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7.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8.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0.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1.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4.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5.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6.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17.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8.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drawings/drawing19.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20.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1.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22.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drawings/drawing23.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24.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25.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6.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27.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8.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30.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31.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32.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33.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34.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35.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36.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37.xml" ContentType="application/vnd.openxmlformats-officedocument.drawing+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38.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39.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40.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1.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42.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43.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drawings/drawing44.xml" ContentType="application/vnd.openxmlformats-officedocument.drawing+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45.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46.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47.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drawings/drawing48.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49.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50.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51.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drawings/drawing52.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drawings/drawing53.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drawings/drawing54.xml" ContentType="application/vnd.openxmlformats-officedocument.drawing+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drawings/drawing55.xml" ContentType="application/vnd.openxmlformats-officedocument.drawing+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drawings/drawing56.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drawings/drawing57.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58.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59.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60.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drawings/drawing6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drawings/drawing62.xml" ContentType="application/vnd.openxmlformats-officedocument.drawing+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drawings/drawing63.xml" ContentType="application/vnd.openxmlformats-officedocument.drawing+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drawings/drawing64.xml" ContentType="application/vnd.openxmlformats-officedocument.drawing+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drawings/drawing65.xml" ContentType="application/vnd.openxmlformats-officedocument.drawing+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drawings/drawing66.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drawings/drawing67.xml" ContentType="application/vnd.openxmlformats-officedocument.drawing+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drawings/drawing68.xml" ContentType="application/vnd.openxmlformats-officedocument.drawing+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drawings/drawing69.xml" ContentType="application/vnd.openxmlformats-officedocument.drawing+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drawings/drawing70.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drawings/drawing71.xml" ContentType="application/vnd.openxmlformats-officedocument.drawing+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drawings/drawing72.xml" ContentType="application/vnd.openxmlformats-officedocument.drawing+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drawings/drawing73.xml" ContentType="application/vnd.openxmlformats-officedocument.drawing+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drawings/drawing74.xml" ContentType="application/vnd.openxmlformats-officedocument.drawing+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drawings/drawing75.xml" ContentType="application/vnd.openxmlformats-officedocument.drawing+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drawings/drawing76.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drawings/drawing77.xml" ContentType="application/vnd.openxmlformats-officedocument.drawing+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drawings/drawing78.xml" ContentType="application/vnd.openxmlformats-officedocument.drawing+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drawings/drawing79.xml" ContentType="application/vnd.openxmlformats-officedocument.drawing+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drawings/drawing80.xml" ContentType="application/vnd.openxmlformats-officedocument.drawing+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drawings/drawing81.xml" ContentType="application/vnd.openxmlformats-officedocument.drawing+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drawings/drawing82.xml" ContentType="application/vnd.openxmlformats-officedocument.drawing+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drawings/drawing83.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drawings/drawing84.xml" ContentType="application/vnd.openxmlformats-officedocument.drawing+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drawings/drawing85.xml" ContentType="application/vnd.openxmlformats-officedocument.drawing+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drawings/drawing86.xml" ContentType="application/vnd.openxmlformats-officedocument.drawing+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drawings/drawing87.xml" ContentType="application/vnd.openxmlformats-officedocument.drawing+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drawings/drawing88.xml" ContentType="application/vnd.openxmlformats-officedocument.drawing+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drawings/drawing89.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drawings/drawing90.xml" ContentType="application/vnd.openxmlformats-officedocument.drawing+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drawings/drawing91.xml" ContentType="application/vnd.openxmlformats-officedocument.drawing+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drawings/drawing92.xml" ContentType="application/vnd.openxmlformats-officedocument.drawing+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drawings/drawing93.xml" ContentType="application/vnd.openxmlformats-officedocument.drawing+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drawings/drawing94.xml" ContentType="application/vnd.openxmlformats-officedocument.drawing+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drawings/drawing95.xml" ContentType="application/vnd.openxmlformats-officedocument.drawing+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drawings/drawing96.xml" ContentType="application/vnd.openxmlformats-officedocument.drawing+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drawings/drawing97.xml" ContentType="application/vnd.openxmlformats-officedocument.drawing+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drawings/drawing98.xml" ContentType="application/vnd.openxmlformats-officedocument.drawing+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drawings/drawing99.xml" ContentType="application/vnd.openxmlformats-officedocument.drawing+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drawings/drawing100.xml" ContentType="application/vnd.openxmlformats-officedocument.drawing+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101.xml" ContentType="application/vnd.openxmlformats-officedocument.drawing+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drawings/drawing102.xml" ContentType="application/vnd.openxmlformats-officedocument.drawing+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AquestLlibreDeTreball"/>
  <bookViews>
    <workbookView xWindow="0" yWindow="465" windowWidth="14370" windowHeight="11370" tabRatio="878" firstSheet="106" activeTab="109"/>
  </bookViews>
  <sheets>
    <sheet name="PLANIFICACIÓN DE LAS ENSEÑANZAS" sheetId="3" r:id="rId1"/>
    <sheet name="M1" sheetId="1" r:id="rId2"/>
    <sheet name="MQTI" sheetId="20" r:id="rId3"/>
    <sheet name="Mates I" sheetId="99" r:id="rId4"/>
    <sheet name="Mates II" sheetId="100" r:id="rId5"/>
    <sheet name="Estadística" sheetId="21" r:id="rId6"/>
    <sheet name="M2" sheetId="12" r:id="rId7"/>
    <sheet name="Història econòmica" sheetId="43" r:id="rId8"/>
    <sheet name="SOCIOLOGIA" sheetId="159" r:id="rId9"/>
    <sheet name="Instr. Eco aplic" sheetId="69" r:id="rId10"/>
    <sheet name="Intro dret" sheetId="64" r:id="rId11"/>
    <sheet name="M3" sheetId="13" r:id="rId12"/>
    <sheet name="Intro. compta" sheetId="62" r:id="rId13"/>
    <sheet name="Fonaments de l'empresa" sheetId="28" r:id="rId14"/>
    <sheet name="Economia de L'empresa" sheetId="29" r:id="rId15"/>
    <sheet name="M4" sheetId="14" r:id="rId16"/>
    <sheet name="Intro. economia" sheetId="180" r:id="rId17"/>
    <sheet name="Micro" sheetId="182" r:id="rId18"/>
    <sheet name="Macro" sheetId="181" r:id="rId19"/>
    <sheet name="Eco internacional" sheetId="65" r:id="rId20"/>
    <sheet name="Eco industrial" sheetId="179" r:id="rId21"/>
    <sheet name="M5" sheetId="15" r:id="rId22"/>
    <sheet name="Comp. financera" sheetId="58" r:id="rId23"/>
    <sheet name="Inter. Estats financers" sheetId="56" r:id="rId24"/>
    <sheet name="Comp. costos" sheetId="54" r:id="rId25"/>
    <sheet name="Econometria" sheetId="22" r:id="rId26"/>
    <sheet name="M6" sheetId="16" r:id="rId27"/>
    <sheet name="DIR OPER" sheetId="76" r:id="rId28"/>
    <sheet name="DIR COM" sheetId="77" r:id="rId29"/>
    <sheet name="Dir. RRHH" sheetId="165" r:id="rId30"/>
    <sheet name="Direccio Financera I" sheetId="93" r:id="rId31"/>
    <sheet name="Direccio Financera II" sheetId="94" r:id="rId32"/>
    <sheet name="M7" sheetId="17" r:id="rId33"/>
    <sheet name="DIR ESTR" sheetId="78" r:id="rId34"/>
    <sheet name="PLAN EMP " sheetId="79" r:id="rId35"/>
    <sheet name="Empresa sector public" sheetId="68" r:id="rId36"/>
    <sheet name="M8" sheetId="18" r:id="rId37"/>
    <sheet name="Enquestes" sheetId="101" r:id="rId38"/>
    <sheet name="GAD" sheetId="102" r:id="rId39"/>
    <sheet name="MPEE" sheetId="103" r:id="rId40"/>
    <sheet name="MQQPD" sheetId="104" r:id="rId41"/>
    <sheet name="MMQQIM" sheetId="105" r:id="rId42"/>
    <sheet name="Investigació Comercial" sheetId="106" r:id="rId43"/>
    <sheet name="Polítiques Comercials" sheetId="107" r:id="rId44"/>
    <sheet name="Econ. y Gestión en los Deportes" sheetId="108" r:id="rId45"/>
    <sheet name="Marketing Cultural" sheetId="109" r:id="rId46"/>
    <sheet name="Direcció d'org. no lucratives " sheetId="110" r:id="rId47"/>
    <sheet name="Marketing digital" sheetId="111" r:id="rId48"/>
    <sheet name="Hist. Eco. Catalunya" sheetId="113" r:id="rId49"/>
    <sheet name="ASIGNATURA HREI" sheetId="114" r:id="rId50"/>
    <sheet name="Hist. Indust." sheetId="115" r:id="rId51"/>
    <sheet name="Hist. Pensam. Eco." sheetId="116" r:id="rId52"/>
    <sheet name="Hist. Eco. Esp" sheetId="117" r:id="rId53"/>
    <sheet name="Temes hist. socieco" sheetId="118" r:id="rId54"/>
    <sheet name="Economia laboral" sheetId="119" r:id="rId55"/>
    <sheet name="Empresa publica" sheetId="120" r:id="rId56"/>
    <sheet name="Integració Econòmica Europe" sheetId="122" r:id="rId57"/>
    <sheet name="Temes eco apli" sheetId="123" r:id="rId58"/>
    <sheet name="Temes eco mundial" sheetId="124" r:id="rId59"/>
    <sheet name="ADE Institucions Polítiques UE" sheetId="125" r:id="rId60"/>
    <sheet name="Sistem. Fiscals mon global" sheetId="126" r:id="rId61"/>
    <sheet name="Fisc. Oper. empresa" sheetId="127" r:id="rId62"/>
    <sheet name="Cons. comptable" sheetId="128" r:id="rId63"/>
    <sheet name="Auditoria" sheetId="129" r:id="rId64"/>
    <sheet name="Compt. fiscalitat" sheetId="130" r:id="rId65"/>
    <sheet name="Compt. publica" sheetId="131" r:id="rId66"/>
    <sheet name="Etica resp. Social empresa" sheetId="132" r:id="rId67"/>
    <sheet name="Dret negocis intern." sheetId="133" r:id="rId68"/>
    <sheet name="Dret banc." sheetId="156" r:id="rId69"/>
    <sheet name="Dret concurs" sheetId="157" r:id="rId70"/>
    <sheet name="Dret mercant." sheetId="158" r:id="rId71"/>
    <sheet name="EMP FAM" sheetId="137" r:id="rId72"/>
    <sheet name="DIR EMP INT" sheetId="138" r:id="rId73"/>
    <sheet name="EMP NUEV ECON" sheetId="139" r:id="rId74"/>
    <sheet name="GEST pyme" sheetId="140" r:id="rId75"/>
    <sheet name="ARQ ORG" sheetId="141" r:id="rId76"/>
    <sheet name="EST INNOV" sheetId="142" r:id="rId77"/>
    <sheet name="EST INT" sheetId="143" r:id="rId78"/>
    <sheet name="EST NEG DIG" sheetId="144" r:id="rId79"/>
    <sheet name="GEST CAD SUMI" sheetId="145" r:id="rId80"/>
    <sheet name="SEG SAL" sheetId="146" r:id="rId81"/>
    <sheet name="Instruments derivats" sheetId="147" r:id="rId82"/>
    <sheet name="Finances corporatives" sheetId="148" r:id="rId83"/>
    <sheet name="Analisi Prod Financers" sheetId="149" r:id="rId84"/>
    <sheet name="Mates actuarial" sheetId="150" r:id="rId85"/>
    <sheet name="Optim. dinamica" sheetId="151" r:id="rId86"/>
    <sheet name="Metodes mates x eco" sheetId="152" r:id="rId87"/>
    <sheet name="Mates operac. Finance." sheetId="153" r:id="rId88"/>
    <sheet name="SocªRRLL" sheetId="160" r:id="rId89"/>
    <sheet name="SocªConsum" sheetId="161" r:id="rId90"/>
    <sheet name="DonaEmpresa" sheetId="162" r:id="rId91"/>
    <sheet name="DesigSocials" sheetId="163" r:id="rId92"/>
    <sheet name="Anglès economia" sheetId="170" r:id="rId93"/>
    <sheet name="Direc. Treball. Regim laboral" sheetId="171" r:id="rId94"/>
    <sheet name="Dret laboral" sheetId="172" r:id="rId95"/>
    <sheet name="Teoria de jocs ADE" sheetId="173" r:id="rId96"/>
    <sheet name="Mercats i organitzacions" sheetId="174" r:id="rId97"/>
    <sheet name="GES AV TAL" sheetId="175" r:id="rId98"/>
    <sheet name="Demografia eco població" sheetId="176" r:id="rId99"/>
    <sheet name="Eco. familia" sheetId="177" r:id="rId100"/>
    <sheet name="Eco gestio salut" sheetId="178" r:id="rId101"/>
    <sheet name="TeoriaDecisionsCompEconADE" sheetId="184" r:id="rId102"/>
    <sheet name="InformacióIncentiusEcon" sheetId="185" r:id="rId103"/>
    <sheet name="IncertesaDecisió" sheetId="186" r:id="rId104"/>
    <sheet name="Tecniques programes optim." sheetId="187" r:id="rId105"/>
    <sheet name="Estrategies emp. mercat turisti" sheetId="188" r:id="rId106"/>
    <sheet name="Mercats energètics" sheetId="189" r:id="rId107"/>
    <sheet name="Gestió ambiental i ec ma" sheetId="190" r:id="rId108"/>
    <sheet name="Pràctiques empresa" sheetId="154" r:id="rId109"/>
    <sheet name="Public" sheetId="191" r:id="rId110"/>
    <sheet name="M9" sheetId="19" r:id="rId111"/>
    <sheet name="TFG" sheetId="155" r:id="rId112"/>
    <sheet name="ASIGNATURA" sheetId="4" r:id="rId113"/>
    <sheet name="CUADROS" sheetId="2" r:id="rId114"/>
    <sheet name="Metodologies" sheetId="8" r:id="rId115"/>
    <sheet name="COMP_ADE" sheetId="11" r:id="rId116"/>
    <sheet name="RA_ADE" sheetId="10" r:id="rId117"/>
  </sheets>
  <externalReferences>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_xlnm.Print_Area" localSheetId="59">'ADE Institucions Polítiques UE'!$A$1:$J$97</definedName>
    <definedName name="_xlnm.Print_Area" localSheetId="83">'Analisi Prod Financers'!$A$1:$J$97</definedName>
    <definedName name="_xlnm.Print_Area" localSheetId="112">ASIGNATURA!$A$1:$J$97</definedName>
    <definedName name="_xlnm.Print_Area" localSheetId="49">'ASIGNATURA HREI'!$A$1:$J$102</definedName>
    <definedName name="_xlnm.Print_Area" localSheetId="63">Auditoria!$A$1:$J$97</definedName>
    <definedName name="_xlnm.Print_Area" localSheetId="24">'Comp. costos'!$A$1:$J$96</definedName>
    <definedName name="_xlnm.Print_Area" localSheetId="22">'Comp. financera'!$A$1:$J$97</definedName>
    <definedName name="_xlnm.Print_Area" localSheetId="115">COMP_ADE!$A$1:$B$23</definedName>
    <definedName name="_xlnm.Print_Area" localSheetId="64">'Compt. fiscalitat'!$A$1:$J$97</definedName>
    <definedName name="_xlnm.Print_Area" localSheetId="65">'Compt. publica'!$A$1:$J$97</definedName>
    <definedName name="_xlnm.Print_Area" localSheetId="62">'Cons. comptable'!$A$1:$J$97</definedName>
    <definedName name="_xlnm.Print_Area" localSheetId="98">'Demografia eco població'!$A$1:$J$104</definedName>
    <definedName name="_xlnm.Print_Area" localSheetId="91">DesigSocials!$A$1:$J$95</definedName>
    <definedName name="_xlnm.Print_Area" localSheetId="28">'DIR COM'!$A$1:$J$115</definedName>
    <definedName name="_xlnm.Print_Area" localSheetId="72">'DIR EMP INT'!$A$1:$J$100</definedName>
    <definedName name="_xlnm.Print_Area" localSheetId="33">'DIR ESTR'!$A$1:$J$102</definedName>
    <definedName name="_xlnm.Print_Area" localSheetId="27">'DIR OPER'!$A$1:$J$97</definedName>
    <definedName name="_xlnm.Print_Area" localSheetId="29">'Dir. RRHH'!$A$1:$J$97</definedName>
    <definedName name="_xlnm.Print_Area" localSheetId="93">'Direc. Treball. Regim laboral'!$A$1:$J$97</definedName>
    <definedName name="_xlnm.Print_Area" localSheetId="30">'Direccio Financera I'!$A$1:$J$100</definedName>
    <definedName name="_xlnm.Print_Area" localSheetId="31">'Direccio Financera II'!$A$1:$J$100</definedName>
    <definedName name="_xlnm.Print_Area" localSheetId="90">DonaEmpresa!$A$1:$J$95</definedName>
    <definedName name="_xlnm.Print_Area" localSheetId="68">'Dret banc.'!$A$1:$J$97</definedName>
    <definedName name="_xlnm.Print_Area" localSheetId="69">'Dret concurs'!$A$1:$J$97</definedName>
    <definedName name="_xlnm.Print_Area" localSheetId="94">'Dret laboral'!$A$1:$J$97</definedName>
    <definedName name="_xlnm.Print_Area" localSheetId="70">'Dret mercant.'!$A$1:$J$97</definedName>
    <definedName name="_xlnm.Print_Area" localSheetId="67">'Dret negocis intern.'!$A$1:$J$97</definedName>
    <definedName name="_xlnm.Print_Area" localSheetId="100">'Eco gestio salut'!$A$1:$J$101</definedName>
    <definedName name="_xlnm.Print_Area" localSheetId="20">'Eco industrial'!$A$1:$J$98</definedName>
    <definedName name="_xlnm.Print_Area" localSheetId="19">'Eco internacional'!$A$1:$J$97</definedName>
    <definedName name="_xlnm.Print_Area" localSheetId="99">'Eco. familia'!$A$1:$J$104</definedName>
    <definedName name="_xlnm.Print_Area" localSheetId="44">'Econ. y Gestión en los Deportes'!$A$1:$J$98</definedName>
    <definedName name="_xlnm.Print_Area" localSheetId="54">'Economia laboral'!$A$1:$J$97</definedName>
    <definedName name="_xlnm.Print_Area" localSheetId="71">'EMP FAM'!$A$1:$J$98</definedName>
    <definedName name="_xlnm.Print_Area" localSheetId="73">'EMP NUEV ECON'!$A$1:$J$103</definedName>
    <definedName name="_xlnm.Print_Area" localSheetId="55">'Empresa publica'!#REF!</definedName>
    <definedName name="_xlnm.Print_Area" localSheetId="35">'Empresa sector public'!$A$1:$J$100</definedName>
    <definedName name="_xlnm.Print_Area" localSheetId="76">'EST INNOV'!$A$1:$J$100</definedName>
    <definedName name="_xlnm.Print_Area" localSheetId="77">'EST INT'!$A$1:$J$97</definedName>
    <definedName name="_xlnm.Print_Area" localSheetId="78">'EST NEG DIG'!$A$1:$J$99</definedName>
    <definedName name="_xlnm.Print_Area" localSheetId="105">'Estrategies emp. mercat turisti'!$A$1:$J$97</definedName>
    <definedName name="_xlnm.Print_Area" localSheetId="66">'Etica resp. Social empresa'!$A$1:$J$96</definedName>
    <definedName name="_xlnm.Print_Area" localSheetId="82">'Finances corporatives'!$A$1:$J$97</definedName>
    <definedName name="_xlnm.Print_Area" localSheetId="61">'Fisc. Oper. empresa'!$A$1:$J$81</definedName>
    <definedName name="_xlnm.Print_Area" localSheetId="13">'Fonaments de l''empresa'!$A$1:$J$98</definedName>
    <definedName name="_xlnm.Print_Area" localSheetId="97">'GES AV TAL'!$A$1:$J$102</definedName>
    <definedName name="_xlnm.Print_Area" localSheetId="79">'GEST CAD SUMI'!$A$1:$J$99</definedName>
    <definedName name="_xlnm.Print_Area" localSheetId="48">'Hist. Eco. Catalunya'!$A$1:$J$101</definedName>
    <definedName name="_xlnm.Print_Area" localSheetId="52">'Hist. Eco. Esp'!$A$1:$J$103</definedName>
    <definedName name="_xlnm.Print_Area" localSheetId="50">'Hist. Indust.'!$A$1:$J$102</definedName>
    <definedName name="_xlnm.Print_Area" localSheetId="51">'Hist. Pensam. Eco.'!$A$1:$J$102</definedName>
    <definedName name="_xlnm.Print_Area" localSheetId="7">'Història econòmica'!$A$1:$J$100</definedName>
    <definedName name="_xlnm.Print_Area" localSheetId="9">'Instr. Eco aplic'!$A$1:$J$98</definedName>
    <definedName name="_xlnm.Print_Area" localSheetId="81">'Instruments derivats'!$A$1:$J$98</definedName>
    <definedName name="_xlnm.Print_Area" localSheetId="56">'Integració Econòmica Europe'!$A$1:$J$99</definedName>
    <definedName name="_xlnm.Print_Area" localSheetId="23">'Inter. Estats financers'!$A$1:$J$99</definedName>
    <definedName name="_xlnm.Print_Area" localSheetId="10">'Intro dret'!$A$1:$J$97</definedName>
    <definedName name="_xlnm.Print_Area" localSheetId="12">'Intro. compta'!$A$1:$J$97</definedName>
    <definedName name="_xlnm.Print_Area" localSheetId="16">'Intro. economia'!$A$1:$J$98</definedName>
    <definedName name="_xlnm.Print_Area" localSheetId="42">'Investigació Comercial'!$A$1:$J$98</definedName>
    <definedName name="_xlnm.Print_Area" localSheetId="1">'M1'!$A$1:$G$97</definedName>
    <definedName name="_xlnm.Print_Area" localSheetId="6">'M2'!$A$1:$G$107</definedName>
    <definedName name="_xlnm.Print_Area" localSheetId="11">'M3'!$A$1:$G$103</definedName>
    <definedName name="_xlnm.Print_Area" localSheetId="15">'M4'!$A$1:$G$97</definedName>
    <definedName name="_xlnm.Print_Area" localSheetId="21">'M5'!$A$1:$G$99</definedName>
    <definedName name="_xlnm.Print_Area" localSheetId="26">'M6'!$A$1:$G$106</definedName>
    <definedName name="_xlnm.Print_Area" localSheetId="32">'M7'!$A$1:$G$119</definedName>
    <definedName name="_xlnm.Print_Area" localSheetId="36">'M8'!$A$1:$G$129</definedName>
    <definedName name="_xlnm.Print_Area" localSheetId="110">'M9'!$A$1:$G$99</definedName>
    <definedName name="_xlnm.Print_Area" localSheetId="18">Macro!$A$1:$J$97</definedName>
    <definedName name="_xlnm.Print_Area" localSheetId="84">'Mates actuarial'!$A$1:$J$97</definedName>
    <definedName name="_xlnm.Print_Area" localSheetId="3">'Mates I'!$A$1:$J$97</definedName>
    <definedName name="_xlnm.Print_Area" localSheetId="4">'Mates II'!$A$1:$J$97</definedName>
    <definedName name="_xlnm.Print_Area" localSheetId="87">'Mates operac. Finance.'!$A$1:$J$97</definedName>
    <definedName name="_xlnm.Print_Area" localSheetId="96">'Mercats i organitzacions'!$A$1:$J$102</definedName>
    <definedName name="_xlnm.Print_Area" localSheetId="86">'Metodes mates x eco'!$A$1:$J$97</definedName>
    <definedName name="_xlnm.Print_Area" localSheetId="114">Metodologies!$A$1:$A$49</definedName>
    <definedName name="_xlnm.Print_Area" localSheetId="17">Micro!$A$1:$J$97</definedName>
    <definedName name="_xlnm.Print_Area" localSheetId="85">'Optim. dinamica'!$A$1:$J$97</definedName>
    <definedName name="_xlnm.Print_Area" localSheetId="34">'PLAN EMP '!$A$1:$J$108</definedName>
    <definedName name="_xlnm.Print_Area" localSheetId="43">'Polítiques Comercials'!$A$1:$J$98</definedName>
    <definedName name="_xlnm.Print_Area" localSheetId="109">Public!$A$1:$J$90</definedName>
    <definedName name="_xlnm.Print_Area" localSheetId="116">RA_ADE!$A$1:$C$90</definedName>
    <definedName name="_xlnm.Print_Area" localSheetId="80">'SEG SAL'!$A$1:$J$97</definedName>
    <definedName name="_xlnm.Print_Area" localSheetId="60">'Sistem. Fiscals mon global'!$A$1:$J$81</definedName>
    <definedName name="_xlnm.Print_Area" localSheetId="89">SocªConsum!$A$1:$J$95</definedName>
    <definedName name="_xlnm.Print_Area" localSheetId="88">SocªRRLL!$A$1:$J$99</definedName>
    <definedName name="_xlnm.Print_Area" localSheetId="8">SOCIOLOGIA!$A$1:$J$99</definedName>
    <definedName name="_xlnm.Print_Area" localSheetId="104">'Tecniques programes optim.'!$A$1:$J$97</definedName>
    <definedName name="_xlnm.Print_Area" localSheetId="57">'Temes eco apli'!$A$1:$J$97</definedName>
    <definedName name="_xlnm.Print_Area" localSheetId="58">'Temes eco mundial'!$A$1:$J$97</definedName>
    <definedName name="_xlnm.Print_Area" localSheetId="53">'Temes hist. socieco'!$A$1:$J$102</definedName>
    <definedName name="_xlnm.Print_Area" localSheetId="95">'Teoria de jocs ADE'!$A$1:$J$95</definedName>
    <definedName name="CARÁCTER" localSheetId="59">#REF!</definedName>
    <definedName name="CARÁCTER" localSheetId="61">#REF!</definedName>
    <definedName name="CARÁCTER" localSheetId="60">#REF!</definedName>
    <definedName name="CARÁCTER">CUADROS!$A$5:$A$11</definedName>
    <definedName name="CarácterModul" localSheetId="59">#REF!</definedName>
    <definedName name="CarácterModul" localSheetId="61">#REF!</definedName>
    <definedName name="CarácterModul" localSheetId="60">#REF!</definedName>
    <definedName name="CarácterModul">CUADROS!$A$5:$A$11</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E73" i="191" l="1"/>
  <c r="E76" i="190"/>
  <c r="E76" i="189"/>
  <c r="E69" i="120"/>
  <c r="E70" i="188"/>
  <c r="E71" i="187"/>
  <c r="E71" i="186"/>
  <c r="E71" i="185"/>
  <c r="E71" i="184"/>
  <c r="E71" i="180"/>
  <c r="E78" i="175"/>
  <c r="E76" i="174"/>
  <c r="E69" i="173"/>
  <c r="E70" i="171"/>
  <c r="E71" i="170"/>
  <c r="E70" i="162"/>
  <c r="E70" i="161"/>
  <c r="E68" i="160"/>
  <c r="E71" i="159"/>
  <c r="F76" i="142"/>
  <c r="E70" i="125"/>
  <c r="E68" i="123"/>
  <c r="E73" i="122"/>
  <c r="E69" i="119"/>
  <c r="E75" i="118"/>
  <c r="E75" i="116"/>
  <c r="E75" i="115"/>
  <c r="E75" i="114"/>
  <c r="E72" i="94"/>
  <c r="E70" i="76"/>
  <c r="E71" i="155"/>
  <c r="E73" i="146"/>
  <c r="F75" i="145"/>
  <c r="E75" i="145"/>
  <c r="F75" i="144"/>
  <c r="E75" i="144"/>
  <c r="F73" i="143"/>
  <c r="E73" i="143"/>
  <c r="E76" i="142"/>
  <c r="E73" i="141"/>
  <c r="E79" i="140"/>
  <c r="F79" i="139"/>
  <c r="E79" i="139"/>
  <c r="E76" i="138"/>
  <c r="E74" i="137"/>
  <c r="E74" i="68"/>
  <c r="E73" i="93"/>
  <c r="E71" i="22"/>
  <c r="E70" i="54"/>
  <c r="E74" i="56"/>
  <c r="E73" i="58"/>
  <c r="E71" i="65"/>
  <c r="E73" i="62"/>
  <c r="E73" i="29"/>
  <c r="E73" i="28"/>
  <c r="E72" i="64"/>
  <c r="E71" i="69"/>
  <c r="E74" i="43"/>
  <c r="E71" i="99"/>
  <c r="E71" i="21"/>
  <c r="E71" i="20"/>
  <c r="E71" i="100"/>
  <c r="E84" i="79"/>
  <c r="E76" i="78"/>
  <c r="E91" i="77"/>
</calcChain>
</file>

<file path=xl/sharedStrings.xml><?xml version="1.0" encoding="utf-8"?>
<sst xmlns="http://schemas.openxmlformats.org/spreadsheetml/2006/main" count="11430" uniqueCount="1198">
  <si>
    <t>5. PLANIFICACIÓN DE LAS ENSEÑANZAS</t>
  </si>
  <si>
    <t>ACTIVIDADES FORMATIVAS</t>
  </si>
  <si>
    <t>SISTEMAS DE EVALUACIÓN</t>
  </si>
  <si>
    <t>5.5</t>
  </si>
  <si>
    <t>NIVEL 1 : NOMBRE DEL MÓDULO</t>
  </si>
  <si>
    <t>5.5.1</t>
  </si>
  <si>
    <t>Datos básicos  del módulo</t>
  </si>
  <si>
    <t>5.5.1.1</t>
  </si>
  <si>
    <t>Datos básicos del nivel 2</t>
  </si>
  <si>
    <t>CARÁCTER</t>
  </si>
  <si>
    <t>RAMA</t>
  </si>
  <si>
    <t>MATERIA</t>
  </si>
  <si>
    <t>Obligatoria</t>
  </si>
  <si>
    <t>Optativa</t>
  </si>
  <si>
    <t>Prácticas externas</t>
  </si>
  <si>
    <t>Trabajo final de grado</t>
  </si>
  <si>
    <t>Reconocimiento o de créditos</t>
  </si>
  <si>
    <t>Artes y Humanidades</t>
  </si>
  <si>
    <t>Ciencias Sociales y Jurídicas</t>
  </si>
  <si>
    <t>Arte</t>
  </si>
  <si>
    <t>Derecho</t>
  </si>
  <si>
    <t>ETCS MATERIA</t>
  </si>
  <si>
    <t xml:space="preserve">DESPLIEGUE TEMPORAL: </t>
  </si>
  <si>
    <t>ECTS semestral 1</t>
  </si>
  <si>
    <t>ECTS semestral 2</t>
  </si>
  <si>
    <t>ECTS semestral 3</t>
  </si>
  <si>
    <t>ECTS semestral 4</t>
  </si>
  <si>
    <t>ECTS semestral 5</t>
  </si>
  <si>
    <t>ECTS semestral 6</t>
  </si>
  <si>
    <t>ECTS semestral 7</t>
  </si>
  <si>
    <t>ECTS semestral 8</t>
  </si>
  <si>
    <t>ECTS semestral 9</t>
  </si>
  <si>
    <t>ECTS semestral 10</t>
  </si>
  <si>
    <t>ECTS semestral 11</t>
  </si>
  <si>
    <t>ECTS semestral 12</t>
  </si>
  <si>
    <t>distribución por semestre de los créditos ETCS</t>
  </si>
  <si>
    <t>LENGUAS EN LAS QUE SE IMPARTE</t>
  </si>
  <si>
    <t>Castellano</t>
  </si>
  <si>
    <t>Catalán</t>
  </si>
  <si>
    <t>Inglés</t>
  </si>
  <si>
    <t>Francés</t>
  </si>
  <si>
    <t>Otras</t>
  </si>
  <si>
    <t>(indique cuales)</t>
  </si>
  <si>
    <t>5.5.1.3</t>
  </si>
  <si>
    <t>CONTENIDOS</t>
  </si>
  <si>
    <t>Especifique los contenidos básicos del módulo</t>
  </si>
  <si>
    <t>5.5.1.5</t>
  </si>
  <si>
    <t>COMPETENCIAS</t>
  </si>
  <si>
    <t>5.5.1.5.1</t>
  </si>
  <si>
    <t>COMPETENCIAS BÁSICAS Y GENERALES</t>
  </si>
  <si>
    <t>5.5.1.5.2</t>
  </si>
  <si>
    <t>COMPETENCIAS TRANSVERSALES</t>
  </si>
  <si>
    <t>5.5.1.5.3</t>
  </si>
  <si>
    <t>COMPETENCIAS ESPECÍFICAS</t>
  </si>
  <si>
    <t>5.5.1.6</t>
  </si>
  <si>
    <t>De todas las actividades formativas utilizadas en el módulo especifique el número de horas y su porcentaje de presencialidad</t>
  </si>
  <si>
    <t>ACTIVIDAD FORMATIVA</t>
  </si>
  <si>
    <t xml:space="preserve">HORAS </t>
  </si>
  <si>
    <t>PRESENCIALIDAD (0%-100%)</t>
  </si>
  <si>
    <t>5.5.1.7</t>
  </si>
  <si>
    <t>METODOLOGÍAS DOCENTES</t>
  </si>
  <si>
    <t>Relacione las metodologías docentes</t>
  </si>
  <si>
    <t>5.5.1.8</t>
  </si>
  <si>
    <t xml:space="preserve">De todos los sistemas de evaluación utilizados en el módulo indique la ponderación mínima y máxima </t>
  </si>
  <si>
    <t>Indique el número de créditos ECTS</t>
  </si>
  <si>
    <t>Básica</t>
  </si>
  <si>
    <t>Ciencias</t>
  </si>
  <si>
    <t>Ciencias de la Salud</t>
  </si>
  <si>
    <t>Ingeniería y Arquitectura</t>
  </si>
  <si>
    <t>RAMA DE CONOCIMIENTO</t>
  </si>
  <si>
    <t>MATERIAS BÀSICAS POR RAMA DE CONOCIMIENTO</t>
  </si>
  <si>
    <t>Antropología</t>
  </si>
  <si>
    <t>Ética</t>
  </si>
  <si>
    <t>Expresión Artística</t>
  </si>
  <si>
    <t>Filosofía</t>
  </si>
  <si>
    <t>Geografía</t>
  </si>
  <si>
    <t>Historia</t>
  </si>
  <si>
    <t>Idioma Moderno</t>
  </si>
  <si>
    <t>Lengua</t>
  </si>
  <si>
    <t>Lengua Clásica</t>
  </si>
  <si>
    <t>Lingüística</t>
  </si>
  <si>
    <t>Literatura</t>
  </si>
  <si>
    <t>Sociología</t>
  </si>
  <si>
    <t>Biología</t>
  </si>
  <si>
    <t>Física</t>
  </si>
  <si>
    <t>Geología</t>
  </si>
  <si>
    <t>Matemáticas</t>
  </si>
  <si>
    <t>Química</t>
  </si>
  <si>
    <t>Anatomía Animal</t>
  </si>
  <si>
    <t>Anatomía Humana</t>
  </si>
  <si>
    <t>Bioquímica</t>
  </si>
  <si>
    <t>Estadística</t>
  </si>
  <si>
    <t>Fisiología</t>
  </si>
  <si>
    <t>Psicología</t>
  </si>
  <si>
    <t>Ciencia Política</t>
  </si>
  <si>
    <t>Comunicación</t>
  </si>
  <si>
    <t>Economía</t>
  </si>
  <si>
    <t>Educación</t>
  </si>
  <si>
    <t>Empresa</t>
  </si>
  <si>
    <t>Expresión Gráfica</t>
  </si>
  <si>
    <t>Informática</t>
  </si>
  <si>
    <t>REAL DECRETO 1393/2007, de 29 de octubre,por el que se establece la ordenación de las enseñanzas universitarias oficiales.</t>
  </si>
  <si>
    <t>Anual</t>
  </si>
  <si>
    <t>Semestral</t>
  </si>
  <si>
    <t>Depliege temporal</t>
  </si>
  <si>
    <t>Relacione todas la comptencias básicas y generales. Añada tantas filas como sean necesarias</t>
  </si>
  <si>
    <t>Relacione todas la comptencias transversales. Añada tantas filas como sean necesarias</t>
  </si>
  <si>
    <t>Relacione todas la comptencias específicas. Añada tantas filas como sean necesarias</t>
  </si>
  <si>
    <t>Relacione el carácter, rama y materia del módulo. Añada tantas filas como sean necesarias. Ver hoja "CUADROS" en este mismo documento.</t>
  </si>
  <si>
    <t xml:space="preserve">5.2 </t>
  </si>
  <si>
    <t>Relacionar todas las actividades formativas</t>
  </si>
  <si>
    <t>5.3</t>
  </si>
  <si>
    <t>Relacionar todas las metodologías docentes</t>
  </si>
  <si>
    <t>Relacionar todos los sitemas de evaluación</t>
  </si>
  <si>
    <t>català/castellà/anglès</t>
  </si>
  <si>
    <t>DESCRIPCIÓN DE LAS ASIGNATURAS</t>
  </si>
  <si>
    <t>Mòdulo al que pertenece</t>
  </si>
  <si>
    <t>Nombre del módulo</t>
  </si>
  <si>
    <t>Nombre en catalán:</t>
  </si>
  <si>
    <t>Nombre en castellano:</t>
  </si>
  <si>
    <t xml:space="preserve">Nombre en inglés: </t>
  </si>
  <si>
    <t>màximo 100 carácteres</t>
  </si>
  <si>
    <t>Básico</t>
  </si>
  <si>
    <t>Obligatorio</t>
  </si>
  <si>
    <t>Optativo</t>
  </si>
  <si>
    <t>Reconocimiento académico</t>
  </si>
  <si>
    <t>Número de créditos ECTS que debe cursar el estudiante</t>
  </si>
  <si>
    <t>En catalán</t>
  </si>
  <si>
    <t>En castellano</t>
  </si>
  <si>
    <t>En inglés</t>
  </si>
  <si>
    <t>Actividades formativas</t>
  </si>
  <si>
    <t>Horas</t>
  </si>
  <si>
    <t>Presencialidad (0%-100%)</t>
  </si>
  <si>
    <t>DATOS BÁSICOS DE LA ASIGNATURA</t>
  </si>
  <si>
    <t>CONTENIDO</t>
  </si>
  <si>
    <t>Breve descripción de los contenidos en los tres idiomas</t>
  </si>
  <si>
    <t>Sistemas de evaluación</t>
  </si>
  <si>
    <t>Organització temporal</t>
  </si>
  <si>
    <t>Indique la distribución por semestre de los créditos ETCS</t>
  </si>
  <si>
    <t>curso        semestre        ETCS</t>
  </si>
  <si>
    <t>curso        semestre            ETCS</t>
  </si>
  <si>
    <t>Caràcter (OB / Opt)</t>
  </si>
  <si>
    <t>La asignaturas pueden ser de 3-4-5-6-9-10-12 créditos.</t>
  </si>
  <si>
    <t>Bàsico, Obligatorio, Optativo, Prácticas externas, Trabajo fin de grado</t>
  </si>
  <si>
    <t>PONDERACIÓ MÀXIMA</t>
  </si>
  <si>
    <t>PONDERACIÓ MÍNIMA</t>
  </si>
  <si>
    <t>Ponderació mínima</t>
  </si>
  <si>
    <t>Ponderació màxima</t>
  </si>
  <si>
    <t>RESULTADOS DE APRENDIZAJE</t>
  </si>
  <si>
    <t>Relacione los resultados de aprendizaje</t>
  </si>
  <si>
    <t>5.4</t>
  </si>
  <si>
    <t>CG 1</t>
  </si>
  <si>
    <t>CG 2</t>
  </si>
  <si>
    <t>CG 3</t>
  </si>
  <si>
    <t>CG 4</t>
  </si>
  <si>
    <t>CG 5</t>
  </si>
  <si>
    <t>CG 6</t>
  </si>
  <si>
    <t>CG 7</t>
  </si>
  <si>
    <t>CG 8</t>
  </si>
  <si>
    <t>1. Examen o prueba de evaluación</t>
  </si>
  <si>
    <t>2. Trabajo individual</t>
  </si>
  <si>
    <t xml:space="preserve">3. Trabajo cooperativo </t>
  </si>
  <si>
    <t>4. Presentación oral</t>
  </si>
  <si>
    <t>5. Estudio/Análisis/Resolución de casos</t>
  </si>
  <si>
    <t>6. Presentación de trabajos</t>
  </si>
  <si>
    <t>7. Presentación/Entrega/Resolución de ejercicios</t>
  </si>
  <si>
    <t xml:space="preserve">8. Exposición y defensa oral </t>
  </si>
  <si>
    <t>9. Valoración final de informes, memorias, trabajos, etc.</t>
  </si>
  <si>
    <t>1. Clase magistral</t>
  </si>
  <si>
    <t>2. Clase pràctica</t>
  </si>
  <si>
    <t>3. Clase participativa</t>
  </si>
  <si>
    <t>4. Clase invertida</t>
  </si>
  <si>
    <t>5. Comentario de textos</t>
  </si>
  <si>
    <t>6. Aprendizaje colaborativo y cooperativo</t>
  </si>
  <si>
    <t>7. Aprendizaje basado en problemas</t>
  </si>
  <si>
    <t>8. Tutoría</t>
  </si>
  <si>
    <t>9. Presentación de trabajos individuales</t>
  </si>
  <si>
    <t>10. Presentación de trabajos en grupo</t>
  </si>
  <si>
    <t>11. Resolución de ejercicios</t>
  </si>
  <si>
    <t>12. Aprendizaje reflexivo</t>
  </si>
  <si>
    <t>13. Clase en el aula informàtica</t>
  </si>
  <si>
    <t>14. Control de lecturas</t>
  </si>
  <si>
    <t>15. Feedback personalizado</t>
  </si>
  <si>
    <t>16. Estudio de casos</t>
  </si>
  <si>
    <t>1. Clase expositiva</t>
  </si>
  <si>
    <t>2. Clase práctica</t>
  </si>
  <si>
    <t>6. Seminario</t>
  </si>
  <si>
    <t>7. Lectura y comentario de texto</t>
  </si>
  <si>
    <t>8. Elaboración de informes, memorias, trabajos, etc. (individual o en grupo)</t>
  </si>
  <si>
    <t>9. Exposición oral</t>
  </si>
  <si>
    <t>10. Tutoría</t>
  </si>
  <si>
    <t>11. Prácticas en empresas o instituciones</t>
  </si>
  <si>
    <t>12. Trabajo final de grado</t>
  </si>
  <si>
    <t>13. Resolución de ejercicios</t>
  </si>
  <si>
    <t>14. Clase en el aula informàtica</t>
  </si>
  <si>
    <t>15. Actividades de autoevaluación</t>
  </si>
  <si>
    <t>Examen o prueba de evaluación</t>
  </si>
  <si>
    <t>Trabajo individual</t>
  </si>
  <si>
    <t xml:space="preserve">Trabajo cooperativo </t>
  </si>
  <si>
    <t>Presentación oral</t>
  </si>
  <si>
    <t>Estudio/Análisis/Resolución de casos</t>
  </si>
  <si>
    <t>Presentación de trabajos</t>
  </si>
  <si>
    <t>Presentación/Entrega/Resolución de ejercicios</t>
  </si>
  <si>
    <t xml:space="preserve">Exposición y defensa oral </t>
  </si>
  <si>
    <t>Valoración final de informes, memorias, trabajos, etc.</t>
  </si>
  <si>
    <t>Clase magistral</t>
  </si>
  <si>
    <t>Clase pràctica</t>
  </si>
  <si>
    <t>Clase invertida</t>
  </si>
  <si>
    <t>Clase participativa</t>
  </si>
  <si>
    <t>Comentario de textos</t>
  </si>
  <si>
    <t>Aprendizaje colaborativo y cooperativo</t>
  </si>
  <si>
    <t>Aprendizaje basado en problemas</t>
  </si>
  <si>
    <t>Tutoría</t>
  </si>
  <si>
    <t>Presentación de trabajos individuales</t>
  </si>
  <si>
    <t>Presentación de trabajos en grupo</t>
  </si>
  <si>
    <t>Resolución de ejercicios</t>
  </si>
  <si>
    <t>Aprendizaje reflexivo</t>
  </si>
  <si>
    <t>Clase en el aula informàtica</t>
  </si>
  <si>
    <t>Control de lecturas</t>
  </si>
  <si>
    <t>Feedback personalizado</t>
  </si>
  <si>
    <t>Estudio de casos</t>
  </si>
  <si>
    <t>Clase expositiva</t>
  </si>
  <si>
    <t>Clase práctica</t>
  </si>
  <si>
    <t>Seminario</t>
  </si>
  <si>
    <t>Lectura y comentario de texto</t>
  </si>
  <si>
    <t>Elaboración de informes, memorias, trabajos, etc. (individual o en grupo)</t>
  </si>
  <si>
    <t>Exposición oral</t>
  </si>
  <si>
    <t>Prácticas en empresas o instituciones</t>
  </si>
  <si>
    <t>Actividades de autoevaluación</t>
  </si>
  <si>
    <t>GRADO EN ADMINISTRACIÓN DE EMPRESAS</t>
  </si>
  <si>
    <t>GRADO EN ADMINISTRACIÓN Y DIRECCIÓN DE EMPRESAS</t>
  </si>
  <si>
    <t>RA.CG.1.1</t>
  </si>
  <si>
    <t>Definir los objetivos principales y la información disponible</t>
  </si>
  <si>
    <t>RA.CG.1.2</t>
  </si>
  <si>
    <t>Seleccionar y sistematizar eficientemente la información económica y empresarial.</t>
  </si>
  <si>
    <t>RA.CG. 2.1</t>
  </si>
  <si>
    <t>Mostrar capacidad crítica en el debate empresarial</t>
  </si>
  <si>
    <t>RA.CG. 2.2</t>
  </si>
  <si>
    <t>Argumentar razonadamente y defender la posición en el debate económico.</t>
  </si>
  <si>
    <t>RA.CG. 3.1</t>
  </si>
  <si>
    <t>Capacidad de comunicarse adecuadamente en el mundo empresarial de proximidad.</t>
  </si>
  <si>
    <t>RA.CG. 3.2</t>
  </si>
  <si>
    <t>Capacidad de comunicarse adecuadamente en inglés en el mundo global.</t>
  </si>
  <si>
    <t>RA.CG. 3.3</t>
  </si>
  <si>
    <t>Trabajar en equipo, valorar los roles que se establecen y analizar las sesiones de trabajo en equipo.</t>
  </si>
  <si>
    <t>RA.CG. 3.4</t>
  </si>
  <si>
    <t>Liderar el trabajo en equipo e identificar líneas de mejora.</t>
  </si>
  <si>
    <t>RA.CG. 4.1</t>
  </si>
  <si>
    <t>Sistematizar y analizar los datos relevantes para extraer resultados.</t>
  </si>
  <si>
    <t>RA.CG. 4.2</t>
  </si>
  <si>
    <t>Sistematizar y analizar la documentación económica legal relevante para interpretar y extraer conclusiones.</t>
  </si>
  <si>
    <t>RA.CG. 5.1</t>
  </si>
  <si>
    <t>Interpretar el rol económico de un país en la economía mundial.</t>
  </si>
  <si>
    <t>RA.CG. 5.2</t>
  </si>
  <si>
    <t>Interpretar los informes económicos que publican tanto las instituciones públicas como las privadas.</t>
  </si>
  <si>
    <t>RA.CG. 5.3</t>
  </si>
  <si>
    <t>Comprender la evolución de las formas de empresa posteriores a la Segunda Guerra Mundial.</t>
  </si>
  <si>
    <t>RA.CG. 5.4</t>
  </si>
  <si>
    <t>Comprender el alcance y las consecuencias de la globalización.</t>
  </si>
  <si>
    <t>RA.CG. 5.5</t>
  </si>
  <si>
    <t>Entender el contexto económico y social en que se mueve la empresa para poder tomar decisiones informadas.</t>
  </si>
  <si>
    <t>RA.CG. 6.1</t>
  </si>
  <si>
    <t>Entender los conceptos básicos del marco jurídico general.</t>
  </si>
  <si>
    <t>RA.CG. 6.2</t>
  </si>
  <si>
    <t>Relacionar las instituciones jurídicas vinculadas a la legalidad.</t>
  </si>
  <si>
    <t>RA.CG. 7.1</t>
  </si>
  <si>
    <t>Comprender las variables que intervienen en diferentes escenarios económicos.</t>
  </si>
  <si>
    <t>RA.CG. 7.2</t>
  </si>
  <si>
    <t>Comprender las relaciones entre las principales variables microeconómicas y macroeconómicas.</t>
  </si>
  <si>
    <t>RA.CG. 7.3</t>
  </si>
  <si>
    <t>Expresarse correctamente en el análisis de un problema económico.</t>
  </si>
  <si>
    <t>RA.CG. 7.4</t>
  </si>
  <si>
    <t>Conocer los principales cálculos estadísticos y los instrumentos informáticos para realizarlos.</t>
  </si>
  <si>
    <t>RA.CG. 7.5</t>
  </si>
  <si>
    <t>Adquirir los principales conceptos de matemática financiera.</t>
  </si>
  <si>
    <t>RA.CG. 7.6</t>
  </si>
  <si>
    <t>Formalizar matemáticamente las relaciones entre variables económicas y empresariales.</t>
  </si>
  <si>
    <t>RA.CG. 8.1</t>
  </si>
  <si>
    <t>Conocer los principales instrumentos y aplicar las técnicas para contabilizar las operaciones empresariales.</t>
  </si>
  <si>
    <t>RA.CG. 8.2</t>
  </si>
  <si>
    <t>Identificar los aspectos clave de la contabilidad para la toma de decisiones en la gestión empresarial.</t>
  </si>
  <si>
    <t>RA.CG. 8.3</t>
  </si>
  <si>
    <t>Saber diagnosticar la situación patrimonial, económica y financiera de la empresa.</t>
  </si>
  <si>
    <t>RA.CG. 8.4</t>
  </si>
  <si>
    <t xml:space="preserve">Tener una visión general de la empresa y sus areas funcionales. </t>
  </si>
  <si>
    <t>RA.CG. 8.5</t>
  </si>
  <si>
    <t>Entender los principales problemas estratégicos de la empresa.</t>
  </si>
  <si>
    <t>RA.CG. 8.6</t>
  </si>
  <si>
    <t>Elaborar propuestas de estrategias de negocio.</t>
  </si>
  <si>
    <t xml:space="preserve">RESULTADOS DE APRENDIZAJE </t>
  </si>
  <si>
    <t>Diagnosticar problemas empresariales de forma innovadora en contextos complejos y dinámicos.</t>
  </si>
  <si>
    <t>Diseñar, implementar y gestionar decisiones estratégicas.</t>
  </si>
  <si>
    <t>Diseñar, implementar y gestionar decisiones tácticas y operativas.</t>
  </si>
  <si>
    <t>Diseñar, implementar y controlar planes de operaciones.</t>
  </si>
  <si>
    <t>Diseñar, implementar y controlar planes estratégicos y de creación de empresas.</t>
  </si>
  <si>
    <t>RA.CE. 10.1</t>
  </si>
  <si>
    <t>Sistematizar y analizar los resultados de la información financiera.</t>
  </si>
  <si>
    <t>RA.CE. 10.2</t>
  </si>
  <si>
    <t>Elaborar e interpretar los cálculos de costes de la empresa.</t>
  </si>
  <si>
    <t>RA.CE. 11.1</t>
  </si>
  <si>
    <t xml:space="preserve">Diseñar e implantar planes económicos y financieros. </t>
  </si>
  <si>
    <t>RA.CE. 11.2</t>
  </si>
  <si>
    <t>Diseñar y gestionar sistemas de control económico y financiero.</t>
  </si>
  <si>
    <t>Conocer el método contable.</t>
  </si>
  <si>
    <t>Estudiar la estructura y el contenido de las cuentas anuales de la empresa.</t>
  </si>
  <si>
    <t>Aplicar los conocimientos contables al registro de operaciones de concentraciones empresariales.</t>
  </si>
  <si>
    <t>Analizar la demanda, la segmentación de mercados y la competencia.</t>
  </si>
  <si>
    <t>Diseñar, implementar y controlar planes de marketing.</t>
  </si>
  <si>
    <t>Comprender el funcionamiento de los mercados utilizando herramientas del análisis económico.</t>
  </si>
  <si>
    <t>Comprender las estrategias de las empresas que compiten en los mercados.</t>
  </si>
  <si>
    <t xml:space="preserve">Comprender el funcionamiento de los mercados y las estrategias empresariales utilizando herramientas de otros ámbitos de conocimiento relevantes. </t>
  </si>
  <si>
    <t>Registrar los procesos contables de valoración de los elementos patrimoniales.</t>
  </si>
  <si>
    <t>Analizar la estructura económica, financiera y patrimonial de la empresa.</t>
  </si>
  <si>
    <t>Evaluar proyectos de inversión y riesgos financieros.</t>
  </si>
  <si>
    <t>Diseñar e implementar planes financieros y controlar su ejecución.</t>
  </si>
  <si>
    <t>Conocer las características, riesgos y aspectos esenciales de los productos de inversión que ofrece la sociedad en que vaya a incurrir el cliente en el contexto de las operaciones; se prestará especial atención cuando se proporcione información sobre productos caracterizados por niveles de complejidad mayores.</t>
  </si>
  <si>
    <t>Conocer el importe total de los costes y gastos en los que incurra el cliente en el contexto de las operaciones de un producto o servicios de inversión o servicios auxiliares.</t>
  </si>
  <si>
    <t>Conocer las características y alcance de los servicios de inversión o servicios auxiliares.</t>
  </si>
  <si>
    <t>Conocer el funcionamiento de los mercados financieros y cómo afectan al valor y fijación de precios de los productos de inversión sobre los que proporcionan información a los clientes.</t>
  </si>
  <si>
    <t>Conocer el efecto de las cifras económicas y acontecimientos nacionales, regionales y globales en los mercados financieros y en el valor de los productos de inversión sobre los que proporcionan información a los clientes.</t>
  </si>
  <si>
    <t>Conocer suficientemente la normativa del mercado de valores y demás aspectos de interés del abuso de mercado y el blanqueo de capitales.</t>
  </si>
  <si>
    <t>Evaluar datos relativos a los productos de inversión sobre los que proporcionan información a los clientes, tales como documentos de información clave para los inversores, folletos informativos, estados financieros o datos financieros.</t>
  </si>
  <si>
    <t>Conocer las estructuras específicas del mercado para los productos de inversión sobre los que proporcionan información a los clientes y, cuando proceda, sus plataformas de negociación o la existencia de cualesquiera mercados secundarios.</t>
  </si>
  <si>
    <t>Tener conocimientos básicos sobre los principios de valoración para el tipo de productos de inversión respecto a los que se proporciona información.</t>
  </si>
  <si>
    <t>Identificar y comprender las variables explicativas de la actividad empresarial y de su estructura organizativa en su entorno.</t>
  </si>
  <si>
    <t>Dirigir, motivar, formar y organizar los recursos humanos en la empresa.</t>
  </si>
  <si>
    <t>Dominio de las herramientas básicas de la inferencia estadística.</t>
  </si>
  <si>
    <t>Identificar y utilizar los métodos econométricos para realizar previsiones y contrastar modelos en el ámbito empresarial.</t>
  </si>
  <si>
    <t>Aplicar los métodos de optimización matemática en los procesos de decisión económica.</t>
  </si>
  <si>
    <t>Analizar el entorno económico y las instituciones donde las empresas interactuan.</t>
  </si>
  <si>
    <t>Comprender las interacciones entre el sector público, el mercado y las empresas.</t>
  </si>
  <si>
    <t xml:space="preserve">COMPETENCIAS GENERALES </t>
  </si>
  <si>
    <t>Seleccionar y sistematizar la información de forma eficiente.</t>
  </si>
  <si>
    <t>Construir y defender argumentos razonados a partir del conocimiento de otras propuestas.</t>
  </si>
  <si>
    <t>Comunicar argumentos de forma correcta oralmente y por escrito en las lenguas oficiales y en inglés, trabajando en entornos colaborativos aflorando y acrecentando las potencialidades propias y las de los otros.</t>
  </si>
  <si>
    <t>Analizar críticamente los datos y la documentación económica legal, y saber interpretar y extraer resultados significativos.</t>
  </si>
  <si>
    <t>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</si>
  <si>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Interpretar el ordenamiento jurídico, sus reglas y instituciones principales en relación con los contenidos propios de cada materia.</t>
  </si>
  <si>
    <t>Expresar formalmente las relaciones entre las variables involucradas en un problema económico, utilizando los principales instrumentos informáticos, matemáticos y estadísticos para su resolución.</t>
  </si>
  <si>
    <t>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</si>
  <si>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Solucionar problemas empresariales de manera innovadora en contextos complejos y dinámicos, diseñando y aplicando decisiones estratégicas, tácticas y operativas.</t>
  </si>
  <si>
    <t>Calcular el coste de un producto o servicio a partir de la información financiera elaborada por la empresa.</t>
  </si>
  <si>
    <t>Diseñar e implantar sistemas de control económico y financiero empresarial.</t>
  </si>
  <si>
    <t>Estudiar la estructura y el contenido de las cuentas anuales de la empresa para analizar, interpretar y revisar los resultados de la información contable.</t>
  </si>
  <si>
    <t>Identificar las demandas de los mercados, establecer estrategias empresariales, elaborar un plan de marketing y controlar su ejecución.</t>
  </si>
  <si>
    <t>Entender el funcionamiento de los mercados y las estrategias de las empresas que compiten en los mercados, aplicando los conceptos e instrumentos del análisis económico al ámbito de la empresa y los mercados.</t>
  </si>
  <si>
    <t>Análisis y registro de procesos contables y seguimiento de la valoración de los elementos patrimoniales según la normativa vigente.</t>
  </si>
  <si>
    <t>Integrar el funcionamiento teórico y pràctico de los mercados financieros y analizar y seleccionar proyectos de inversión, fuentes de financiación y riesgos financieros.</t>
  </si>
  <si>
    <t>Identificar la estructura organizativa de la actividad empresarial y dirigir, motivar, formar y organizar los recursos humanos de la empresa.</t>
  </si>
  <si>
    <t>Aplicar los métodos de optimización matemática, las herramientas básicas de la inferencia estadística y los modelos econométricos para realizar previsiones y análisis empresariales.</t>
  </si>
  <si>
    <t>Analizar el entorno económico y comprender las interacciones entre el sector público, el mercado y las empresas.</t>
  </si>
  <si>
    <t>CG 1 Seleccionar y sistematizar la información de forma eficiente.</t>
  </si>
  <si>
    <t>CG 2 Construir y defender argumentos razonados a partir del conocimiento de otras propuestas.</t>
  </si>
  <si>
    <t>CG 3 Comunicar argumentos de forma correcta oralmente y por escrito en las lenguas oficiales y en inglés, trabajando en entornos colaborativos aflorando y acrecentando las potencialidades propias y las de los otros.</t>
  </si>
  <si>
    <t>CG 4 Analizar críticamente los datos y la documentación económica legal, y saber interpretar y extraer resultados significativos.</t>
  </si>
  <si>
    <t>CG 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</si>
  <si>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 6 Interpretar el ordenamiento jurídico, sus reglas y instituciones principales en relación con los contenidos propios de cada materia.</t>
  </si>
  <si>
    <t>CG 7 Expresar formalmente las relaciones entre las variables involucradas en un problema económico, utilizando los principales instrumentos informáticos, matemáticos y estadísticos para su resolución.</t>
  </si>
  <si>
    <t>CG 8 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</si>
  <si>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RA.CG.1.1 Definir los objetivos principales y la información disponible</t>
  </si>
  <si>
    <t>RA.CG.1.2 Seleccionar y sistematizar eficientemente la información económica y empresarial.</t>
  </si>
  <si>
    <t>RA.CG. 2.1 Mostrar capacidad crítica en el debate empresarial</t>
  </si>
  <si>
    <t>RA.CG. 2.2 Argumentar razonadamente y defender la posición en el debate económico.</t>
  </si>
  <si>
    <t>RA.CG. 3.1 Capacidad de comunicarse adecuadamente en el mundo empresarial de proximidad.</t>
  </si>
  <si>
    <t>RA.CG. 3.2 Capacidad de comunicarse adecuadamente en inglés en el mundo global.</t>
  </si>
  <si>
    <t>RA.CG. 3.3 Trabajar en equipo, valorar los roles que se establecen y analizar las sesiones de trabajo en equipo.</t>
  </si>
  <si>
    <t>RA.CG. 3.4 Liderar el trabajo en equipo e identificar líneas de mejora.</t>
  </si>
  <si>
    <t>RA.CG. 4.1 Sistematizar y analizar los datos relevantes para extraer resultados.</t>
  </si>
  <si>
    <t>RA.CG. 4.2 Sistematizar y analizar la documentación económica legal relevante para interpretar y extraer conclusiones.</t>
  </si>
  <si>
    <t>RA.CG. 5.1 Interpretar el rol económico de un país en la economía mundial.</t>
  </si>
  <si>
    <t>RA.CG. 5.2 Interpretar los informes económicos que publican tanto las instituciones públicas como las privadas.</t>
  </si>
  <si>
    <t>RA.CG. 5.3 Comprender la evolución de las formas de empresa posteriores a la Segunda Guerra Mundial.</t>
  </si>
  <si>
    <t>RA.CG. 5.4 Comprender el alcance y las consecuencias de la globalización.</t>
  </si>
  <si>
    <t>RA.CG. 5.5 Entender el contexto económico y social en que se mueve la empresa para poder tomar decisiones informadas.</t>
  </si>
  <si>
    <t>RA.CG. 6.1 Entender los conceptos básicos del marco jurídico general.</t>
  </si>
  <si>
    <t>RA.CG. 6.2 Relacionar las instituciones jurídicas vinculadas a la legalidad.</t>
  </si>
  <si>
    <t>RA.CG. 7.1 Comprender las variables que intervienen en diferentes escenarios económicos.</t>
  </si>
  <si>
    <t>RA.CG. 7.2 Comprender las relaciones entre las principales variables microeconómicas y macroeconómicas.</t>
  </si>
  <si>
    <t>RA.CG. 7.3 Expresarse correctamente en el análisis de un problema económico.</t>
  </si>
  <si>
    <t>RA.CG. 7.4 Conocer los principales cálculos estadísticos y los instrumentos informáticos para realizarlos.</t>
  </si>
  <si>
    <t>RA.CG. 7.5 Adquirir los principales conceptos de matemática financiera.</t>
  </si>
  <si>
    <t>RA.CG. 7.6 Formalizar matemáticamente las relaciones entre variables económicas y empresariales.</t>
  </si>
  <si>
    <t>RA.CG. 8.1 Conocer los principales instrumentos y aplicar las técnicas para contabilizar las operaciones empresariales.</t>
  </si>
  <si>
    <t>RA.CG. 8.2 Identificar los aspectos clave de la contabilidad para la toma de decisiones en la gestión empresarial.</t>
  </si>
  <si>
    <t>RA.CG. 8.3 Saber diagnosticar la situación patrimonial, económica y financiera de la empresa.</t>
  </si>
  <si>
    <t xml:space="preserve">RA.CG. 8.4 Tener una visión general de la empresa y sus areas funcionales. </t>
  </si>
  <si>
    <t>RA.CG. 8.5 Entender los principales problemas estratégicos de la empresa.</t>
  </si>
  <si>
    <t>RA.CG. 8.6 Elaborar propuestas de estrategias de negocio.</t>
  </si>
  <si>
    <t xml:space="preserve"> </t>
  </si>
  <si>
    <t>ITINERARIOS DE OPTATIVIDAD</t>
  </si>
  <si>
    <t>Mètodes quantitatius i tecnologia de la informació</t>
  </si>
  <si>
    <t>Métodos cuantitativos y tecnología de información</t>
  </si>
  <si>
    <t>Quantitative methods and information technologies</t>
  </si>
  <si>
    <t xml:space="preserve">Adquisició pràctica de les destreses necessàries per gestionar, de forma integrada, la informació de la majoria d'entorns informatitzats de les empreses, des del manteniment del sistema informàtic fins a l'extracció d'informació rellevant per a la presa de decisions. </t>
  </si>
  <si>
    <t xml:space="preserve">Adquisición práctica de las habilidades necesarias para gestionar, de forma integrada, la información de la mayoría de entornos informatizados de las
empresas, desde el mantenimiento del sistema informático hasta la extracción de información relevante para la toma de decisiones. </t>
  </si>
  <si>
    <t>Practical acquisition of the necessary skills to manage, in an integrated way, the information of most computerized business environments, from the maintenance of the computer system to the extraction of information relevant to decision making.</t>
  </si>
  <si>
    <t>Statistics</t>
  </si>
  <si>
    <t>Estadística descriptiva univariant i bivariant. Teoria de la probabilitat i variables aleatòries. Mostreig i estimació. Intervals de confiança i contrastos d'hipòtesi. Inferència estadística bivariant. El model de regressió lineal.</t>
  </si>
  <si>
    <t>Estadística descriptiva univariante y bivariante. Teoría de la probabilidad y variables aleatorias. Muestreo y estimación. Intervalos de confianza y contrastes de hipótesis. Inferencia estadística bivariante. El modelo de regresión lineal.</t>
  </si>
  <si>
    <t>Univariate and bivariate descriptive statistics. Probability theory and random variables. Sampling and estimation. Confidence intervals and hypothesis tests. Bivariate statistical inference. The linear regression model.</t>
  </si>
  <si>
    <t>Econometria</t>
  </si>
  <si>
    <t>Econometría</t>
  </si>
  <si>
    <t>Econometrics</t>
  </si>
  <si>
    <t>Ús avançat del model de regressió lineal. Models d'elecció binària. Models de sèries temporals.</t>
  </si>
  <si>
    <t>Uso avanzado del modelo de regresión lineal. Modelos de elección binaria. Modelos de series temporales.</t>
  </si>
  <si>
    <t>Advanced use of the linear regression model. Binary choice models. Time series models.</t>
  </si>
  <si>
    <t>Metodologia d'enquestes</t>
  </si>
  <si>
    <t>Metodología de encuestas</t>
  </si>
  <si>
    <t>Survey research methodology</t>
  </si>
  <si>
    <t>Disseny i validació de qüestionaris. Mostreig. Recollida de dades. Càlcul d'errors de mostreig, fiabilitat i validesa. Ètica en la recerca per enquestes.</t>
  </si>
  <si>
    <t>Diseño y validación de cuestionarios. Muestreo. Recogida de datos. Cálculo de errores de muestreo, fiabilidad y validez. Ética en la investigación por encuestas.</t>
  </si>
  <si>
    <t>En Inglés</t>
  </si>
  <si>
    <t>Questionnaire design and validation. Sampling. Data collection. Computation of sampling errors, reliability and validity. Ethics in survey research.</t>
  </si>
  <si>
    <t>Gestió i anàlisi de dades en economia i empresa</t>
  </si>
  <si>
    <t>Gestión y análisis de datos en economía y empresa</t>
  </si>
  <si>
    <t xml:space="preserve">Data analysis and management in economics and business </t>
  </si>
  <si>
    <t>Tècniques d'anàlisi multivariant: construcció d'indicadors sintètics, classificació i segmentació. Tècniques de mineria de dades.</t>
  </si>
  <si>
    <t>Técnicas de análisis multivariante: construcción de indicadores sintéticos, clasificación y segmentación. Técnicas de minería de datos.</t>
  </si>
  <si>
    <t>Multivariate analysis techniques: construction of summary indicators, clustering and segmentation. Data mining techniques.</t>
  </si>
  <si>
    <t>Mètodes de previsió econòmica i empresarial</t>
  </si>
  <si>
    <t>Métodos de previsión económica y empresarial</t>
  </si>
  <si>
    <t>Forecasting methods in economics and business</t>
  </si>
  <si>
    <t>Predicció econòmica i empresarial. Models deterministes de sèries temporals. Models estocàstics de sèries temporals. Mètodes qualitatius. Avaluació de les prediccions.</t>
  </si>
  <si>
    <t>Predicción económica y empresarial. Modelos deterministas de series temporales. Modelos estocásticos de series temporales. Métodos cualitativos. Evaluación de las predicciones.</t>
  </si>
  <si>
    <t>Economic and business forecasting. Deterministic time series models. Stochastic time series models. Qualitative methods. Forecast evaluation.</t>
  </si>
  <si>
    <t>Mètodes quantitatius i qualitatius en la presa de decisions</t>
  </si>
  <si>
    <t>Métodos cuantitativos y cualitativos en la toma de decisiones</t>
  </si>
  <si>
    <t>Quantitative and qualitive methdos in the decission process</t>
  </si>
  <si>
    <t>Dissenys d'investigació. Investigació quantitativa: ajust de models. Investigació qualitativa: metodologia i estratègies. Els mètodes experimental i quasi-experimental.</t>
  </si>
  <si>
    <t>Diseños de investigación. Investigación cuantitativa: ajuste de modelos. Investigación cualitativa: metodología y estrategias. Los métodos experimental y casi-experimental.</t>
  </si>
  <si>
    <t>Research designs Quantitative research: model fitting. Qualitative research: methodology and strategies. Experimental and quasi-experimental methods.</t>
  </si>
  <si>
    <t>Mètodes qualitatius i quantitatius per la investigació de mercats</t>
  </si>
  <si>
    <t>Métodos cualitativos y cuantitativos para la investigación de mercados</t>
  </si>
  <si>
    <t>Qualitative and quantitative methods for market research</t>
  </si>
  <si>
    <t>L'objectiu de l'assignatura és triar i construir els millors gràfics per a presentar conclusions davant d'una audiència de màrqueting i gestió, en altres paraules, la infografia. Partint de l'anàlisi multivariant en primer lloc presenta eines avançades de visualització de dades com biplots i mapes. Tot seguit, partint de l'anàlisi i la mineria de textos, presenta eines avançades de visualització de textos, com núvols de paraules i mapes mentals.</t>
  </si>
  <si>
    <t>El objetivo de la asignatura es elegir y construir los mejores gráficos para presentar conclusiones ante una audiencia de marketing y gestión, en otras palabras, la infografía. Partiendo del análisis multivariante, en primer lugar presenta herramientas avanzadas de visualización de datos como biplots y mapas. A continuación, partiendo del análisis y la minería de textos,  presenta herramientas avanzadas de visualización de textos, como nubes de palabras y mapas mentales.</t>
  </si>
  <si>
    <t>The ultimate course goal is to choose and construct the best charts to present conclusions to a marketing and management audience, in other words, infographics. Drawing from multivariate  analysis it fist presents advanced data visualization tools such as biplots and maps. Drawing from text analysis and mining, it next presents advanced text visualization tools such as word clouds and mind maps.</t>
  </si>
  <si>
    <t>M3</t>
  </si>
  <si>
    <t>Fonaments de l'empresa</t>
  </si>
  <si>
    <t>Fundamentos de la empresa</t>
  </si>
  <si>
    <t>Foundations of the firm</t>
  </si>
  <si>
    <t>Concepte d'empresa i funció de la direcció. Procés directiu i mètodes d’anàlisi de decisions. Creació de valor en l’empresa i metodologies d’anàlisi. Introducció a les àrees funcionals de l’empresa.</t>
  </si>
  <si>
    <t>Concepto de empresa y la función de la dirección. Proceso directivo y métodos de análisis de decisiones. Creación de valor en la empresa y metodologías de análisis. Introducción a las áreas funcionales de la empresa.</t>
  </si>
  <si>
    <t>Concept of firm and the role of management. Management process and decision analysis. Value creation in firms and analytical methodologies. Introduction to the functional areas of firms.</t>
  </si>
  <si>
    <t xml:space="preserve">Business Economics </t>
  </si>
  <si>
    <t>RA.CG3.1. Capacidad de comunicarse adecuadamente en el mundo empresarial de proximidad.</t>
  </si>
  <si>
    <t>RA.CG.3.2. Capacidad de comunicarse adecuadamente en inglés en el mundo global.</t>
  </si>
  <si>
    <t>RA.CG.4.1.Sistematizar y analizar los datos relevantes para extraer resultados.</t>
  </si>
  <si>
    <t xml:space="preserve">El disseny de l’assignatura té com a finalitat donar a l’estudiant una visió integrada sobre com el model de negoci, l’estructura organitzativa, els agents implicats i els sistemes d’incentius i mecanismes de control corporatiu de l’empresa interactuen i s’ajusten de manera dinàmica per permetre a l’empresa adaptar-se al seu entorn competitiu i aconseguir els objectius fixats, tant a curt com a llarg termini. </t>
  </si>
  <si>
    <t>El diseño de la asignatura tiene como finalidad dar al estudiante una visión integrada sobre cómo el modelo de negocio, la estructura organizativa, los agentes implicados y los sistemas de incentivos y mecanismos de control corporativo de la empresa interactúan y se ajustan de manera dinámica para permitir a la empresa adaptarse a su entorno competitivo y conseguir los objetivos fijados, tanto a corto como a largo plazo.</t>
  </si>
  <si>
    <t xml:space="preserve">The main purpose of this subject is to give students an integrated vision on how business firm’s strategy, its organizational structure, the system of incentives, the mechanisms for corporate control, and the agents involved, all together interact and adjust in a dynamic fashion, in order to allow the business firm to adapt to a competitive environment and reach its short and long-run objectives. </t>
  </si>
  <si>
    <t>CG3 Comunicar argumentos de forma correcta oralmente y por escrito en las lenguas oficiales y en inglés, trabajando en entornos colaborativos aflorando y acrecentando las potencialidades propias y las de los otros</t>
  </si>
  <si>
    <t>CG 4 Analizar críticamente los datos y la documentación económica legal, y saber interpretar y extraer resultados significativos</t>
  </si>
  <si>
    <t xml:space="preserve">Clase magistral </t>
  </si>
  <si>
    <t xml:space="preserve">Resolución de ejercicios </t>
  </si>
  <si>
    <t xml:space="preserve">Aprendizaje basado en problemas </t>
  </si>
  <si>
    <t xml:space="preserve">Aprendizaje colaborativo y cooperativo </t>
  </si>
  <si>
    <t>M8</t>
  </si>
  <si>
    <t>Investigació Comercial</t>
  </si>
  <si>
    <t>Investigación Comercial</t>
  </si>
  <si>
    <t>Marketing Research</t>
  </si>
  <si>
    <t>Concepte i naturalesa de la investigació comercial. Mètodes qualitatius i quantitatius per la investigació comercial. Anàlisi de posicionament i anàlisi de segmentació. Anàlisi i previsió de demanda. Investigació comercial aplicada als instruments del Màrqueting-Mix.</t>
  </si>
  <si>
    <t>Concepto y naturaleza de la investigación comercial. Métodos cualitativos y cuantitativos para la investigación comercial. Análisis de posicionamiento y análisis de segmentación. Análisis y previsión de demanda. Investigación comercial aplicada a los instrumentos del Márqueting-Mix.</t>
  </si>
  <si>
    <t xml:space="preserve">
Concept and nature of Marketing research. Qualitative and quantitative methods for marketing research. Positioning analysis and segmentation analysis. Demand analysis and forecasting. Marketing research applied to the instruments of Marketing-Mix.
</t>
  </si>
  <si>
    <t>Polítiques Comercials</t>
  </si>
  <si>
    <t>Políticas Comerciales</t>
  </si>
  <si>
    <t>Commercial Policies</t>
  </si>
  <si>
    <t xml:space="preserve">El proceso de planificación estratégica y el plan de marqueting. Los instrumentos del marqueting (marketing-mix) y la estrategia comercial.  Análisis de las variables comerciales: producto, precios, distribución y promoción. Diseño, ejecución y control del plan de marqueting. La organización de la función comercial en la empresa. </t>
  </si>
  <si>
    <t xml:space="preserve">Strategic  marketing process and marketing plan. Marking instruments (marketing-mix) and commercial strategy. commercial variables analysis (marketing-mix): product, prices, distribution and promotion. Design, execution and control of the marketing plan (operative marketing). Organization of the commercial function in firms.
</t>
  </si>
  <si>
    <t>Economia i Gestió en els Esports</t>
  </si>
  <si>
    <t>Economia y Gestión en los Deportes</t>
  </si>
  <si>
    <t>Economy and Management in Sports</t>
  </si>
  <si>
    <t>Anàlisi de l’esport des de la perspectiva de l’anàlisi econòmic (racionalitat econòmica). La gestió de institucions i entitats esportives: planificació i instruments de gestió.</t>
  </si>
  <si>
    <t>Análisi del deporte desde la perspectiva del análisis económico (racionalidad económica). La gestión de instiutuciones y entidades deportivas: planificación e instrumentos de gestión.</t>
  </si>
  <si>
    <t xml:space="preserve">Analysis of sport from the perspective of economic analysis (economic rationality). The management of institutions and sports entities: planning and management tools.
</t>
  </si>
  <si>
    <t xml:space="preserve">M8 </t>
  </si>
  <si>
    <t>RA.CG.2.1. Mostrar capacidad crítica en el debate empresarial</t>
  </si>
  <si>
    <t>RA. CG. 3.1. Capacidad de comunicarse adecuadamente en el mundo empresarial de proximidad.</t>
  </si>
  <si>
    <t xml:space="preserve">Presentar i analitzar els models i conceptes bàsics del marketing en les industries culturals i creatives, per entendre i gestionar  la creació de valor per als clients a traves de la experiència de la creativitat. </t>
  </si>
  <si>
    <t>Presentar y analizar los modelos y conceptos básicos del marketing en las industrias culturales y creativas, para entender y gestionar la creación de valor para los clientes a través de la experiencia de la creatividad.</t>
  </si>
  <si>
    <t>Introduce and analyze the models and basic concepts of marketing in cultural and creative industries, with the purpose of understanding and managing the creation of value for customers through the experience of creativity.</t>
  </si>
  <si>
    <t>CG2. Construir y defender argumentos razonados a partir del conocimiento de otras propuestas.</t>
  </si>
  <si>
    <t>CG3. Comunicar argumentos de forma correcta oralmente y por escrito en las lenguas oficiales y en inglés, trabajando en entornos colaborativos aflorando y acrecentando las potencialidades propias y las de los otros.</t>
  </si>
  <si>
    <t>Direcció d'organitzacions no lucratives</t>
  </si>
  <si>
    <t>Dirección de organizaciones no lucrativas</t>
  </si>
  <si>
    <t>Nonprofit management</t>
  </si>
  <si>
    <t>RA. CG 5.3. Comprender la evolución de las formas de empresa posteriores a la Segunda Guerra Mundial.</t>
  </si>
  <si>
    <t>Introducció i comprensió de la teoria i pràctica d'aspectes rellevants de les organitzacions no lucratives com, per exemple, missió, models i pràctiques de gestió, lideratge, governabilitat,  valors i rendibilitat, entre d'altres.</t>
  </si>
  <si>
    <t>Introducción y comprensión de la teória y práctica de aspectos relevantes de las organizaciones no lucrativas como, por ejemplo, misión, modelos y prácticas de gestión, liderazgo, gobernabilidad, valores y rentabilidad, entre otros.</t>
  </si>
  <si>
    <t>Introduction and understanding of theoretical and practical issues that are relevant to non profit organizations, such as, mission, management models and practices, leadership, governance, values and profitability, among others.</t>
  </si>
  <si>
    <t>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</si>
  <si>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Marketing digital</t>
  </si>
  <si>
    <t>Digital marketing</t>
  </si>
  <si>
    <t xml:space="preserve">Presentar i analitzar les principals estrategies de marketing en Internet (e-marketing) que les empreses fan servir per arribar a nous clients i mercats i  per aconseguir una presencia comercial  eficient i eficaç a les xarxes i altres entorns digitals relacionats.  </t>
  </si>
  <si>
    <t>Presentar y analizar las principales estrategias de marketing en Internet (e-marketing) que las empresas utilizan para llegar a nuevos clientes y mercados y para conseguir una presencia comercial eficiente y eficaz en las redes y otros entornos digitales relacionados.</t>
  </si>
  <si>
    <t>Introduce and analyze the main Internet marketing strategies (e-marketing) applied by firms to reach new customers and markets and to achieve an efficient and effective commercial presence in social networks and other related digital environments.</t>
  </si>
  <si>
    <t>Demografia i economia de la població</t>
  </si>
  <si>
    <t>Demografía y economía de la población</t>
  </si>
  <si>
    <t>Història econòmica de Catalunya</t>
  </si>
  <si>
    <t>Historia económica de Cataluña</t>
  </si>
  <si>
    <t>Economic history of Catalonia</t>
  </si>
  <si>
    <t>Anàlis del procés històric que ha donat lloc a la fomació de la Catalunya actual des d'una perspectiva econòmica. Això implica, sobretot, l'estudi dels orígens, desenvolupament i consolidació d'una economia industrial -amb els canvis institucionals, tecnològics, polítics i socials corresponents-, que en les darreres dècades s'ha vist immersa en una dinàmica de profundes transformacions estructurals.</t>
  </si>
  <si>
    <t>Análisis del proceso histórico que ha dado lugar a la formación de la Cataluña actual, desde una perspectiva económica. Esto implica sobre todo el estudio de los orígenes, desarrollo y consolidación de una economía industrial --con los cambios institucionales, tecnológicos, políticos y sociales correspondientes--, que en las últimas décadas se ha visto inmersa en una dinámica de profundas transformaciones estructurales.</t>
  </si>
  <si>
    <t>Analysis of the historical process that has led to the formation of current Catalonia, from an economic perspective. This implies, above all, the study of the origins, development and consolidation of an industrial economy  (with the corresponding institutional, technological, political and social changes), that in recent decades has experienced deep structural transformations.</t>
  </si>
  <si>
    <t>Història de les relacions econòmiques internacionals</t>
  </si>
  <si>
    <t>Historia de las relaciones económicas internacionales</t>
  </si>
  <si>
    <t>History of  the International Economic Relations</t>
  </si>
  <si>
    <t>Evolució de les relacions econòmiques internacionals en les èpoques moderna i contemporània. Transformacions en la geopolítica mundial, organitzacions internacionals, regulació dels fluxos econòmics, evolució històrica del comerç i dels fluxos financers i demogràfics. Efectes que aquests factors han exercit sobre el desenvolupament econòmic en diferents contextos històrics i diferents societats.</t>
  </si>
  <si>
    <t>Evolución de las relaciones económicas internacionales en las épocas moderna y contemporanea. Transformaciones en la geopolítica mundial, organizaciones internacionales, regulación de los flujos económicos, evolución histórica del comercio y de los flujos financieros y demográficos. Efectos sobre el desarrollo económico que éstos factores han ejercido en diferentes contextos históricos y tipos de sociedades.</t>
  </si>
  <si>
    <t>Evolution of the international economic relations in modern and contemporary societies. Transformations in geopolitics, international organizations, regulation of economic flows, historical evolution of trade, foreign investments and demographic movements. Effects of all these factors on the economic development, taken into account historical context and differences between types of societies.</t>
  </si>
  <si>
    <t>Historia industrial</t>
  </si>
  <si>
    <t>Industrial history</t>
  </si>
  <si>
    <t>Anàlisi d'alguns tòpics sobre els processos d'industrialització. Estudi de l'evolució de l'empresa industrial en l'època contemporània, posant èmfasi en l'anàlisi dels factors (canvi tecnològic, marc institucional, estructura dels mercats o canvis en la demanda) que històricament han condicionat les transformacions en l'estructura i l'organització de les empreses.</t>
  </si>
  <si>
    <t>Análisis de algunos tópicos sobre los procesos de industrialización. Estudio de la evolución de la empresa industrial en la época contemporánea, poniendo énfasis en el análisis de los factores (cambio técnico, marco institucional, estructura de los mercados o cambios en la demanda) que históricamente han condicionado las transformaciones en la estructura y la organizacion de las empresas.</t>
  </si>
  <si>
    <t>Analysis of some topics on the industrialization process. Study of the evolution of the industrial firm in the contemporary period, emphasizing the factors (technological change, institutional framework, market structure or changes in demand)that have historically conditioned the transformations in the structure and organization of firms.</t>
  </si>
  <si>
    <t>Història del pensament econòmic</t>
  </si>
  <si>
    <t>Historia del pensamiento económico</t>
  </si>
  <si>
    <t>History of Economic Thought</t>
  </si>
  <si>
    <t>Anàlisi de les escoles, tendències, teories, instruments analítics i autors més importants del pensament econòmic, tot contextualitzant històricament les aportacions respectives.</t>
  </si>
  <si>
    <t>Análisis de las escuelas, tendencias, teorías, instrumentos analíticos y autores más importantes del pensamiento económico, contextualitzando històricamente las aportaciones respectivas.</t>
  </si>
  <si>
    <t>Analysis of the most important schools, tendencies, theories, analitical instruments and authors of the economic thought, paying attention to the historical context in which these contributions have taken place.</t>
  </si>
  <si>
    <t>Historia económica de España</t>
  </si>
  <si>
    <t>Economic History of Spain</t>
  </si>
  <si>
    <t xml:space="preserve">L'assignatura estudia el desenvolupament del capitalisme a Espanya, amb especial atenció a les grans transformacions que tingueren lloc als segles XIX i XX. </t>
  </si>
  <si>
    <t>Esta asignatura estudia el desarrollo del capitalismo en España, con especial atención a las grandes transformaciones que tuvieron lugar en los siglos XIX y XX.</t>
  </si>
  <si>
    <t>This subject is focused on the development of capitalism in Spain, with special attention to the great transformations of Spanish economy during the nineteenth and twentieth centuries.</t>
  </si>
  <si>
    <t>Temes d'història socioecològica</t>
  </si>
  <si>
    <t>Temas de historia socioecológica</t>
  </si>
  <si>
    <t>Topics on Socio-Environmental History</t>
  </si>
  <si>
    <t>L'assignatura ofereix una introducció històrica i econòmica als principals problemes socioambientals contemporanis. El temari s'organitza en tres blocs. El primer té un caràcter metodològic i instrumental: un repàs retrospectiu de les relacions entre l'economia i l'ecologia (teories, conceptes i indicadors). El segon bloc es centra en els canvis que s'han produït en els darrers 300 anys en el sector agrari i la matriu territorial. Finalment, el darrer bloc es centra en els conflictes socials que han generat els canvis en els paisatges agraris.</t>
  </si>
  <si>
    <t xml:space="preserve">El curso ofrece una introducción histórica y económica a los principales problemas socioambientales contemporáneos. El temario se organiza en tres bloques. El primer tiene un carácter metodológico y instrumental: un repaso retrospectivo de las relaciones entre la economía y la ecología (teorías, conceptos y indicadores). El segundo bloque se centra en los cambios que se han producido en los últimos 300 años en el sector agrario y la matriz territorial. Finalmente, el último bloque se centra en los conflictos sociales que han generado los cambios en los paisajes agrarios. </t>
  </si>
  <si>
    <t>The course provides a historical introduction to the main environmental problems. The program is organized into several thematic sections. The first has a methodological character. The second deals with the relations between population, environment and economy in preindustrial societies. The third analyses the relation between economic growth and fossil fuel consumption during industrial capitalism. Finally, the last analyses the socio-ecological transformations of the last three hundred years through a social metabolic approach.</t>
  </si>
  <si>
    <t>M2</t>
  </si>
  <si>
    <t>Història econòmica</t>
  </si>
  <si>
    <t>Historia económica</t>
  </si>
  <si>
    <t>Economic history</t>
  </si>
  <si>
    <t xml:space="preserve">Aquesta assignatura es divideix en dues parts. A la primera, s'hi estudiaran els orígens del capitalisme industrial contemporani i s'abordaran alguns dels problemes més importants de l'economia mundial durant el segle XX. A la segona, s'estudiarà el desenvolupament del capitalisme a Espanya, amb especial atenció a les grans transformacions que tingueren lloc als segles XIX i XX. </t>
  </si>
  <si>
    <t>Esta assignatura se divide en dos partes. En la primera, se estudiarán los orígenes del capitalismo industrial contemporáneo y se abordarán algunos de los problemas más impotantes de la economía mundial durante el siglo XX. En la segunda, se estudiará el desarrollo del capitalismo en España, con especial atención a las grandes tranformaciones que tuvieron lugar en los siglos XIX y XX.</t>
  </si>
  <si>
    <t>This subject is divided into two sections.  The first part is focused on the origins of contemporary industrial capitalism and on some of the most important  problems of the world economy during the twentieth century. The second part is focused the development of Spanish capitalism, with special attention to the transformations that took place in the nineteenth and twentieth centuries.</t>
  </si>
  <si>
    <t>ANÁLISIS ECONÓMICO BÁSICO</t>
  </si>
  <si>
    <t>ECONOMIA INTERNACIONAL</t>
  </si>
  <si>
    <t>INTERNATIONAL ECONOMICS</t>
  </si>
  <si>
    <t>L'objectiu de l'assignatura és respondre algunes preguntes clau: Per què els països comercien entre si? Com afecta el comerç internacional als agents individuals? Quin és l'impacte de les polítiques governamentals en el comerç i el benestar? Per què algunes empreses inverteixen a l'estranger? Què determina els tipus de canvi de les divises? Quines són les principals diferències entre un sistema de tipus de canvi fix i un de flexible? Com pot un país augmentar la seva competitivitat manipulant el seu tipus de canvi?</t>
  </si>
  <si>
    <t xml:space="preserve">El objetivo de la asignatura es responder algunas preguntas clave: ¿Por qué los países comercian entre sí? ¿Cómo afecta el comercio internacional a los agentes individuales? ¿Cuál es el impacto de las políticas gubernamentales en el comercio y el bienestar? ¿Por qué algunas empresas invierten en el extranjero? ¿Qué determina los tipos de cambio de las divisas? ¿Cuáles son las principales diferencias entre un sistema de tipo de cambio fijo y uno flexible? ¿Cómo puede un país aumentar su competitividad manipulando su tipo de cambio?
</t>
  </si>
  <si>
    <t>The subject aims at answering some key questions: Why do countries trade with each other?  How does international trade affect individual agents? What is the impact of government policies on trade and welfare?  Why do some companies invest abroad? What determines currency exchange rates? What are the main differences between a fixed and a flexible exchange rate system? How can a country increase its competitiveness by manipulating its exchange rate?</t>
  </si>
  <si>
    <t>Economia Laboral</t>
  </si>
  <si>
    <t>Economía Laboral</t>
  </si>
  <si>
    <t>Labour Economics</t>
  </si>
  <si>
    <t>La teoria de l'oferta i demanda de treball, equilibri del mercat de treball, l'atur, productivitat i ocupació, estructura salarial.</t>
  </si>
  <si>
    <t>La teoría de la oferta y demanda de trabajo, equilibrio del mercado de trabajo, el desempleo, productividad y empleo, estructura salarial.</t>
  </si>
  <si>
    <t>The theory of supply and demand of labor,  labor market equilibrium, unemployment, productivity and employment, salary structure.</t>
  </si>
  <si>
    <t>Empresa i sector públic</t>
  </si>
  <si>
    <t>Empresa y sector público</t>
  </si>
  <si>
    <t>The firm and the public sector</t>
  </si>
  <si>
    <t>INSTRUMENTOS DE ECONOMIA APLICADA I</t>
  </si>
  <si>
    <t>INSTRUMENTS D'ECONOMIA APLICADA I</t>
  </si>
  <si>
    <t>APPLIED ECONOMICS INSTRUMENTS I</t>
  </si>
  <si>
    <t>RA.CG.2.2 Argumentar razonadamente y defender la posición en el debate económico.</t>
  </si>
  <si>
    <t>RA.CG.4.1 Sistematizar y analizar los datos relevantes para extraer resultados.</t>
  </si>
  <si>
    <t>RA.CG.5.1 Interpretar el rol económico de un país en la economía mundial.</t>
  </si>
  <si>
    <t>RA.CG.7.3 Expresarse correctamente en el análisis de un problema económico.</t>
  </si>
  <si>
    <t>RA.CG.7.4 Conocer los principales cálculos estadísticos y los instrumentos informáticos para realizarlos.</t>
  </si>
  <si>
    <t xml:space="preserve">L'assignatura Instruments d'Economia Aplicada pretén introduir l'estudiant en algunes de les tècniques més habitualment utilitzades en el càlcul dels principals indicadors econòmics com, per exemple, els referits al mercat de treball, al conjunt de l'activitat econòmica o als preus. </t>
  </si>
  <si>
    <t>La asignatura Instrumentos de Economía Aplicada pretende introducir al estudiante en algunas de las técnicas más habitualmente utilizadas en el cálculo de los principales indicadores económicos como, por ejemplo, los relativos al mercado de trabajo, al conjunto de la actividad económica o a los precios.</t>
  </si>
  <si>
    <t>Applied Economics Instruments intends to introduce students with some of the most common techniques used in the measurement of the main economic indicators as, for example, those relative to the labour market, to the economic activity as a whole and to prices.</t>
  </si>
  <si>
    <t>CG.1 Seleccionar y sistematizar la información de forma eficiente.</t>
  </si>
  <si>
    <t>CG.2 Construir y defender argumentos razonados a partir del conocimiento de otras propuestas.</t>
  </si>
  <si>
    <t>CG.4 Analizar críticamente los datos y la documentación económica legal, y saber interpretar y extraer resultados significativos.</t>
  </si>
  <si>
    <t>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</si>
  <si>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CG.7 Expresar formalmente las relaciones entre las variables involucradas en un problema económico, utilizando los principales instrumentos informáticos, matemáticos y estadísticos para la resolución de problemas económicos.</t>
  </si>
  <si>
    <t>Clase en el aula de informática</t>
  </si>
  <si>
    <t>Integració Econòmica Europea</t>
  </si>
  <si>
    <t>Integración Económica Europea</t>
  </si>
  <si>
    <t>European Economic Integration</t>
  </si>
  <si>
    <t>Institucions i història de la integració econòmica europea; federalisme fiscal a Europa; efectes econòmics de la integració; la integració i el creixement econòmic; polítiques comunes; els Estats de Benestar europeus.</t>
  </si>
  <si>
    <t>Instituciones e historia de la integración económica europea; federalismo fiscal en Europa; efectes económicos de la integración; integración económica y crecimiento econónomico, políticas comunes, Estados de Bienestar europeos.</t>
  </si>
  <si>
    <t xml:space="preserve">Institutions and history of economic integration in Europe; fiscal federalism; impact of integration; economic integration and economic growth; common policies; European Welfare State models. </t>
  </si>
  <si>
    <t>Temes d'Economia Aplicada</t>
  </si>
  <si>
    <t>Temas de Economía Aplicada</t>
  </si>
  <si>
    <t>Topics in Applied Economics</t>
  </si>
  <si>
    <t>En aquesta assignatura s'estudiaran desenvolupaments recents en economia aplicada. El contingut s'adaptarà en cada moment als temes de més actualitat que afecten l'economia. Sense ànim d'exhaustivitat, es farà un especial èmfasi en l'estudi de sectors econòmics concrets: sanitat, educació, turisme, etc; i de mercats específics: aigua, innovació, mercat aeri, etc.</t>
  </si>
  <si>
    <t>En esta asignatura se estudiarán desarrollos recientes en economía aplicada. El contenido se adaptará en cada momento a los temas de mayor actualidad que afecten a la economía. Sin ánimo de exhaustividad, se hará un espacial énfasis en el estudio de sectores económicos concretos: sanidad,  educación, turismo, etc; y de mercados específicos: agua, innovación, mercado aereo, etc.</t>
  </si>
  <si>
    <t>In this subject, recent developments in applied economics will be studied. The content will be adapted at all times to the most current topics that affect the economy. Without intention of exhaustiveness,  emphasis will be made on the study of specific economic sectors: health, education, tourism, etc; and specific markets: water, innovation, air market, etc.</t>
  </si>
  <si>
    <t>TEMES D'ECONOMIA MUNDIAL</t>
  </si>
  <si>
    <t>TEMAS DE ECONOMÍA MUNDIAL</t>
  </si>
  <si>
    <t>TOPICS IN WORLD ECONOMY</t>
  </si>
  <si>
    <t>En aquesta assignatura s'estudiaran desenvolupaments recents en l'economia mundial. El contingut s'adaptarà en cada curs als temes de major actualitat com : crisi econòmica, economies emergents, fluxos migratoris, fluxos d'inversió.</t>
  </si>
  <si>
    <t xml:space="preserve">En esta asignatura se estudiarán desarrollos recientes en la economía mundial. El contenido se adaptará en cada curso a los temas de mayor actualidad, como: crisis económica, economías emergentes, flujos migratorios, flujos de inversión. </t>
  </si>
  <si>
    <t>In this subject, recent developments in the world economy will be studied. The content of the subject will be adapted h to the most recent issues like: economic crisis, emerging economies, migratory flows, investment flows.</t>
  </si>
  <si>
    <t>INSTITUCIONS I POLÍTIQUES DE LA UE</t>
  </si>
  <si>
    <t>INSTITUCIONES Y POLÍTICAS DE LA UE</t>
  </si>
  <si>
    <t>EU INSTITUTIONS AND POLICIES</t>
  </si>
  <si>
    <t>RA.CG. 2.2 Argumentar razonadamente y defender la posición en el debate económico</t>
  </si>
  <si>
    <t>RA.CG. 6.1 Entender los conceptos básicos del marco jurídico general</t>
  </si>
  <si>
    <t>RA.CG. 6.2 Relacionar las instituciones jurídicas vinculadas a la legalidad</t>
  </si>
  <si>
    <t xml:space="preserve">L'objectiu fonamental de l'assignatura és proporcionar als alumnes les eines conceptuals i metodològiques essencials que els permetin conèixer, entendre i valorar les característiques i el funcionament de la Unió Europea, de les principals accions i polítiques que porta a terme i, més en general, del paper que desenvolupa dintre del procés històric de la integració europea. S’incidirà en les polítiques i àmbits d’actuació més relacionats amb el mercat interior, la política comercial i la Unió Econòmica i Monetària i la política de cohesió. </t>
  </si>
  <si>
    <t xml:space="preserve">El objetivo fundamental de la asignatura es proporcionar a los alumnos las herramientas conceptuales y metodológicas esenciales que les permitan conocer, entender y valorar las características y el funcionamiento de la Unión Europea, de las principales acciones y políticas que lleva a cabo y, más en general, el papel que ha desarollado y desarrolla en el proceso histórico de la integración europea. Se incidirá en las políticas y los ámbitos de actuación más relacionados con el mercado interior, la política comercial y la Unión Económica y Monetaria así como la política de cohesión. </t>
  </si>
  <si>
    <t>The fundamental objective of the subject is to provide students with the essential conceptual and methodological tools that allow them to know, understand and value the characteristics and functioning of the European Union, the main actions and policies it carries out and, more generally, the role that has developed and developed in the historical process of European integration. It will focus on the policies and areas of action most related to the internal market, trade policy and the Economic and Monetary Union as well as the cohesion policy.</t>
  </si>
  <si>
    <t>ELS SISTEMES FISCALS EN UN MÓN GLOBALITZAT</t>
  </si>
  <si>
    <t>LOS SISTEMAS FISCALES EN UN MUNDO GLOBALIZADO</t>
  </si>
  <si>
    <t>FISCAL SYSTEMS IN A GLOBALIZED WORLD</t>
  </si>
  <si>
    <t>Globalització econòmica i crisi de la sobirania fiscal dels Estats. Globalització i impostos directes que graven la renda i el patrimoni de les persones físiques i les empreses societàries. El caràcter dual i progressiu de l'Impost sobre la Renda de les Persones Físiques i l'Impost sobre Societats com a instrument de política econòmica i d'incentiu a les petites i mitjanes empreses. Residència fiscal, Impost sobre la Renda de No Residents i mecanismes per a evitar la doble imposició internacional. La lliure circulació de capitals i les directives d'harmonització de la Unió Europea. Els anomenats "impostos de sortida" (exit taxes). La transparència fiscal internacional. La tributació de la renda derivada d'actius intangibles. Els paradisos fiscals. Inexistència de gravamen per la titularitat del patrimoni empresarial i la posada en qüestió de l'Impost sobre Successions i Donacions. Globalització i impostos indirectes que graven el tràfic de les empreses. La generalització del gravamen sobre el consum a través de l'Impost sobre el Valor Afegit. L'Impost sobre Transmissions Patrimonials i Actes Jurídics Documentats i les propostes d'imposició global sobre les operacions financeres. Els acords de lliure comerç i les polítiques proteccionistes a través d'Impostos Duaners. Els Impostos Especials i la fiscalitat medioambiental i sobre el joc en un món globalitzat. Globalització i sistemes fiscals autonòmic i local.</t>
  </si>
  <si>
    <t>Globalización económica y crisis de la soberanía fiscal de los Estados. Globalización e impuestos directos que gravan la renta y el patrimonio de las personas físicas y las empresas societarias. El carácter dual y progresivo del Impuesto sobre la Renta de las Personas Físicas y el Impuesto sobre Sociedades como instrumento de política económica y de incentivo a las pequeñas y medianas empresas. Residencia fiscal, Impuesto sobre la Renta de No Residentes y mecanismos para evitar la doble imposición internacional. La libre circulación de capitales y las directivas de armonización de la Unión Europea. Los llamados "impuestos de salida" (exit taxes). La transparencia fiscal internacional. La tributación de la renta derivada de activos intangibles. Los paraísos fiscales. Inexistencia de gravamen por la titularidad del patrimonio empresarial y la puesta en cuestión del Impuesto sobre Sucesiones y Donaciones. Globalización e impuestos indirectos que gravan el tráfico de las empresas. La generalización del gravamen sobre el consumo a través del Impuesto sobre el Valor Añadido. El Impuesto sobre Transmisiones Patrimoniales y Actos Jurídicos Documentados y las propuestas de imposición global sobre las operaciones financieras. Los acuerdos de libre comercio y las políticas proteccionistas a través de Impuestos Aduaneros. Los Impuestos Especiales y la fiscalidad medioambiental y sobre el juego en un mundo globalizado. Globalización y sistemas fiscales autonómico y local.</t>
  </si>
  <si>
    <t>Economic globalization and crisis of the fiscal sovereignty of the States. Globalization and direct taxes that record the income and assets of natural persons and corporate companies. The dual and progressive nature of Personal Income Tax and Corporate Tax as an instrument of economic policy and incentive for small and medium enterprises. Tax residence, Non-Resident Income Tax and mechanisms to avoid international double taxation. The free movement of capital and harmonization directives of the European Union. The so-called exit taxes. The international fiscal transparency. The taxation of income derived from intangible assets. The tax havens. No tax on the ownership of corporate assets and the questioning of Inheritance and Donations Tax. Globalization and indirect taxes that record business traffic. The generalization of the tax on consumption through the Value Added Tax. The Tax on Patrimonial Transfers and Legal Acts Documents and the proposals of global taxation on financial operations. Free trade agreements and protectionist policies through Customs Taxes. Special Taxes and environmental taxation and on gambling in a globalized world. Globalization and autonomic and local fiscal systems.</t>
  </si>
  <si>
    <t>Estudio/Análisis/Resolución de casos prácticos</t>
  </si>
  <si>
    <t>Exposición y defensa oral</t>
  </si>
  <si>
    <t>FISCALITAT SOBRE LES OPERACIONS EMPRESARIALS</t>
  </si>
  <si>
    <t>FISCALIDAD SOBRE LAS OPERACIONES EMPRESARIALES</t>
  </si>
  <si>
    <t>TAXATION ON BUSINESS OPERATIONS</t>
  </si>
  <si>
    <t xml:space="preserve">Planificació fiscal de la PIME. Forma jurídica de l'empresa. Estructura financera (capitals propis, capitals aliens, instruments financers híbrids, subcapitalització, inversió amb leasing o renting...).  Beneficis fiscals en l'Impost sobre la Renda de les Persones Físiques i l'Impost sobre Societats. Política de personal i fiscalitat. Planificació fiscal internacional: mecanismes per a evitar la doble imposició, operacions vinculades i preus de transferència, règims especials en l'Impost sobre Societats i l'Impost sobre el Valor Afegit, impostos que graven les importacions, competència fiscal internacional. Anàlisi de la fiscalitat de les PIMES a través de models i impresos.  Declaració censal. Alta en l'Impost sobre Activitats Econòmiques. Models per declarar pagaments fraccionats, retencions i ingressos a compte. Models d'autoliquidació de l'Impost sobre la Renda de les Persones Físiques, l'Impost sobre Societats, l'Impost sobre el Valor Afegit i altres impostos que afecten a les PIME. Obligacions comptables. Llibres registre. Presentació telemàtica de les declaracions i notificacions electròniques. Altres models i impresos tributaris. </t>
  </si>
  <si>
    <t>Planificación fiscal de la PYME. Forma jurídica de la empresa. Estructura financiera (capitales propios, capitales ajenos, instrumentos financieros híbridos, subcapitalitzación, inversión con leasing o renting...). Beneficios fiscales en el Impuesto sobre la Renta de las Personas Físicas y el Impuesto sobre Sociedades. Política de personal y fiscalidad. Planificación fiscal internacional: mecanismos para evitar la doble imposición, operaciones vinculadas y precios de transferencia, regímenes especiales en el Impuesto sobre Sociedades y el Impuesto sobre el Valor Añadido, impuestos que gravan las importaciones, competencia fiscal internacional. Análisis de la fiscalidad de las PYMES a través de modelos e impresos. Declaración censal. Alta en el Impuesto sobre Actividades Económicas. Modelos para declarar los pagos fraccionados, retenciones y ingresos a cuenta. Modelos de autoliquidación del Impuesto sobre la Renta de las Personas Físicas, el Impuesto sobre Sociedades, el Impuesto sobre el Valor Añadido y otros impuestos que afectan a las PYME. Obligaciones contables. Libros registro. Presentación telemática de las declaraciones y notificaciones electrónicas. Otros modelos e impresos tributarios.</t>
  </si>
  <si>
    <t>Tax planning of the SME. Legal form of the company. Financial structure (own capital, foreign capital, hybrid financial instruments, subcapitalitzation, investment with leasing or renting ...). Tax benefits in the Tax on the Income of the Physical Persons and the Tax on Companies. Personnel policy and taxation. International tax planning: mechanisms to avoid double taxation, linked operations and transfer prices, special regimes in Corporate Tax and Value Added Tax, taxes levied on imports, international tax competition. Analysis of the taxation of SMEs through models and forms. Census declaration. Registration in the Tax on Economic Activities. Models to declare the fractioned payments, withholdings and income on account. Self-assessment models of Personal Income Tax, Corporate Tax, Value Added Tax and other taxes affecting SMEs. Accounting Obligations Record books. Telematic presentation of declarations and electronic notifications. Other models and tax forms.</t>
  </si>
  <si>
    <t>M5</t>
  </si>
  <si>
    <t>INSTRUMENTOS DE ANÁLISIS EMPRESARIAL</t>
  </si>
  <si>
    <t>Comptabilitat de costos</t>
  </si>
  <si>
    <t>Contabilidad de costes</t>
  </si>
  <si>
    <t>Cost accounting</t>
  </si>
  <si>
    <t>Aspectes introductoris. Elements bàsics de la comptabilitat de costos. Anàlisi formal del cicle intern de l'empresa. Cost dels materials i dels subministraments. Cost del personal i dels serveis exteriors. Cost de l'equip productiu i cost financer. Localització dels costos. Acumulació dels costos. El resultat intern. El sistema de costos predeterminats. Altres desenvolupaments de la comptabilitat de costos com a eina de gestió.</t>
  </si>
  <si>
    <t>Aspectos introductorios. Elementos básicos de la contabilidad de costes. Análisis formal del ciclo interno de la empresa. Coste de los materiales y de los suministros. Coste del personal y de los servicios exteriores. Coste del equipo productivo y coste financiero. Localización de los costes. Acumulación de los costes. El resultado interno. El sistema de costes predeterminados. Otros desarrollos de la contabilidad de costes como herramienta de gestión.</t>
  </si>
  <si>
    <t>Introductory aspects. Basic elements of cost accounting. Formal analysis of the internal cycle of the company. Cost of materials and supplies. Cost of personnel and external services. Cost of productive equipment and financial cost. Location of costs. Accumulation of costs. The internal result The system of predetermined costs. Other developments in cost accounting as a management tool.</t>
  </si>
  <si>
    <t>Consolidació comptable</t>
  </si>
  <si>
    <t>Consolidación contable</t>
  </si>
  <si>
    <t>Accounting consolidation</t>
  </si>
  <si>
    <t xml:space="preserve">Concepte de concentració empresarial. Determinació de l'existència de grup i la seva estructura. Les vinculacions patrimonials i càlcul de la seva intensitat. El procés de consolidació: Obligació i responsabilitat de consolidar, l'agregació d'estats comptables, eliminacions, ajustaments previs a la consolidació. </t>
  </si>
  <si>
    <t xml:space="preserve">Concepto de concentración empresarial. Determinación de la existencia de grupo y su estructura. Las vinculaciones patrimoniales y cálculo de su intensidad. El proceso de consolidación: Obligación y responsabilidad de consolidar, la agregación de estados contables, eliminaciones, ajustes previos a la consolidación. </t>
  </si>
  <si>
    <t>Concept of business concentration. Determination of the existence of a group and its structure. The patrimonial links and calculation of its intensity. The consolidation process: Obligation and responsibility to consolidate, the aggregation of financial statements, eliminations, adjustments before consolidation.</t>
  </si>
  <si>
    <t>INSTRUMENTOS DE ANALISIS EMPRESARIAL</t>
  </si>
  <si>
    <t>Interpretació d'estats financers</t>
  </si>
  <si>
    <t>Interpretación de estados financieros</t>
  </si>
  <si>
    <t>Financial statement  analysis</t>
  </si>
  <si>
    <t>RA.CG. 8.3 Diagnosticar la situación patrimonial, económica y financiera de la empresa.</t>
  </si>
  <si>
    <t>La informació comptable. Els comptes anuals. Anàlisi financera, econòmica i patrimonial. Anàlisi de la rendibilitat.</t>
  </si>
  <si>
    <t>La información contable. Las cuentas anuales. Análisis financiera, económica y patrimonial. Análisis de la rentabilidad.</t>
  </si>
  <si>
    <t>Accounting information. Annual accounts. Economic, financial and patrimonial analysis. Analysis of profitability.</t>
  </si>
  <si>
    <t>Auditoria</t>
  </si>
  <si>
    <t>Auditoría</t>
  </si>
  <si>
    <t>Audit</t>
  </si>
  <si>
    <t>RA.CG. 6.2 Relacionar las instituciones jurídicas vinculadas a la legalidad civil, mercantil, laboral, fiscal e internacional.</t>
  </si>
  <si>
    <t>Normes tècniques d'auditoria. Planificació i execució de la funció d'auditor. Informes d'auditoria i regulació legal.</t>
  </si>
  <si>
    <t>Normas técnicas de auditoría. Planificación y ejecución de la función  de auditor. Informes de auditoria i regulación legal.</t>
  </si>
  <si>
    <t>Audit rules. Planning and execution of the auditor function. Audit reports and legal regulation.</t>
  </si>
  <si>
    <t>Aspectes generals de la comptabilidad financera, el marc conceptual de la comptabilitat. Normativa fiscal: impost sobre el valor afegit i impost sober beneficis. Comerç internacional. Inversions financeres. Finançament de l'empresa pròpi i aliè.</t>
  </si>
  <si>
    <t>Aspectos generales de la contabilidad financiera, el marco conceptual de la contabilidad. Normativa fiscal: impuesto sobre el valor añadido y impuestos sobre beneficios. Comercio internacional. inversiones financieras. Financiación de la empresa propia y ajena.</t>
  </si>
  <si>
    <t>General aspects of financial accounting, the conceptual framework of accounting. Tax regulation: value added tax and profit tax. International traffic. Financial investments.  Corporate finance.</t>
  </si>
  <si>
    <t>Comptabilitat i fiscalitat</t>
  </si>
  <si>
    <t>Contabilidad y fiscalidad</t>
  </si>
  <si>
    <t>Accounting and taxation</t>
  </si>
  <si>
    <t>Impostos de l'empresa i la seva comptabilització. Impost de societats: càlcul, bases Imposables negatives, deduccions, bonificacions, pagaments fraccionats, actius i passius per impostos diferits. Impost sobre el valor afegit: règims especials, regla de prorrata.</t>
  </si>
  <si>
    <t>Impuestos de la empresa y su contabilización. Impuesto de sociedades: cálculo, bases Imponibles negativas, deducciones, bonificaciones, pagos fraccionados, activos y pasivos por impuestos diferidos. Impuesto sobre el valor añadido: regímenes especiales, regla de prorrata</t>
  </si>
  <si>
    <t>Taxes of the company and their accounting system. Tax of benefits: calculation, negative tax bases, deductions, bonuses, ... VAT: specials issues,...</t>
  </si>
  <si>
    <t>Comptabilitat pública</t>
  </si>
  <si>
    <t>Contabilidad pública</t>
  </si>
  <si>
    <t>Public accounting</t>
  </si>
  <si>
    <t>El pressupost com a programa anual d'actuació de l'administració pública. Estructura del pressupost i la seva elaboració, execució pressupostària de la gestió. Pla General de Comptabilitat Pública. El reflex comptable de l'activitat econòmico-financera de l'administració pública. Estats comptables de l'administració pública.</t>
  </si>
  <si>
    <t>El presupuesto como programa anual de actuación de la administración pública. Estructura del presupuesto y su elaboración, ejecución presupuestaria de la gestión. Plan General de Contabilidad Pública. El reflejo contable de la actividad económico-financiera de la administración pública. Estados contables de la administración pública.</t>
  </si>
  <si>
    <t>The budget like action annual program of public administration. Structure anda elaboration of the budget, budgetary execution. General plan of Public Accounting. The countable reflex of the economic - financial activity of public administration. Accounting statements of public administration.</t>
  </si>
  <si>
    <t>Ètica i responsabilitat social a l'empresa</t>
  </si>
  <si>
    <t>Ética y responsabilidad social en la empresa</t>
  </si>
  <si>
    <t xml:space="preserve">Ethics and corporate social responsibility </t>
  </si>
  <si>
    <t xml:space="preserve">Aspectes bàsics de l'ètica empresarial, govern corporatiu. Pilars bàsics de la responsabilitat social: dimensió econòmica, sostenibilitat (ODS) i dimensió social (condicions laborals, igualtat de gènere, respecte als drets humans,...). Capacitació de profesionals per a la gestió sostenible. </t>
  </si>
  <si>
    <t xml:space="preserve">Aspectos básicos de la ética empresarial, gobierno corporativo. Pilares básicos de la responsabilidad social: dimensión económica, sostenibilidad (ODS) y dimensión social (condiciones laborales, igualdad de género, respeto a los derechos humanos,...). Capacitación de profesionales para la gestión sostenible. </t>
  </si>
  <si>
    <t>Basic aspects of the managerial ethics, corporate government. Main pillars of social responsibility: economic dimension, sustainability (SDG) and social dimension (working conditions, equality of genre, respect to the human rights...). Professionals' training for the sustainable management.</t>
  </si>
  <si>
    <t>Introducció a la comptabilitat</t>
  </si>
  <si>
    <t>Introducción a la contabilidad</t>
  </si>
  <si>
    <t>Accounting introduction</t>
  </si>
  <si>
    <t>Teoria de la circulació econòmica. Teoria general del mètode i procediment de la comptabilitat. Teoria de les estructures patrimonials. La instrumentació comptable. Teoria dels comptes. Els estats comptables i els llibres de comptabilitat. La representació i mesura comptable de les magnituds econòmiques.</t>
  </si>
  <si>
    <t>Teoría de la circulación económica. Teoría general del método y procedimiento de la contabilidad. Teoría de las estructuras patrimoniales. La instrumentación contable. Teoría de las cuentas. Los estados contables y los libros de contabilidad. Representación y medida contables de las magnitudes económicas.</t>
  </si>
  <si>
    <t>Economic traffic theory. General theory of the method and procedure of accounting. Patrimonial structures theory. Accounting instrumentation. Accounts theory. The accounting statements and the accountind ledgers. Representation and measure of book-keepers of the economic magnitudes</t>
  </si>
  <si>
    <t>Dret dels negocis internacionals</t>
  </si>
  <si>
    <t>Derecho de los negocios internacionales</t>
  </si>
  <si>
    <t>International Business Law</t>
  </si>
  <si>
    <t xml:space="preserve">Aproximació i introducció a l'estudi, des d'una perspectiva jurídica, de la tipologia, funció i forma dels principals negocis, contractes i operacions que es realitzen en el marc del comerç internacional de béns i serveis i caracterització del seu marc jurídic regulador en un context de caràcter supraestatal. </t>
  </si>
  <si>
    <t>Aproximación e introducción al estudio, desde una perspectiva jurídica, de la tipología, función y forma de los principales negocios, contratos y operaciones que se realizan en el marco del comercio internacional de bienes y servicios y caracterización de su marco jurídico regulador en un contexto de carácter supraestatal.</t>
  </si>
  <si>
    <t xml:space="preserve">Approach and introduction to the study, from a legal perspective, of the typology, function and form of the main businesses, contracts and operations that are carried out within the framework of international trade in goods and services and characterization of its legal regulatory framework in a context of supra-state character. </t>
  </si>
  <si>
    <t>Introducció al Dret</t>
  </si>
  <si>
    <t>Introducción al Derecho</t>
  </si>
  <si>
    <t>Introduction to Law</t>
  </si>
  <si>
    <t xml:space="preserve">Conceptes bàsics del Dret privat. Persona física i jurídica. Contractació civil. Dret de propietat i garanties hipotecàries. La responsabilitat civil de l'empresari. </t>
  </si>
  <si>
    <t xml:space="preserve">Conceptos básicos del Derecho privado. Persona física y jurídica. Contratación civil. Derecho de propiedad y garantías hipotecarias. La responsabilidad civil del empresario. </t>
  </si>
  <si>
    <t xml:space="preserve">Fundamentals of Private Law. Natural Persons and Juridical Persons. Civil Contracts. Property Law and warranties. Enterprise Liability. </t>
  </si>
  <si>
    <t>Justificació de l'existència d'empreses públiques. Privatització/nacionalització i regulació. Gestió pública.</t>
  </si>
  <si>
    <t>Justificación de la existencia de empresas públicas. Privatización/nacionalización y regulación. Gestión pública.</t>
  </si>
  <si>
    <t>Justification of the existence of public firms. Privatization/Nacionalization and regulation. Public management.</t>
  </si>
  <si>
    <t xml:space="preserve">Limitacions del mercat. Incidència impositiva. Imposició i eficiència. Efectes de la imposició sobre el comportament dels agents econòmics i, en particular, les empreses. Anàlisi cost-benefici. </t>
  </si>
  <si>
    <t>Limitaciones del mercado. Incidencia impositiva. Imposición y eficiencia. Efectos de la imposición sobre el comportamiento de los agentes económicos y, en particular, las empresas. Análisis coste-beneficio.</t>
  </si>
  <si>
    <t>Limitations of the market. Tax incidence. Taxation and efficiency. Effects of taxation on economic behaviour, particularly of firms. Cost-benefit analysis.</t>
  </si>
  <si>
    <t>Dret bancari</t>
  </si>
  <si>
    <t>Derecho bancario</t>
  </si>
  <si>
    <t>Banking Law</t>
  </si>
  <si>
    <t>Caracterització del règim jurídic del mercat del crèdit des de la perspectiva de les principals institucions i subjectes que hi participen (entitats de crèdit com els bancs, entitats supervisores, clients, etc) i, de manera especial, les principals operacions i contractes que en aquell mercat es celebren (compte corrent, préstec, avals bancaris, dipòsits, etc).</t>
  </si>
  <si>
    <t>Caracterización del régimen jurídico del mercado del crédito des de la perspectiva de las principales instituciones y sujetos que en él participan (entidades de crédito como los bancos, entitades supervisoras, clientes) y, de manera especial, las principales operaciones y contratos que se celebran (cuenta corriente, préstamo,  avales bancarios, depósitos, etc).</t>
  </si>
  <si>
    <t>Characterization of the legal regime of the credit market from the perspective of the main institutions and subjects that participate in it and, in particular, the main transactions and contracts that are entered into.</t>
  </si>
  <si>
    <t>Dret concursal</t>
  </si>
  <si>
    <t>Derecho concursal</t>
  </si>
  <si>
    <t>Bankruptcy Law</t>
  </si>
  <si>
    <t>Caracterització del règim jurídic previst per gestionar a través de la tramitació del corresponent procediment concursal les situacions d'insolvència dels deutors, especialment els empresaris.</t>
  </si>
  <si>
    <t>Caracterización del régimen jurídico previsto para gestionar a través de la tramitación del correspondiente procedimiento concursal las situaciones de insolvencia de los deudores, especialmente los empresarios.</t>
  </si>
  <si>
    <t>Characterization of the legal regime foreseen to manage, through the processing of the corresponding insolvency procedure, the insolvency situations of the debtors, especially the commercial debtors.</t>
  </si>
  <si>
    <t>Dret Mercantil</t>
  </si>
  <si>
    <t>Derecho Mercantil</t>
  </si>
  <si>
    <t>Commercial Law</t>
  </si>
  <si>
    <t>I. L'empresa i l'empresari; II. Dret de la competència; III. Propietat industrial; IV. Societat anònima; V. Societat de responsabilitat limitada; VI. Dret concursal</t>
  </si>
  <si>
    <t>I. La empresa y el empresario; II. Derecho de la competencia; III. Propiedad industrial; IV. Sociedad anónima; V. Sociedad de responsabilidad limitada; VI. Derecho concursal</t>
  </si>
  <si>
    <t>I. The company and the businessman; II. Antitrust Law; III. Intellectual property; IV. The public limited company; V. The limited responsability company; VI. Bankruptcy law</t>
  </si>
  <si>
    <t>DIRECCIÓN DE ÁREAS FUNCIONALES</t>
  </si>
  <si>
    <t>DIRECCIÓ D'OPERACIONS I LOGÍSTICA</t>
  </si>
  <si>
    <t>DIRECCIÓN DE OPERACIONES I LOGÍSTICA</t>
  </si>
  <si>
    <t>OPERATIONS MANAGEMENT AND LOGISTICS</t>
  </si>
  <si>
    <t>Estudi de l'àrea funcional de producció. Instruments de planificació i programació d'operacions. Gestió d'estocs. Gestió de la Cadena de subministrament.</t>
  </si>
  <si>
    <t>Estudio del area funcional de producción. Instrumentos de planificación y programación de la producción. Gestión de stocks. Gestión de la cadena de suministros.</t>
  </si>
  <si>
    <t>It focuses on the functional area of production. It deals with Planning tools and production scheduling. Inventory Management. Supply chain management.</t>
  </si>
  <si>
    <t>DIRECCIÓ COMERCIAL</t>
  </si>
  <si>
    <t>DIRECCIÓN COMERCIAL</t>
  </si>
  <si>
    <t>COMMERCIAL MANAGEMENT</t>
  </si>
  <si>
    <t>L'assignatura té com a objectiu principal desenvolupar les capacitats dels estudiants en l'elaboració d'un pla de màrqueting basat en el context d'una empresa i un entorn de mercat real.</t>
  </si>
  <si>
    <t>The main objective of the course is to develop the abilities of the students in the development of a marketing plan based on the context of a company and a real market environment.</t>
  </si>
  <si>
    <t>DIRECCIÓN GENERAL</t>
  </si>
  <si>
    <t>Direcció estratègica</t>
  </si>
  <si>
    <t>Dirección estratégica</t>
  </si>
  <si>
    <t xml:space="preserve">La direcció estratègica de l'empresa es refereix a la formulació i implantació de l'estratègia a llarg termini de l'empresa, per tal d'aconseguir els objectius i propòsits de l'organització. Per a això, cal definir el camp d'actuació o els negocis, i la forma d'actuar per mitjà d'un model de negoci. La direcció estratègica és responsable de gestionar les prioritats i els recursos per aconseguir l'avantatge competitiu en el mercat, comprometent a tots els nivells de l’organització i definint la naturalesa de les contribucions i beneficis de cadascun dels grups d'interès (stakeholders).
</t>
  </si>
  <si>
    <t>La dirección estratégica de la empresa se refiere a la formulación e implantación de la estrategia de la empresa a largo plazo, con el fin de conseguir los objetivos y propósitos de la organización. Para ello, hay que definir el campo de actuación y los negocios de la empresa, y la forma de actuar por medio de un modelo de negocio. A la dirección estratégica le responsable gestionar las prioridades y los recursos para lograr la ventaja competitiva en el mercado, comprometiendo a todos los niveles de la organización y definiendo la naturaleza de las contribuciones y beneficios de cada uno de los grupos de interés (stakeholders).</t>
  </si>
  <si>
    <t>The strategic management of a company refers to the formulation and implementation of the long-term strategy of the company, in order to achieve the objectives and purposes of the organization. To do this, the company needs to define its field of activity and businesses, and the logic of its activities by means of a business model. The strategic management is responsible for managing the priorities and resources to achieve competitive advantage in the market, engaging  all levels of the organization and defining the nature of the contributions and benefits of each of the stakeholders.</t>
  </si>
  <si>
    <t>PLA D'EMPRESA I EMPRENEDORIA</t>
  </si>
  <si>
    <t>PLAN DE EMPRESA Y EMPRENDIMIENTO</t>
  </si>
  <si>
    <t>BUSINESS PLAN AND ENTREPREUNERSHIP</t>
  </si>
  <si>
    <t xml:space="preserve">S’examinen els elements bàsics en els quals es basa la planificació i de quina manera aquesta pot utilitzar-se com a estratègica i competitiva. Aquesta assignatura és una continuació de l'assignatura Direcció Estratègica i presta especial atenció al procés d’elaboració del pla d’empresa i els canvis que l’emprenedoria, la tecnologia i la innovació en les diferents àrees provoquen en l’avaluació de les alternatives estratègiques a implementar i els seus plans operatius.
Així mateix l’avaluació de les decisions estratègiques es quantificarà en valor d’empresa, prestant una especial atenció a els compromisos de fondos, a l’estructura financera, a l'organització de l’empresa i als factors fonamentals per a la seva organització previsional, així com els comptes de detall previsionals que clarifiquen la distribució dels recursos econòmics d’inversió i el seu finançament. </t>
  </si>
  <si>
    <t xml:space="preserve">Se examinan los elementos básicos en los que se basa la planificación y de qué manera ésta puede utilizarse como estrategia o competitiva. Esta asignatura es una continuación de la de Dirección Estratégica y presta especial atención al proceso de elaboración del plan de Empresa y de los cambios que la emprendeduría, la tecnología y la innovación en las diferentes áreas provocan en la evaluación de las alternativas estratégicas a implementar en sus planes operativos.
Así mismo, la evaluación de las decisiones estratégicas se cuantificará en el valor de la empresa, prestando una especial atención a los compromisos de fondos, en la estructura financiera, a la organización de la empresa y a los factores fundamentales para su organización previsional, así como las cuentas de detalle previsional que clarifiquen la distribución de los recursos económicos y su financiación.
Se examinan los elementos básicos en los que se basa la planificación y de qué manera ésta puede utilizarse como estrategia o competitiva. 
</t>
  </si>
  <si>
    <t>The basic elements on which the planning is based and how it can be used as strategic and competitive are examinated. This subject is a continuation of the subject Strategic Management and pays special attention to the process of elaboration of the Business plan and the changes that entrepreunership, technology and innovation in the different areas cause in the evaluation of the strategic alternatives to implement in its operational plans. Likewise, the evaluation of the strategic decisions will be quantified in company value, paying special attention to the commitments of funds, the financial structure, the organization of the company and the fundamental factors for its organitzation foreclosure, as well as the provision detail accounts that clarify the distribution of investment funds and their financing.</t>
  </si>
  <si>
    <t>Empresa familiar</t>
  </si>
  <si>
    <t>Family business</t>
  </si>
  <si>
    <t>L'assignatura d'empresa familiar té l'objectiu de formar a l'estudiant sobre les característiques, la importància, els punts forts i febles de l'empresa familiar. Així mateix, pretén que l'estudiant utilitzi eines estratègiques i d'altres disciplines per tal d'entendre la seva naturalesa i els mecanismes que permeten aprofitar les fortaleses i disminuir les febleses o controlar-ne l'impacte.
D'aquesta manera l'estudiant estarà més preparat per a contribuir a la gestió d'una empresa familiar.</t>
  </si>
  <si>
    <t>La asignatura de empresa familiar tiene el objetivo de formar a los estudiantes sobre las características, la importancia, los puntos fuertes y débiles de la empresa familiar. Asimismo, pretende que los estudiantes utilicen herramientas estratégicas y de otras disciplinas para entender su naturaleza y los mecanismos que permiten aprovechar las fortalezas y disminuir las debilidades o controlar su impacto.</t>
  </si>
  <si>
    <t>The subject on Family business has the objective or training students about the particular characteristics, the importance, the strenghts and weaknesses of family businesses. Further, it is intended to make students use the tools of strategy and other disciplines to better understand the nature of family businesses and the tools that allow to leverage its strengths and reduce or control its weaknesses. In this way, students will be more prepare to participate in the management of family businesse</t>
  </si>
  <si>
    <t>Direcció d’empreses internacionals</t>
  </si>
  <si>
    <t>Dirección de empresas internacionales</t>
  </si>
  <si>
    <t>International business management</t>
  </si>
  <si>
    <t>Aquesta assignatura té com a objectiu ressaltar continguts relacionats amb la identificació i/o valoració d’oportunitats, posar èmfasis en els fonaments d’estratègia, finances, operacions i recursos humans, així com màrqueting en un context internacional i global.</t>
  </si>
  <si>
    <t>Esta asignatura tiene como objetivo impartir contenidos relacionados con la identificación y/o valoración de oportunidades, poner énfasis en los fundamentos de estrategia, finanzas, operaciones y recursos humanos, así como marketing en un contexto internacional y global.</t>
  </si>
  <si>
    <t>This course of study has the objective to identify and/or evaluate opportunities, to emphasise the foundations of strategy, finance, operations and human resources management, and marketing within an international setting and global arena.</t>
  </si>
  <si>
    <t>Empreses de la nova economia</t>
  </si>
  <si>
    <t>Empresas de la nueva economia</t>
  </si>
  <si>
    <t>Business in the new economy</t>
  </si>
  <si>
    <t>Aquesta assignatura té com a objectiu crear sensibilitat cap a les noves tendències de l'economia, desplaçant-se de l'oferta tradicional de fabricació / servei cap a formes més recents de productes i serveis inspirats en tecnologia (economia digital), economia compartida, models de consum col·laboratiu i economia circular.</t>
  </si>
  <si>
    <t>Esta asignatura tiene el objetivo de crear sensibilidad hacia las nuevas tendencias de la economía, pasando de la fabricación tradicional / prestación de servicios a formas más recientes de productos y servicios inspirados en la tecnología (economía digital), economía compartida, modelos de consumo colaborativo y economía circular.</t>
  </si>
  <si>
    <t xml:space="preserve">This course of study has the objective to create sensitivity towards new trends of economy, shifting from traditional manufacturing/service delivery to more recent forms of technology-inspired products and services (digital economy), sharing economy, collaborative consumption models, and circular economy. </t>
  </si>
  <si>
    <t>Gestió de Pime</t>
  </si>
  <si>
    <t>Gestión de PYME</t>
  </si>
  <si>
    <t>SME management</t>
  </si>
  <si>
    <t>Aprofundiment en els diferents aspectes de la gestió de les PIMES</t>
  </si>
  <si>
    <t>Profundicación en los diferentes aspectos de la gestión de PYMES</t>
  </si>
  <si>
    <t>In depth study of a variety of issues in the management of SMEs</t>
  </si>
  <si>
    <t>Arquitectura organitzativa</t>
  </si>
  <si>
    <t>Arquitectura organizativa</t>
  </si>
  <si>
    <t>Organizational architecture</t>
  </si>
  <si>
    <t>Anàlisi dels diferents elements que formen les dimensions clau de les estructures organitzatives. Disseny organitzatiu.</t>
  </si>
  <si>
    <t>Análisis de los diferentes elementos que componen las dimensiones clave de las estructuras organizativas. Diseño organizativo.</t>
  </si>
  <si>
    <t xml:space="preserve">Analysis of the different components of the key dimensions of organizational structures. Organizational design. </t>
  </si>
  <si>
    <t>Estratègies d’innovació</t>
  </si>
  <si>
    <t>Estrategias de la innovación</t>
  </si>
  <si>
    <t>Innovation strategies</t>
  </si>
  <si>
    <t>Creativitat; Eines de generació d’idees; Marc conceptual de la innovació; Tipologies d’innovació; Valorització de la innovació; Model de negoci; Projectes d’innovació; Models de gestió de la innovació; Percepció de la innovació; Com esdevenir una empresa innovadora.</t>
  </si>
  <si>
    <t>Creatividad; Herramientas para la generación de ideas; Marco conceptual de la innovación; Tipologías de innovación; Modelo de negocio; Proyectos de innovación; Modelos de gestión de la innovación; Percepción de la innovación; Como convertirse en una empresa innovadora.</t>
  </si>
  <si>
    <t>Creativity; Tool for generating ideas; Conceptual framework of innovation; Innovation typologies; Business model; Innovation projects; Innovation management models; Perception of innovation; How to become an innovative company.</t>
  </si>
  <si>
    <t>Estratègies d'internacionalització</t>
  </si>
  <si>
    <t>Estrategias de internacionalización</t>
  </si>
  <si>
    <t>Internationalization strategies</t>
  </si>
  <si>
    <t>El procés d'internacionalització de l'empresa: definició, determinants i conseqüències. Formes d'internacionalització i de comerç internacional. Impacte de la internacionalització a l'empresa. Internacionalització i altres formes de desenvolupament empresarial.</t>
  </si>
  <si>
    <t>El proceso de internacionalización de la empresa: definición, determinantes y consecuencias. Formas de internacionalización y de comercio internacional. Impacto de la internacionalización en la empresa. Internacionalización y otras formas de desarrollo empresarial.</t>
  </si>
  <si>
    <t>The process of internationalization of the company: definition, determinants and consequences. Forms of internationalization and international trade. Impact of internationalization on the company. Internationalization and other forms of business development.</t>
  </si>
  <si>
    <t>Estratègies de negoci digital</t>
  </si>
  <si>
    <t>Estrategias de negocio digital</t>
  </si>
  <si>
    <t>Digital business strategies</t>
  </si>
  <si>
    <t xml:space="preserve">L'objectiu d'aquest curs és ensenyar als estudiants els conceptes econòmics fonamentals que caracteritzen l'economia digital i quines són les claus, sobretot en termes de màrqueting, per a l'èxit de les empreses en aquests entorns. </t>
  </si>
  <si>
    <t>El objetivo de este curso es enseñar a los estudiantes los conceptos económicos fundamentales que caracterizan la economía digital y cuáles son las claves del éxito empresarial en estos entornos, principalmente en términos de marketing.</t>
  </si>
  <si>
    <t>The goal of this subject is to train students in the fundamental concepts related to the digital economy and about the key success factors for businesses in these environments, especially in terms of marketing.</t>
  </si>
  <si>
    <t>Gestió de la cadena de subministrament</t>
  </si>
  <si>
    <t>Gestión de la cadena de suministro</t>
  </si>
  <si>
    <t>Supply Chain Management</t>
  </si>
  <si>
    <t>Disseny de cadenes de subministrament. Logística d'aprovisionament: Compres, Gestió d'estoc , ,magatzems. Logística de Producció: Pla Mestre de Producció, Planificació de necessitats, Programació d'operacions, Gestió i Control de les ordres de fabricació. Logística de Distribució, Planificació de la Distribució, Expedició de les comandes, Operadors logístics.</t>
  </si>
  <si>
    <t>Diseño de cadenas de subministro. Logística de Abastecimiento : Compras, Gestión de estoc , Almacenes. Logística de Producción : Plan Maestro de Producción, Planificación de necesidades, Programación de operaciones, Gestión y Control de las órdenes de fabricación. Logística de Distribución, Planificación de la Distribución (DRP) , Expedición de los pedidos, Operadores logísticos.</t>
  </si>
  <si>
    <t>Design of Supply Chains. Supply: Purchasing , Inventory management, warehouses. Production Logistics: Master Planning Scheduling ,Material requirements Planning, Scheduling Floor Control ,Manufacturing Executions Systems. Distribution: Distribution planning, Order Delivery, Logistic operators.</t>
  </si>
  <si>
    <t>Gestió de la seguretat i salut laboral</t>
  </si>
  <si>
    <t>Gestión de la seguridad y salud laboral</t>
  </si>
  <si>
    <t>Health and Safety Management</t>
  </si>
  <si>
    <t>L'assignatura pretén desenvolupar les competències per a assumir les funcions de nivell bàsic i de la modalitat preventiva que permet a l'empresari assumir l'activitat preventiva en els casos i condicions que estableix la normativa vigent. Disseny i implementació de la integració de la gestió de la seguretat i salut en sistemes avançats de gestió seguint els models de gestió ISO45000:2018 i OHSAS 18001.</t>
  </si>
  <si>
    <t>Desarrollar las competencias necesarias para poder asumir las funciones de nivel básico de prevención de riesgos laborales  y de la modalidad preventiva que permite al empresario assumir la actividad preventiva en los casos y condiciones que establece la normativa vigente (RD39/1197). También desarrollará el diseño e implantación de la integración de la gestión de la seguridad y salud en sistemas avanzados de gestión siguiendo los modelos de gestión ISO45000:2018 y OHSAS 18001.</t>
  </si>
  <si>
    <t>Develop the necessary competences in order to fullfill the requirements to develop the function of basic level in Occupationonal Health and Safety (OSH) and the organizational model that allows the  al empresario to implement the preventive actions according to the law requirements (RD39/1197). The integration of OSH in advanced management systems and how to design and implement managements systems for OSH as ISO 45000:2018 and OSHAS 18001.</t>
  </si>
  <si>
    <t>INSTRUMENTS DERIVATS</t>
  </si>
  <si>
    <t>INSTRUMENTOS DERIVADOS</t>
  </si>
  <si>
    <t>DERIVATIVES</t>
  </si>
  <si>
    <t>Estudiar els principals instruments financers derivats. Mètodes de valoració dels instruments derivats i anàlisi de la seva funcionalitat com a instrument de cobertura, inversió i especulació per l'empresa.</t>
  </si>
  <si>
    <t>Estudiar los principales instrumentos financeros derivados. Métodos de valoración de los instrumentos derivadosy análisis de su funcionalidad como instrumentos de cobertura, inversión y especulación para la empresa.</t>
  </si>
  <si>
    <t>Study the main derivatives instruments. Methods of valuation of derivatives instruments and analysis of their funtionality as hedging, investment and speculation instruments for the firm.</t>
  </si>
  <si>
    <t>FINANCES CORPORATIVES</t>
  </si>
  <si>
    <t>FINANZAS CORPORATIVAS</t>
  </si>
  <si>
    <t>CORPORATE FINANCE</t>
  </si>
  <si>
    <t>Estudi i anàlisi de l'estructura de capital de l'empresa. Polítiques de dividends, d'endeutament, fusions, adquisicions i repercusions del funcionament del mercat financer per l'empresa.</t>
  </si>
  <si>
    <t>Estudio y análisis de la estructura de capital de la empresa. Política de dividendos, de endeudamiento, fusiones, adquisiciones y repercusiones del funcionamiento del mercado financiero para la empresa.</t>
  </si>
  <si>
    <t>Study and analysis of the corporate capital structure . Policy on dividends, financial debt, mergers, acquisitions and repercussions of the operations of the financial markets for the firm.</t>
  </si>
  <si>
    <t>ANÀLISI DE PRODUCTES FINANCERS</t>
  </si>
  <si>
    <t>ANÁLISIS DE PRODUCTOS FINANCIEROS</t>
  </si>
  <si>
    <t xml:space="preserve">ANALYSING FINANCIAL PRODUCTS </t>
  </si>
  <si>
    <t>M6</t>
  </si>
  <si>
    <t>Direcció Financera I</t>
  </si>
  <si>
    <t>Dirección Financiera I</t>
  </si>
  <si>
    <t>Financial management I</t>
  </si>
  <si>
    <t>Tipus d'actius i principis de valoració. La finció dels mercats financers. Rendibilitat i risc. Selecció de carteres i Teoria del mercat de capitals. L'eficiència dels mercats financers.</t>
  </si>
  <si>
    <t>Tipos de activos y principios de valoración. La función de los mercados financieros. Rentabilidad y riesgo. Selección de carteras y Teoria de mercado de capitales. La eficiencia de los mercados financieros.</t>
  </si>
  <si>
    <t>Types of assets and valuation principles. The role of financial markets. Return and risk. Portfolio selection and Capital Market Theory. The efficiency of financial markets.</t>
  </si>
  <si>
    <t>Direcció Financera II</t>
  </si>
  <si>
    <t>Dirección Financiera II</t>
  </si>
  <si>
    <t>Financial management II</t>
  </si>
  <si>
    <t>Funció financera de l'empresa. Avaluació de projectes d'inversió i criteris de selecció. Fonts de finançament. Estructura financera de l'empresa</t>
  </si>
  <si>
    <t>Función financiera de la empresa. Evaluación de proyectos de inversión y criterios de selección. Fuentes de financiación. Estructura financiera de la empresa.</t>
  </si>
  <si>
    <t>Financial function of the company. Evaluation of investment projects and criteria selection. Sources of financing. Financial structure of the company</t>
  </si>
  <si>
    <t>Matemàtica actuarial</t>
  </si>
  <si>
    <t>Matemática actuarial</t>
  </si>
  <si>
    <t>Actuarial mathematics</t>
  </si>
  <si>
    <t>Taules de Mortalitat. Assegurances d'estalvi. Assegurances de previsió. Càlcul de primes. Reserves matemàtiques.</t>
  </si>
  <si>
    <t>Tablas de mortalitat. Seguros de ahorro. Seguros de previsión. Cálculo de primas. Reservas matemáticas.</t>
  </si>
  <si>
    <t>Tables of mortalitat. Savings insurance. Forecast insurance. Calculation of premiums. Mathematical reserves.</t>
  </si>
  <si>
    <t>Optimització dinámica</t>
  </si>
  <si>
    <t>Optimización dinámica</t>
  </si>
  <si>
    <t>Dynamic optimization</t>
  </si>
  <si>
    <t>Optimització de funcions de diverses variables. Optimització lliure. Optimització amb restriccions d'igualtat. Optimització amb restriccions de desigualtat. Programació no lineal. Condicions de Kuhn-Tucker. Equacions diferencials. Funcions discretes. Equacions en diferències finites.</t>
  </si>
  <si>
    <t xml:space="preserve">Optimización de funciones de varias variables. Optimización libre. Optimización con restricciones de igualdad. Optimización con restricciones de desigualdad. Programación no lineal. Condiciones de Kuhn-Tucker. Ecuaciones diferenciales. Funciones discretas. Ecuaciones en diferencias finitas.
</t>
  </si>
  <si>
    <t>Optimization of functions of several variables. Free optimization. Optimization with equality restrictions. Optimization with inequality constraints. Non-linear programming Kuhn-Tucker conditions. Differential equations. Discrete functions Equations in finite differences.</t>
  </si>
  <si>
    <t>Mètodes matemàtics per a l'economia</t>
  </si>
  <si>
    <t>Métodos matemáticos para la economía</t>
  </si>
  <si>
    <t>Mathematical methods for economics</t>
  </si>
  <si>
    <t>Càlcul integral i les seves aplicacions a l'economia. Càlcul d'excedents. Introducció a les funcions de diverses variables i la teoria de la decisió.</t>
  </si>
  <si>
    <t>Cálculo integral y sus aplicaciones a la economía. Cálculo de excedentes. Introducción a las funciones de varias variables y a la teoría de la decisión.</t>
  </si>
  <si>
    <t>Integral calculus and its applications to the economy. Calculation of economic surplus. Introduction to the functions of several variables and to the theory of the decision.</t>
  </si>
  <si>
    <t>Matemàtiques de les operacions financeres</t>
  </si>
  <si>
    <t>Matemáticas de las operaciones financieras</t>
  </si>
  <si>
    <t>Mathematics of financial transactions</t>
  </si>
  <si>
    <t>Concepte d'operacions financeres. Estudi dels diferents tipus de finançament que duen a terme les empreses i entitats financeres.
Aplicació de tècniques de finançament a partir de la teoria de préstecs i emprèstits i la seva amortització en diferents supòsits (interès variable, manca, amortitzacions extraordinàries). Reserva matemàtica i reserva financera.</t>
  </si>
  <si>
    <t xml:space="preserve">Concepto de operaciones financieras. Estudio de los diferentes tipos de financiación que llevan a cabo las empresas y entidades financieras.
Aplicación de técnicas de financiación a partir de la teoría de préstamos y empréstitos y su amortización en diferentes supuestos (interés variable, carencia,amortizaciones extraordinarias). Reserva matemática y reserva financiera.
</t>
  </si>
  <si>
    <t>Concept of financial operations. Study of the different types of financing carried out by companies and financial entities.
Application of financing techniques based on the theory of loans and loans and their amortization in different cases (variable interest, deficiency, extraordinary amortizations). Mathematical reserve and financial reserve.</t>
  </si>
  <si>
    <t>Matemàtiques I</t>
  </si>
  <si>
    <t>Matemáticas I</t>
  </si>
  <si>
    <t>Mathematics I</t>
  </si>
  <si>
    <t>Càlcul matricial: matrius, determinants i resolució de sistemes d'equacions. Funcions. Càlcul diferencial. Anàlisi marginal i elasticitat. Optimització. Programació lineal. Càlcul integral i les seves aplicacions a l'economia. Règims financers: simple i compost. Rendes financeres. Constants i variables. Préstecs. Métode francès d'amortització.</t>
  </si>
  <si>
    <t>Cálculo matricial: matrices, determinantes y resolución de sistemas de ecuaciones. Funciones. Cálculo diferencial. Análisis marginal y elasticidad. Optimitzación. Programación lineal. Cálculo integral y sus aplicaciones a la economía. Regímenes financieros: simple y compuesto. Rentas financieras. Constantes y variables. Préstamos. Método francés de amortización.</t>
  </si>
  <si>
    <t>Matrix calculation: matrices, determinants and resolution of systems of equations. Functions Diferential calculus. Marginal analysis and elasticity. Optimization Linear programming. Comprehensive calculation and its applications to the economy. Financial regimes: simple and compound. Financial income Constants and variables. Loans. French method of amortization.</t>
  </si>
  <si>
    <t>Matemàtiques II</t>
  </si>
  <si>
    <t>Matemáticas II</t>
  </si>
  <si>
    <t>Mathematics II</t>
  </si>
  <si>
    <t>Funcions de diverses variables. Derivades parcials, derivades direccionals i diferencials. Derivació composta i derivació implícita. Anàlisi marginal en derivades parcials. Elasticitats parcials.</t>
  </si>
  <si>
    <t xml:space="preserve">Funciones de varias variables. Derivadas parciales, derivadas direccionales y diferenciales. Derivación compuesta y derivación implícita. Análisis marginal en derivadas parciales. Elasticidades parciales. </t>
  </si>
  <si>
    <t>Functions of several variables. Partial derivatives, directional and differential derivatives. Compound derivation and implicit derivation. Marginal analysis in partial derivatives. Partial elasticities.</t>
  </si>
  <si>
    <t>M1</t>
  </si>
  <si>
    <t>INSTRUMENTOS DE ANÁLISIS ECONÓMICO</t>
  </si>
  <si>
    <t>IINSTRUMENTOS DE ANÁLISIS ECONÓMICO</t>
  </si>
  <si>
    <t>INSTRUMENTS D'ANÀLISI ECONÒMICA/INSTRUMENTOS DE ANÁLISIS ECONÒMICO/INSTRUMENTS OF ECONOMIC ANALYSIS</t>
  </si>
  <si>
    <t>si</t>
  </si>
  <si>
    <t>no</t>
  </si>
  <si>
    <t>ANÁLISIS DE INSTITUCIONES Y AGENTES ECONÓMICOS</t>
  </si>
  <si>
    <t>ANÀLISI D'INSTITUCIONS I AGENTS ECONÒMICS/ANÁLISIS DE INSTITUCIONES Y AGENTES ECONÓMICOS/ANALYSIS OF INSTITUTIONS AND ECONOMIC AGENTS</t>
  </si>
  <si>
    <t>ANÀLISI EMPRESARIAL BÀSICA/ANÁLISIS EMPRESARIAL BÁSICO/BASIC BUSINESS ANALYSIS</t>
  </si>
  <si>
    <t>ANÁLISIS EMPRESARIAL BÁSICO</t>
  </si>
  <si>
    <t>Economia de l'empresa</t>
  </si>
  <si>
    <t>Economia de la empresa</t>
  </si>
  <si>
    <t>M4</t>
  </si>
  <si>
    <t>ANÀLISI ECONÒMICA BÀSICA/ANÁLISI ECONÓMICO BÁSICO/BASIC ECONOMIC ANALYSIS</t>
  </si>
  <si>
    <t>INSTRUMENTS D'ANÀLISI EMPRESARIAL/INSTRUMENTOS DE ANÁLISIS EMPRESARIAL/INSTRUMENTS OF BUSINESS ANALYSIS</t>
  </si>
  <si>
    <t>COMPTABILITAT FINANCERA</t>
  </si>
  <si>
    <t>CONTABILIDAD FINANCIERA</t>
  </si>
  <si>
    <t xml:space="preserve">FINANCIAL ACCOUNTING </t>
  </si>
  <si>
    <t>DIRECCIÓ D'ÀREES FUNCIONALS/DIRECCIÓN DE ÁREAS FUNCIONALES/DIRECTION OF FUNCTIONAL AREAS</t>
  </si>
  <si>
    <t>Columna1</t>
  </si>
  <si>
    <t>DIRECCIÓ GENERAL/DIRECCIÓN GENERAL/GENERAL DIRECTION</t>
  </si>
  <si>
    <t>Strategic management</t>
  </si>
  <si>
    <t>Marketing cultural</t>
  </si>
  <si>
    <t>Cultural marketing</t>
  </si>
  <si>
    <t>Història industrial</t>
  </si>
  <si>
    <t>Història econòmica d'Espanya</t>
  </si>
  <si>
    <t>RA.CG.1.1 Definir los objetivos principales y la información disponible.</t>
  </si>
  <si>
    <t>RA.CG.4.2 Sistematizar y analizar la documentación económica legal relevante para interpretar y extraer conclusiones.</t>
  </si>
  <si>
    <t>RA.CG.5.4 Comprender el alcance y las consecuencias de la globalización.</t>
  </si>
  <si>
    <t>RA.CG.6.2 Relacionar las instituciones jurídicas vinculadas a la legalidad.</t>
  </si>
  <si>
    <r>
      <t>N</t>
    </r>
    <r>
      <rPr>
        <sz val="11"/>
        <color rgb="FFFF0000"/>
        <rFont val="Calibri (Cuerpo)"/>
      </rPr>
      <t>O CONCORDEN RA AMB COMPETENCIES</t>
    </r>
  </si>
  <si>
    <t>PRÁCTICAS EN EMPRESA</t>
  </si>
  <si>
    <t>PRÀCTIQUES EN EMPRESA</t>
  </si>
  <si>
    <t>WORK PLACEMENT</t>
  </si>
  <si>
    <t>Todos los de la titulación</t>
  </si>
  <si>
    <t>Aquest grau ofereix la possibilitat de fer una estada de pràctiques externes a empreses o institucions. Aquestes pràctiques suposen 12 crèdits optatius, que és l'equivalent a 6 mesos d'estada a temps complet per mitjà de convenis entre la univerasitat i les empreses, en les quals es defineixen els llocs de treball en pràctiques que ocuparà l'estudiant i quines seran les seves funcions i el pla de formació a la feina. Aquesta estada permet als estudiants de prendre un primer contacte amb el món econòmic i empresarial i posar a prova els coneixements, competències i habilitats que han adquirit al llarg dels anys  d'estudis a la universitat. Els continguts més específics es definiran en funció del tipus de pràctiques externes a què accedeixi l'estudiant.</t>
  </si>
  <si>
    <t>Este grado ofrece la posibilidad de una estancia de prácticas externas en empresas o instituciones. Estas prácticas suponen 12 créditos optativos, que es el equivalente a 6 meses de estancia a tiempo completo mediante convenios entre la Universidad y las empresas, en los que se definen los puestos de trabajo en prácticas que ocupará el estudiante y cuáles serán sus funciones y el plan de formación en el trabajo. Esta estancia permite a los estudiantes tomar un primer contacto con el mundo económico y empresarial y poner a prueba los conocimientos, competencias y habilidades que han adquirido a lo largo de los años de estudios en la universidad. Los contenidos más específicos se definirán en función del tipo de prácticas externas a las que acceda el estudiante.</t>
  </si>
  <si>
    <t>This degree offers the chance of doing a period of external practical training in companies or institutions. This practical training presupposes 12 ECTS, which are equivalent to 6 months of a full time training period in the firm, through an agreement between the University and companies, in which the workplace is defined where students will be trained, their functions and the training plan. The training period allows students to have a first contact with the economic and business environment and tests the knowledge, competencies and abilities acquired throughout the years of study at the university. The most specific characteristics of the training period will be defined according to the type of external practice to which the student will be admitted.</t>
  </si>
  <si>
    <t>Todas las de la titulación.</t>
  </si>
  <si>
    <t>Exposición y de fensa oral</t>
  </si>
  <si>
    <t>TRABAJO FINAL DE GRADO</t>
  </si>
  <si>
    <t>TREBALL FINAL DE GRAU</t>
  </si>
  <si>
    <t>BACHELOR'S DEGREE PROJECT</t>
  </si>
  <si>
    <t>Aquest mòdul té com a objectiu que l'estudiant escrigui i defensi un assaig sobre alguns dels temes d'àmbit de coneixement de grau. La naturalesa i extensió del treball dependran de la matèria triada i del tema sobre el quals es focalitzi. Aquest, treball supervisat, pel tutor s'haurà de presentar correctament per escrit i, posteriorment, defensar públicament davant un tribunal que l'avaluarà.</t>
  </si>
  <si>
    <t>Este módulo tiene como objetivo que el estudiante escriba y defienda un ensayo sobre alguno de los temas de ámbito de conocimiento de grado. La naturaleza y extensión del trabajo dependerán de la materia escogida y del tema sobre los cuales se focalice. Este trabajo, supervisado por el tutor, se tendrá que presentar correctamente por escrito y posteriormente, defender públicamente ante un tribunal que lo evaluará.</t>
  </si>
  <si>
    <t xml:space="preserve">The objective of this module is that the student could write and defend an essay on some of the subject areas of knowledge of the degree. The nature and extent of the work will depend on the issue chosen and on the topic on which it is focused. This work supervised by the tutor must be presented correctly in writing and, subsequently, publicly defended before a tribunal that will evaluate it. </t>
  </si>
  <si>
    <t>Todas las de la titulación</t>
  </si>
  <si>
    <t>M9</t>
  </si>
  <si>
    <t>AVALUACIÓ GLOBAL DE COMPETÈNCIES DE LA TITULACIÓ/EVALUACIÓN GLOBAL DE COMPETENCIAS DE LA TITULACIÓN/GLOBAL EVALUATION OF THE COMPETENCIES OF THE DEGREE</t>
  </si>
  <si>
    <t>El conjunto de competencias de la titulación comunes a la Universidad, las comunes a toda la Facultad y aquellas estrechamente vinculadas al area de especialización del trabajo.</t>
  </si>
  <si>
    <t>M7</t>
  </si>
  <si>
    <t xml:space="preserve">CG 6 Interpretar el ordenamiento jurídico, sus reglas e Instituciones principales en relación con los contenidos propios de cada materia. </t>
  </si>
  <si>
    <t>CG 2 Construir y defender argumentos lógicos a partir del conocimiento y la crítica razonada de otras propuestas.</t>
  </si>
  <si>
    <t>CG 1 Seleccionar y sistematitzar la información de forma eficiente, en función de los objetivos que se han propuesto.</t>
  </si>
  <si>
    <t xml:space="preserve">Presentación de trabajos individuales          </t>
  </si>
  <si>
    <t xml:space="preserve">Presentación de trabajos en grupo          </t>
  </si>
  <si>
    <t>Sociologia</t>
  </si>
  <si>
    <t>Sociology</t>
  </si>
  <si>
    <t>Ciència i sociologia. La perspectiva sociològica d'anàlisi de la realitat social. Els mètodes i les tècniques d'anàlisi utilitzats. Principals teories. La interacció social: institucions socials, agents socialitzadors, normes socials. L'empresa com a institució social. El context social. Estructura social, canvi i evolució</t>
  </si>
  <si>
    <t>Ciencia y sociología. La perspectiva sociológica de análisis de la realidad social. Los métodos y las técnicas de análisis utilizados. Principales teorías. La interacción social: instituciones sociales, agentes socializadores, normas sociales. La empresa como institución social. El contexto social. Estructura social, cambio y evolución.</t>
  </si>
  <si>
    <t>Science and Sociology. The sociological approach to the social reality analysis. Methods and techniques of analysis used. Main theories. Social interaction: social institutions, socialization agents, social norms. Enterprise as a social institution. The social context. Social structure, change and evolution</t>
  </si>
  <si>
    <t>Sociologia de les relacions laborals</t>
  </si>
  <si>
    <t>Sociología de las relaciones laborales</t>
  </si>
  <si>
    <t>Sociology of Industrial relations</t>
  </si>
  <si>
    <t>L'assignatura pretén dotar l'alumnat de teories, coneixements  i instruments per a l'anàlisi del funcionament de la societat de la informació des de la sociologia de les relacions laborals. Es tracta de poder situar els diferents actors en l'àmbit laboral, així com aquelles estratègies d'organització, conflicte, diàleg i comunicació que hi ha hagut entre ells al llarg de la història recent i sobre els quals més s'ha emfasitzat des de la teoria social. En definitiva, es pretén que l'alumnat aprengui capacitats per al coneixement i l'anàisi de les relacions socials i laborals en què està immersa la persona en el lloc de treball, a l'empresa, en l'àmbit laboral en totes les seves dimensions.</t>
  </si>
  <si>
    <t>La asignatura pretende dotar al alumnado de teorías, conocimientos e instrumentos para analizar el funcionamiento de la sociedad de la información desde la sociología de las relaciones laborales. Se trata de poder situar los diferentes actores en el ámbito laboral, así como esas estrategias de organización, conflicto, diálogo y comunicación que ha habido entre ellos a lo largo de la historia reciente y sobre los cuales más se ha enfatizado desde la teoría social. En definitiva, se pretende que el alumnado aprenda capacidades para el conocimiento y el análisis de las relaciones sociales y laborales en los que está inmersa la persona en el lugar de trabajo, en la empresa, en el ámbito laboral en todas sus dimensiones.</t>
  </si>
  <si>
    <t xml:space="preserve">This subject aims to provide students with theories, knowledgment and tools to analyse how the informational society works from the point of view of Sociology of Industrial Relations. We will intend to place the different actors playing a role within the working environment, likewise those organizational, conflict, dialogue and communication strategies present along the recent history, over the which more emphasis social theory has put. Summarizing, we pretend students to learn capacities for the knowledgment and analysis of industrial and social relations where the person is immersed in the working place, the enterprise and the labour field in all its dimensions. </t>
  </si>
  <si>
    <t>Sociologia del consum</t>
  </si>
  <si>
    <t>Sociología del consumo</t>
  </si>
  <si>
    <t>Sociology of Consumption</t>
  </si>
  <si>
    <t>La sociologia del consum és una subdisciplina bastant recent (es consolida entre els anys 70 i 80 del segle XX) que està en relació amb el caràcter social, econòmic, polític i cultural del fet de consumir. L'assignatura situa el sorgiment i la importància del consum en la història, posant l'èmfasi en l'època actual en la que ha passat de ser una activitat central de la vida en societat. Entorn al consum veurem fenòmens socials que van més enllà de la simple recerca i adquisició de béns i serveis que una persona necessita, sinó que responen a aspectes socials com son: la distinació social i de classe, la reciprocitat, la imitació, la influència del grup de referència, el paper de les emocions, el paper de les institucions (l'estat, la llei, la corporació o empresa), el paper de l'individu, la sobirania del consumidor, els moviments socials, la relació entre la identitat i el consum, les noves identitats i consums que han aparegut amb l'adveniment de la Societat de la Informació, etc. Aspectes tots ells molt específics de la Sociologia, que complementen el també important bagatge de l'Economia, la Psicologia, l'Antropologia o el Marketing, entre d'altres disciplines.</t>
  </si>
  <si>
    <t>La sociología del consumo es una subdisciplina bastante reciente (se consolida entre los años 70 y 80 del siglo XX) que está en relación del carácter social, económico, político y cultural del hecho de consumir. La asignatura situa el surgimiento y la importancia del consumo en la historia, poniendo el énfasis en la época actual en la que ha pasado de ser una actividad central de la vida en sociedad. Entorno al consumo veremos fenómenos sociales que van más allá de la simple búsqueda y adquisición de bienes y servicios que una persona necesita, sino que responden a aspectos sociales como son: la distinción social y de clase, la reciprocidad, la imitación, la influencia del grupo de referencia, el papel de las emociones, el papel de las instituciones (el estado, la ley, la corporación o empresa), el papel del individuo, la soberanía del consumidor, los movimientos sociales, la relación entre la identidad y el consumo, las nuevas identidades y consumos que han aparecido con el advenimiento de la Sociedad de la Información, etc. Aspectos todos ellos muy específicos de la Sociología que complementan el también importante bagaje de la Economía, la Psicología, la Antropología o el Marketing, entre otras disciplinas.</t>
  </si>
  <si>
    <t>Sociology of Consumption is a subfield that has recently begun (that became established between XXth century 70s and 80s decades) that is related to social, economic, political and cultural features of consumption. This subject places the emergence and importance of consumption in history, emphasizing current days where it has become a central activity of living in society. Around consumption we will see social phenomena that go beyond of simply searching and acquiring goods and services that one needs, but they meet the requeriments of social issues as: social and class distinction, reciprocity, imitation, the group of reference influence, the role of emotions, the role of institutions (as the State, Laws, the corporation or enterprise), the role of the individual, consumer sovereignty, social movements, the relation between identity and consumption, new trends and consumptions that have appeared with the Informational Society, and so on. Issues very linked to Sociology that also take into account the also important grounding of fields as Economy, Psychology, Anthropology or Marketing, among others.</t>
  </si>
  <si>
    <t>Dona, empresa i societat</t>
  </si>
  <si>
    <t>Mujer, empresa y sociedad</t>
  </si>
  <si>
    <t>Woman, Enterprise and Society</t>
  </si>
  <si>
    <t>La dona ha estat i és, cada vegada més, un motor econòmic i social de les societats actuals. La implantació i extensió del patriarcat, de la discriminació institucionalitzada de la dona en tots els àmbits, a més de perjudicar injustament les dones, a la meitat de la població -en la seva inserció sociolaboral, amb barreres a la seva carrera professional, amb salaris inferiors, otorgant-li tasques i responsabilitats no reconegudes, etc.-, acaba generant en conjunt un sistema econòmic menys productiu i una societat més inequitativa i desigual. A aquesta assignatura abordem tota aquesta problemàtica i aportem teories i pràctiques que permeten superar el patriarcat i la discriminació sociolaboral de les dones.</t>
  </si>
  <si>
    <t>La mujer ha sido y es, cada vez más, un motor económico y social de las sociedades actuales. La implantación y extensión del patriarcado, de la discriminación institucionalizada de la mujer en todos los ámbitos, además de perjudicar injustamente las mujeres, a la mitad de la población –en su inserción sociolaboral, con barreras a su carrera profesional, con salarios inferiores, otorgándole tareas y responsabilidades no reconocidas, etc.-, acaba generando en conjunto un sistema económico menos productivo y una sociedad más inequitativa y desigual. En esta asignatura abordamos toda esta problemática y aportamos teorías y prácticas que permiten superar el patriarcado y la discriminación sociolaboral de las mujeres.</t>
  </si>
  <si>
    <t>Women have been and increasingly are an economic and social engine in current societies. Patriarchy's establisment and spreading, institutionalized discrimination of women in every field, not only unfairly harms women in their job placement, placing barriers to their career, with lower wages, saddling them with non appreciated duties and responsibilities, what ends building a less productive economic system and a more unequal and equitable society. This subject addresses this issues and provides theories and practices that allow overcoming patriarchy and women labour market discrimination.</t>
  </si>
  <si>
    <t>Estructura i desigualtats socials</t>
  </si>
  <si>
    <t>Estructura y desigualdades sociales</t>
  </si>
  <si>
    <t>Social Structure and Social Inequalities</t>
  </si>
  <si>
    <t xml:space="preserve">A l'assignatura es procurarà un coneixement de l'estructura social i dels principals conceptes associats: desigualtats socials, classe social, estratificació, canvis en l'estructura, agència humana, movilitat social. La forma en què s'organitzen les societats, les organitzacions i les persones incideix en una major o menor generació de riquesa i en una menor o major generació de pobresa. En una societat es pot generar molta riquesa, però es pot mantenir en unes poques mans generant també molta pobresa, així mateix una societat que generi poca riquesa la pot tenir molt repartida i tenir poca pobresa. En el primer casparlem de societats desiguals i inequitatives, i en el segon cas, de societats més igualitàries i solidàries. L'empresa està en un punt intermig clau entre l'estat i la ciutadania i, seons com s'organitzi, pot generar riquesa i pobresa, o bé riquesa per a totes les persones. A l'assignatura veurem, per un costat, teories i models teòrics de generació de riquesa i pobresa i, per un altre costat, casos històrics i experiències pràctiques de generació de riquesa però no de pobresa a diferents nivells: polítiques estatals, organització d'empreses i ciutadania. </t>
  </si>
  <si>
    <t xml:space="preserve">En la asignatura se procurará un conocimiento de la estructura social y de los principales conceptos asociados: desigualdades sociales, clase social, estratificación, cambios en la estructura, agencia humana, mobilidad social. La forma en la que se organizan las sociedades, las organizaciones y las personas incide en una mayor o menor generación de riqueza y en una menor o mayor generación de pobreza. En una sociedad se puede generar mucha riqueza, pero mantenerse en unas pocas manos generando también mucha pobreza, así mismo una sociedad que genere poca riqueza la puede tener muy repartida y tener poca pobreza. En el primer caso hablamos de sociedades desiguales e inequitativas, y en el segundo caso de sociedades más igualitarias y solidarias. La empresa está en un punto intermedio clave entre el estado y la ciudadanía y, según cómo se organice, puede generar riqueza y pobreza, o bien riqueza para todas las personas. En la asignatura veremos, por un lado, teorías y modelos teóricos de generación de riqueza y pobreza y, por otro lado, casos históricos y experiencias prácticas de generación de riqueza pero no de pobreza a distintos niveles: políticas estatales, organización de empresas y ciudadanía. </t>
  </si>
  <si>
    <t>This subject will provide knowledge on social structure and the related concepts such as: social inequalities, social class, stratification, structural changes, human agency, social mobility. The way societies, organizations and people organize themeselves influences in a smaller or bigger wealth creation and in a smaller or bigger poverty creation. A society can create a lot of wealth, but it can remain concentrated in a few hands creating thus a lot of poverty as well. Likewise a society that creates a few wealth can share it a lot creating thus little poverty. The enterprise is located in a key midpoint between the state and citizenship and, depending on its organization, can generate wealth and poverty, or wealth for everyone. In this subjecte we will see, in one hand, theories and theoretical models of wealth and poverty generation and, on the other hand, historical cases and practical experiences of generating wealth but not poverty at different levels: state policies, business management and citizenship.</t>
  </si>
  <si>
    <t>Conocer los principales instrumentos del análisis económico (matemáticos, estadísticos e informáticos). A cada una de las asignaturas que componen el módulo, se describen los contenidos que se impartiran más específicamente.</t>
  </si>
  <si>
    <t>Análisis del entorno económico y social, a partir de factores históricos, jurídicos, institucionales... A cada una de la asignatures que componen el módulo, se describen los contenidos que se impartiran más específicamente.</t>
  </si>
  <si>
    <t>Conocer las principales técnicas contables y entender la naturaleza básica de la empresa en cada uno de sus ámbitos de gestión. A cada una de las asignaturas que componen el módulo, se describen los contenidos que se impartiran más específicamente.</t>
  </si>
  <si>
    <t>Conocer los principales instrumentos para el análisis económico a nivel básico y estudiar su aplicación a nivel internacional e industrial. A cada una de las asignaturas que componen el módulo, se describen los contenidos que se impartiran más específicamente.</t>
  </si>
  <si>
    <t>Conocer las técnicas contables y econométricas a nivel teórico y aplicado. En cada una de las asignaturas que componen el módulo, se describen los contenidos que se impartiran, más específicamente.</t>
  </si>
  <si>
    <t>Conocer y aplicar a las diferentes areas funcionales de la empresa, los instrumentos teóricos y prácticos para la dirección empresarial. En cada una de las asignaturas que componen el módulo, se describen los contenidos que se impartiran, más específicamente.</t>
  </si>
  <si>
    <t>Aplicar el análisis económico y empresarial a los ámbitos más generales de la dirección de empresa, con especial enfasis en la empreneduría. En cada una de las asignaturas que componen el módulo, se describen los contenidos que se impartiran, más específicamente.</t>
  </si>
  <si>
    <t>A partir de las asignaturas optativas que finalmente escoja el estudiante, podra realizar un itinerario de especialización propio de las aplicaciones en diferentes campos del análisis económico y empresarial, o bien puede escoger un conjunto de asignaturas sin un perfil concreto. En cada una de las asignaturas que componen el módulo, se describen los contenidos que se impartiran, más específicamente.</t>
  </si>
  <si>
    <t>Analysis of the different investment products and their valuation. Calculation of the cost of investment operations. Study of the requirements and regulations requiered.</t>
  </si>
  <si>
    <t>Anàlisi dels diferents productes d'inversió i la seva valoració. Càlcul dels costos de les operacions bancaries. Estudi dels requisits i normativa exigida.</t>
  </si>
  <si>
    <t>Análisis de los diferentes productos de inversión y su valoración. Cálculo de los costes de las operaciones bancarias. Estudio de los requisitos y normativa exigida.</t>
  </si>
  <si>
    <t>Direcció de recursos humans</t>
  </si>
  <si>
    <t>Dirección de recursos humanos</t>
  </si>
  <si>
    <t>Eines per a la direcció de recursos humans. Models de direcció i factor humà. Teoria del capital humà. Treball en equip. Disseny de llocs de treball. Selecció de personal i contractació. Productivitat i incentius. Cultura i ética empresarial.</t>
  </si>
  <si>
    <t xml:space="preserve">Instrumentos para la dirección de recursos humanos. Modelos de dirección y factor humano. Teoria del capital humano. Trabajo en equipo. Diseño de los puestos de trabajo. Selección de personal y contractación. Productivitat e incentivos. Cultura y ética empresarial. </t>
  </si>
  <si>
    <t>Human Resources Management</t>
  </si>
  <si>
    <t xml:space="preserve">Conocer la diferencia entre escenarios de rendimientos pasados y rendimientos futuros, así como las limitaciones de los pronósticos de previsión. </t>
  </si>
  <si>
    <t>La asignatura tiene como objetivo principal desarrollar las capacidades de los estudiantes en la elaboración de un plan de marketing basado en el contexto de una empresa y un entorno de mercado real.</t>
  </si>
  <si>
    <t>ANGLÈS PER A L'ECONOMIA</t>
  </si>
  <si>
    <t>RA.CG.3.1.</t>
  </si>
  <si>
    <t>RA.CG.3.2.</t>
  </si>
  <si>
    <t xml:space="preserve">L'objectiu d'aquesta assignatura és el d'acreditar el nivell d'anglès dels estudiants, en especial, l'anglès aplicat al món econòmic i empresarial. Nivell mitjà de les estructures de l'idioma. </t>
  </si>
  <si>
    <t xml:space="preserve">El objetivo de esta asignatura es acreditar el nivel de inglés de los estudiantes, en especial, el inglés aplicado al mundo económico y empresarial. Nivel intermedio de las estructuras del idioma. </t>
  </si>
  <si>
    <t>The aim of this subject is to reinforce the students’ level of English, in particular, the English application of the economic and entrepreneurial spirit. Mid level of the language structures.</t>
  </si>
  <si>
    <t>Comunicar argumentos de forma correcta oralmente y por escrito en las lenguas oficiales y en inglés.</t>
  </si>
  <si>
    <t>DIRECTIUS I TREBALL. RÈGIM LABORAL DELS ALTS DIRECTIUS</t>
  </si>
  <si>
    <t>DIRECTIVOS Y TRABAJO. RÉGIMEN LABORAL DE LOS ALTOS DIRECTIVOS</t>
  </si>
  <si>
    <t>DIRECTORS AND WORK. LABOR REGIME OF SENIOR MANAGERS</t>
  </si>
  <si>
    <t xml:space="preserve">Què és un Alt Directiu. Diferències amb altres comandaments de l´empresa. Quin règim de drets i deures té l´Alt directiu respecte de l´empresa: forma i contingut del contracte de treball especial; durada; temps de treball. Especial atenció al pacte de l´Alts Directiu de permanència i no concurrència amb l´empresa. Extincions del contracte. Sobre les clàusules indemnizatòries "de blindatge". </t>
  </si>
  <si>
    <t xml:space="preserve">Qué es un Alto Directivo. Diferencias con otros mandos de la empresa. Qué régimen de derechos y deberes tiene el Alto Directivo respecto la empresa: forma y contenido del contrato de trabajo especial; duración; tiempo de trabajo. Especial atención al pacto de Altos Directivos de permanencia y no concurrencia en la empresa. Extinciones del contrato. Sobre las cláusulas indemnizatorias "de blindaje". </t>
  </si>
  <si>
    <t xml:space="preserve">What is a Senior Manager. Differences with other controls of the company. What regime of rights and duties does the Senior Manager have regarding the company: form and content of the special work contract; duration; working time. Special attention to the agreement of Senior Manager of permanence and non-concurrence in the company. Extinctions of the contract. On the indemnity clauses "or armoring". </t>
  </si>
  <si>
    <t>DRET LABORAL</t>
  </si>
  <si>
    <t>DERECHO LABORAL</t>
  </si>
  <si>
    <t>LABOR LAW</t>
  </si>
  <si>
    <t xml:space="preserve">1. 1. 1. PRIMERA PART: INTRODUCCIÓ. ÀMBIT D´APLICACIÓ DE LA LLEI DE L´ESTATUT DELS TREBALLADORS. 2. Lliçó 1. Introducció del Dret del Treball. Anàlisi sobre el tipus de traball al qual s´aplica la Llei de l´Estatut dels Treballadors. 3. Lliçó 2. Principis d´aplicació del Dret del Treball . Drets i Deures bàsics en la relació laboral. 4. SEGONA PART: LA RELACIÓ INDIVIDUAL DE TREBALL. 5. Lliçó 3. Contractes de treball. Modalitats. Contingut del contracte: dades per a l´ingrés a l´empresa. 6. Lliçó 4. Desenvolupament de la relació individual de treball: regulació de les condicions de treball. 4. 1. Salari. 4. 2. temps de treball. Jornada i horari. 4. 3. Modificacions de les condicions de treball. 4. 4. Garanties per canvi d´empresari. 4. 5. Suspensió de la relació laboral. 7. Lliçó 5. Terminació de la relació laboral: extinció del contracte; acomiadament. Faltes i sancions dels treballadors. 8. TERCERA PART: RELACIONS COL.LECTIVES DE TREBALL: EL DRET SINDICAL. 9. Lliçó 6. Drets de representació col.lectiva i dret de reunió dels treballadors a l´empresa. 10. Lliçó 7. La negociació col.lectiva i el convenis col.lectius. 11. Lliçó 8. Conflictes col.lectius (el dret de vaga). </t>
  </si>
  <si>
    <t>1. 1. 1. PRIMERA PARTE: INTRODUCCIÓN. ÁMBITO DE APLICACIÓN DE LA LEY DE Estatuto de los Trabajadores. 2. Lección 1. Introducción del Derecho del Trabajo. Análisis sobre el tipo de traball al que se aplica la Ley del Estatuto de los Trabajadores. 3. Lección 2. Principios de aplicación del Derecho del Trabajo. Derechos y Deberes básicos en la relación laboral. 4. SEGUNDA PARTE: LA RELACIÓN INDIVIDUAL DE TRABAJO. 5. Lección 3. Contratos de trabajo. Modalidades. Contenido del contrato: datos para el ingreso a la empresa. 6. Lección 4. Desarrollo de la relación individual de trabajo: regulación de las condiciones de trabajo. 4. 1. Salario. 4. 2. tiempo de trabajo. Jornada y horario. 4. 3. Modificaciones de las condiciones de trabajo. 4. 4. Garantías por cambio de empresario. 4. 5. Suspensión de la relación laboral. 7. Lección 5. Terminación de la relación laboral: extinción del contrato; despido. Faltas y sanciones de los trabajadores. 8. TERCERA PARTE: RELACIONES COLECTIVAS DE TRABAJO: EL DERECHO SINDICAL. 9. Lección 6. Derechos de representación colectiva y derecho de reunión de los trabajadores en la empresa. 10. Lección 7. La negociación colectiva y los convenios colectivos. 11. Lección 8. Conflictos colectivos (el derecho de huelga).</t>
  </si>
  <si>
    <t>1. 1. 1. FIRST PART: INTRODUCTION. AREA OF APPLICATION OF THE LAW OF THE STATUS OF WORKERS. 2. Lesson 1. Introduction of Labor Law. Analysis of the type of work to which the Workers' Statute Law applies. 3. Lesson 2. Principles of application of Labor Law. Basic rights and obligations in the employment relationship. 4. SECOND PART: THE INDIVIDUAL WORKING RELATIONSHIP. 5. Lesson 3. Contracts of work. Modalities. Contract content: data for entry to the company. 6. Lesson 4. Development of the individual work relationship: regulation of working conditions. 4. 1. Salary. 4. 2. working time. Day and time 4. 3. Modifications to working conditions. 4. 4. Guarantees for business change. 4. 5. Suspension of the employment relationship. 7. Lesson 5. Termination of the employment relationship: termination of the contract; dismissal Workers' sanctions and sanctions. 8. THIRD PARTY: COLLECTIVE JOB RELATIONS: UNION LAW. 9. Lesson 6. Rights of collective representation and right of meeting of workers in the company. 10. Lesson 7. Collective bargaining and collective bargaining. 11. Lesson 8. Collective conflicts (the right to strike).</t>
  </si>
  <si>
    <t>ENGLISH FOR ECONOMICS</t>
  </si>
  <si>
    <t>Teoria de jocs</t>
  </si>
  <si>
    <t>Teoría de juegos</t>
  </si>
  <si>
    <t>Game theory</t>
  </si>
  <si>
    <t>Teoria de jocs no cooperatius: jocs estàtics i dinàmics, jocs amb informació completa i incompleta. Problemes de negociació. L'enfoc cooperatiu.</t>
  </si>
  <si>
    <t>Teoría de  juegos no cooperativos: juegos estáticos y dinámicos, juegos con información completa e incompleta. Problemas de negociación. El enfoque cooperativo.</t>
  </si>
  <si>
    <t>Noncooperative game theory: static and dynamic games, complete- and incomplete-information games. Negotiation problems. The cooperative approach.</t>
  </si>
  <si>
    <t>Mercats i organitzacions</t>
  </si>
  <si>
    <t>Mercados y organizaciones</t>
  </si>
  <si>
    <t>Markets and organizations</t>
  </si>
  <si>
    <t>Integració vertical i horitzontal. Costos de transacció, informació i incentius. Fusions i adquisicions. Govern corporatiu.</t>
  </si>
  <si>
    <t>Integración vertical y horizontal. Costes de transacción, información e incentivos. Fusiones y adquisiciones. Gobierno corporativo.</t>
  </si>
  <si>
    <t>Vertical and horizontal integration. Transaction costs, information, and incentives. Mergers and acquisitions. Corporate governance.</t>
  </si>
  <si>
    <t>GESTIÓ AVANÇADA DEL TALENT</t>
  </si>
  <si>
    <t>GESTIÓN AVANZADA DEL TALENTO</t>
  </si>
  <si>
    <t>ADVANCED TALENT MANAGEMENT</t>
  </si>
  <si>
    <t>L'assignatura proporciona els coneixements teòrics i les habilitats bàsiques relatives al lideratge personal i de persones, facilitant el desenvolupament de les aptituds i actituds d'acompanyament necessàries de major actualitat.</t>
  </si>
  <si>
    <t>La asignatura proporciona los conocimientos teóricos y las habilidades básicas relativas al liderazgo personal y de personas, faclitando el desarrollo de las aptitudes y actitudes de acompañamiento necesarias de mayor actualidad.</t>
  </si>
  <si>
    <t>This subject provides the theoretical knowledge and basic skills related to personal and personal leadership, facilitating the development of the necessary skills and supportive attitudes.</t>
  </si>
  <si>
    <t>Demography and population economics</t>
  </si>
  <si>
    <t>Conèixer les fonts documentals i els instruments analítics que s'utilitzen per estudiar la dinàmica de les poblacions (moviment natural, migracions, taxes i taules demogràfiques, etc.). Análisis de diferents temes d'actualitat relacionas amb l'economia de la población.</t>
  </si>
  <si>
    <t>Conocer las fuentes documentales y los instrumentos analíticos que se usan para estudiar la dinámica de las poblaciones (movimiento natural, migraciones, tasas y tablas demográficas, etc.). Análisis de diferentes temas de actualidad relacionados con la economía de la población.</t>
  </si>
  <si>
    <t>Study data sources and the basic analytical instruments used to study population dynamics (natural movement, migrations, ratios and demographic tables, etc.). Analysis of topics currently discussed within the realm of population economics.</t>
  </si>
  <si>
    <t>Economia de la família</t>
  </si>
  <si>
    <t>Economia de la familia</t>
  </si>
  <si>
    <t>Family economics</t>
  </si>
  <si>
    <t>Estudi de la família com a unitat que pren importants decisions socio-econòmiques relacionades, per exemple, amb la fecunditat o el nombre d'hores de lleure i de treball. També estudia com les polítiques públiques influeixen en les decisions que prenen les famílies.</t>
  </si>
  <si>
    <t>Estudio de la familia como unidad que toma importantes decisiones socio-económicas relacionadas, por ejemplo, con la fecundidad o el número de horas de ocio y de trabajo. También estudia como las políticas públicas influyen en las decisiones que toman las familias.</t>
  </si>
  <si>
    <t>Analysis of the family as a unit that takes important socio-economic decisions related, for example, with fertility or the number of hours of leisure and work. It also studies how public policy influences the decisions taken by families.</t>
  </si>
  <si>
    <t>Economia i gestió de la salut</t>
  </si>
  <si>
    <t>Economía y gestión de la salud</t>
  </si>
  <si>
    <t>Health management and economics</t>
  </si>
  <si>
    <t>Anàlisi dels determinants socials i econòmics de la salut dels ciutadans, de la seva demanda de serveis sanitaris i de l'evolució de la despesa sanitària. Estudi de les polítiques i institucions sanitàries més importants i anàlisi específica de problemes sanitaris actuals com el tabaquisme i l'obesitat.</t>
  </si>
  <si>
    <t>Análisis de los determinantes sociales y económicos de la salud de los ciudadanos, de su demanda de servicios sanitarios y de la evolución del gasto sanitario. Estudio de las políticas e instituciones sanitarias más importantes y análisis específico de problemas sanitarios actuales como el tabaquismo y la obesidad.</t>
  </si>
  <si>
    <t>Analysis of the social and economic determinants citizens' health, their demand for health services and the evolution of health spending. Study of the most important health policies and institutions and specific analysis of current health problems such as smoking and obesity.</t>
  </si>
  <si>
    <t>ECONOMIA INDUSTRIAL</t>
  </si>
  <si>
    <t>Competència imperfecta: oligopoli i competència monopolística. Teoría d ejocs, monopoli i càrtel, interacció estratègica (Cournot, Bertrand, Stackelberg), diferenciació, integració i concentració.</t>
  </si>
  <si>
    <t>Competencia imperfecta: oligopolio y competencia monopolística. Teoría de juegos, monopolio y cartel, interacción estratégica (Cournot, Bertrand, Stackelberg), diferenciación, integración y concentración.</t>
  </si>
  <si>
    <t>Imperfect competition: oligopoly and monopolistic competition. Game theory, monopoly and cartel, strategic interaction (Cournot, Bertrand, Stackelberg), differentiation, integration and concentration.</t>
  </si>
  <si>
    <t>Economia y anàlisi econòmica: escassetat i elecció. Especialització, intercanvi i diner. Mecanismes d'assignació de recursos (oferta i demanda). Fonaments microeconòmics de l'oferta i la demanda: consumidors i empreses. Equilibri parcial i general. Errades del mercat i benestar. Fonaments macroeconòmics: fluxe circular de la renda i agregats macroeconòmics. Cicles i creixement. Economia real i economia monetaria. problemes macroeconòmics.</t>
  </si>
  <si>
    <t>Economía y análisis económico: escasez y elección. Especialización, intercambio y dinero. Mecanismos de asignación de recursos (Oferta y Demanda). Fundamentos microeconómicos de la oferta y la demanda: consumidores y empresas. Equilibrio parcial y general. Fallos del mercado y bienestar. Fundamentos macroeconómicos: flujo circular de la renta y agregados macroeconómicos. Ciclos y crecimiento. Economía real y economía monetaria. Problemas macroeconómicos.</t>
  </si>
  <si>
    <t>Economy and economic analysis: scarcity and choice. Specialization, exchange and money. Mechanisms of resource allocation (Supply and Demand). Microeconomic foundations of supply and demand: consumers and firms. Partial and general equilibrium. Market failures and welfare. Macroeconomic foundations: circular flow of income and macroeconomic aggregates. Cycles and growth. Real economy and monetary economy. Macroeconomic problems</t>
  </si>
  <si>
    <t>MACROECONOMIA</t>
  </si>
  <si>
    <t>Fluxe circular de l'activitat econòmica i agregats macroeconòmics. Comptabilitat nacional i models macroeconòmics. Components de la Demanda Agregada. Oferta Monetària i Política Monetària. Política Fiscal. Models del cicle econòmic. Política d'Oferta. Creixement econòmic.</t>
  </si>
  <si>
    <t>Flujo circular de la actividad económica y agregados macroeconómicos. Contabilidad nacional y modelos macroeconómicos. Componentes de la Demanda Agregada. Oferta Monetaria y Política Monetaria. Política Fiscal. Modelos del ciclo económico. Política de oferta. Crecimiento económico.</t>
  </si>
  <si>
    <t>Circular flow of economic activity and macroeconomic aggregates. National accounting and macroeconomic models. Components of the Aggregate Demand. Monetary supply and monetary policy. Fiscal policy. Models of economic cycles. Supply-side policy. Economic growth</t>
  </si>
  <si>
    <t>MICROECONOMIA</t>
  </si>
  <si>
    <t>Teoria del consumidor i de la demanda. Teoria de l'oferta i de l'empresa. Anàlisi de mercats de competència perfecta en equilibri parcial. Errades del mercat i anàlisi del benestar.</t>
  </si>
  <si>
    <t>Teoría del consumidor y de la demanda. Teoría de la oferta y de la empresa. Análisis de mercados de competencia perfecta en equilibrio parcial. Fallos del mercado y análisis del bienestar.</t>
  </si>
  <si>
    <t>Consumer and demand theory. Supply and firm theory. Market analysis of perfect competition in partial equilibrium. Market failures and welfare analysis.</t>
  </si>
  <si>
    <t>X</t>
  </si>
  <si>
    <t>Teoria de les decisions i comportament econòmic</t>
  </si>
  <si>
    <t>Teoría de las decisiones y comportamiento económico</t>
  </si>
  <si>
    <t>Decision theory and economic behavour</t>
  </si>
  <si>
    <t xml:space="preserve">Decisió i comportament dels agents econòmics. Mètodes de decisió i elecció col.lectiva.  </t>
  </si>
  <si>
    <t xml:space="preserve">Decisión y comportamiento de los agentes económicos. Métodos de decisión y elección colectiva.        </t>
  </si>
  <si>
    <t>Decision and behaviour of economic agents. Decision methods and collective choice.</t>
  </si>
  <si>
    <t>Informació i incentius en l'economia</t>
  </si>
  <si>
    <t>Información e incentivos en economía</t>
  </si>
  <si>
    <t>Information and incentives in economics</t>
  </si>
  <si>
    <t>Comportament econòmic en presència de risc i incertesa, riesc moral, selecció adversa. Subhastes. Incentius i comportament estratègic.</t>
  </si>
  <si>
    <t>Comportamiento económico en presencia de riesgo e incertidumbre, riesgo moral, selección adversa. Subhastas.Incentivos y comportamiento estratégico.</t>
  </si>
  <si>
    <t>Economic behaviour under risk and uncertainty, moral hazard, adverse selection. Auctions. Incentives and strategic behaviour.</t>
  </si>
  <si>
    <t>Incertesa i decisió</t>
  </si>
  <si>
    <t>Incertidumbre y decisión</t>
  </si>
  <si>
    <t>Decision under Uncertainty</t>
  </si>
  <si>
    <t>Incertesa i estats de la natura. Preferències. Utilitat esperada. Actituds enfront el risc. Classificació de riscos i dominància estocàstica. Aplicacions diverses.</t>
  </si>
  <si>
    <t>Incertidumbre y estados de la naturaleza. Preferencias. Utilidad esperada. Actitudes ante el riesgo. Clasificación de riesgos y dominancia estocástica. Aplicaciones diversas.</t>
  </si>
  <si>
    <t>Uncertainty and states of nature. Preferences. Expected utility. Attitudes toward risk. Types. Stochastich dominance. Applications.</t>
  </si>
  <si>
    <t>Tècniques i programes d'optimització</t>
  </si>
  <si>
    <t>Técnicas y programas de optimización</t>
  </si>
  <si>
    <t>Techniques and programs for optimization</t>
  </si>
  <si>
    <t>Optimització estàtica: Economia industrial, Microeconomia, Gestió Ambiental. Optimització dinàmica: Gestió de Recursos Naturales, Economia Financiera. Llenguatges i programes (Python, GAMS...) per a solucionar els problemes plantejats.</t>
  </si>
  <si>
    <t>Optimización estática: Economía industrial, Microeconomía, Gestión Ambiental. Optimitzación dinámica: Gestión de Recursos Naturales, Economía Financiera. Lenguajes y programas (Python, GAMS...) para solucionar los problemas planteados.</t>
  </si>
  <si>
    <t>Static optimization: Industrial Economics, Microeconomics, Environmental Management. Dynamic optimization: Natural resource Management, Financial Economics. Use of languagesand programs (Python, GAMS,...) to solve the problems.</t>
  </si>
  <si>
    <t xml:space="preserve">INGLÉS PARA LA ECONOMÍA </t>
  </si>
  <si>
    <t>ESTRATÈGIES EMPRESARIALS I MERCATS TURÍSTICS</t>
  </si>
  <si>
    <t>ESTRATEGIAS EMPRESARIALES Y MERCADOS TURÍSTICOS</t>
  </si>
  <si>
    <t>FIRM'S STRATEGIES AND TOURISM MARKETS</t>
  </si>
  <si>
    <t>Demanda turística. Operadors i agents turístics. Mercats i estratègies empresarials del sector turístic. Diferenciació de producte i política de preus al sector turístic.</t>
  </si>
  <si>
    <t>Demanda turística. Operadores y agentes turísticos. Mercados y estrategias empresariales del sector turístico. Diferenciación de producto y política de precios en el sector turístico.</t>
  </si>
  <si>
    <t>Tourism Demand. Tour operators and other tourism agents. Markets and business strategies in the tourism sector. Product differentiaion and pricing policy in the tourism sector.</t>
  </si>
  <si>
    <t>Introducció a l'economia</t>
  </si>
  <si>
    <t>Introducción a la economia</t>
  </si>
  <si>
    <t>Introduction to Economics</t>
  </si>
  <si>
    <t>MICROECONOMÍA</t>
  </si>
  <si>
    <t>MICROECONOMICS</t>
  </si>
  <si>
    <t>MACROECONOMÍA</t>
  </si>
  <si>
    <t>MACROECONOMICS</t>
  </si>
  <si>
    <t>ECONOMÍA INDUSTRIAL</t>
  </si>
  <si>
    <t>INDUSTRIAL ECONOMICS</t>
  </si>
  <si>
    <t>Empresa pública</t>
  </si>
  <si>
    <t>The public firm</t>
  </si>
  <si>
    <t>Si</t>
  </si>
  <si>
    <t>MERCATS ENERGÈTICS</t>
  </si>
  <si>
    <t>MERCADOS ENERGÉTICOS</t>
  </si>
  <si>
    <t>ENERGY MARKETS</t>
  </si>
  <si>
    <t>Font d'energia i demanda (usos finals de l’energia, història de l'ús de l’energia, intensitat energètica del pib), economia bàsica per a mercats energètics, mercats de combustibles fòssils (escassetat de preus, model de hotelling, maledicció" dels recursos, preus a llarg termini, impacte sobre el creixement), mercats del carbó, petroli, gas i energia nuclear,  externalitats i polítiques públiques (contaminació i canvi climàtic, eficiència energètica, subsidis, impostos), mercat de l’electricitat i fonts d'electricitat renovables, mercats espanyol i europeu, mercats d’emissió</t>
  </si>
  <si>
    <t>Fuentes de energía y demanda (usos finales de energía, historia de la energía, intensidad energética del PIB), economía básica para los mercados de la energía, mercados de combustibles fósiles (escasez de precios, modelo de hotelling, maldición de los recursos, precios en el largo plazo, impacto sobre el crecimiento), mercados de carbón, petróleo, gas y energía nuclear, externalidades y políticas públicas (contaminación atmosférica, cambio climático, eficiencia energética, subvenciones, impuestos), mercado eléctrico y fuentes de electricidad renovable, mercados españolas y europeos, mercados de emisiones</t>
  </si>
  <si>
    <t>Energy sources and demand (end uses of energy, energy, energy intensity of GDP history), basic economics for the markets of energy, fossil fuels markets (shortage of prices, model of hotelling, resource curse, prices in the long-term, impact on growth), markets electricity market and sources of coal, petroleum, gas and nuclear power, externalities and public policies (air pollution, climate change, energy efficiency, subsidies, taxes), of renewable electricity, Spanish markets and European emissions markets.</t>
  </si>
  <si>
    <t>Gestió ambiental</t>
  </si>
  <si>
    <t>Gestión ambiental</t>
  </si>
  <si>
    <t>Instruments econòmics de la política del medi ambient: fonaments, comparació i aplicacions. Sistemes de gestió ambiental, la certificació ambiental i sistemes integrats de gestió de qualitat, medi ambient i prevenció de riscos. Aplicacions: auditoria ambiental, indicadors ambientals, anàlisi de cicle de vida, etiquetes ambientals i logos ambientals de productes</t>
  </si>
  <si>
    <t xml:space="preserve">Instrumentos económicos de la política del medio ambiente: fundamentos, comparación y aplicaciones. Sistemas de gestión ambiental, la certificación ambiental y sistemas integrados de gestión de calidad, medio ambiente y prevención de riesgos. Aplicaciones: auditoría ambiental, indicadores ambientales, análisis de ciclo de vida, etiquetas ambientales y logos ambientales de productos </t>
  </si>
  <si>
    <t>Economic instruments of environmental policy: fundamental elements, comparison and applications. Environmental management systems, environmental certification and integrated systems for quality management, environment and risk prevention. Applications: environmental auditing, environmental indicators, life cycle analysis, environmental labels and environmental labels of products</t>
  </si>
  <si>
    <t>Environmental management</t>
  </si>
  <si>
    <t>EVALUACIÓN GLOBAL DE COMPETENCIAS DE LA TITULACIÓN</t>
  </si>
  <si>
    <t>RA.CE. 1.3 Diseñar, implementar y gestionar decisiones tácticas y operativas.</t>
  </si>
  <si>
    <t>RA.CE. 1.3</t>
  </si>
  <si>
    <t>RA.CE. 1.4 Diseñar, implementar y controlar planes de operaciones.</t>
  </si>
  <si>
    <t>RA.CE. 1.4</t>
  </si>
  <si>
    <t>RA.CE. 1.5 Diseñar, implementar y controlar planes estratégicos y de creación de empresas.</t>
  </si>
  <si>
    <t>RA.CE. 1.5</t>
  </si>
  <si>
    <t>RA.CE. 2.1 Sistematizar y analizar los resultados de la información financiera.</t>
  </si>
  <si>
    <t>RA.CE. 2.2 Elaborar e interpretar los cálculos de costes de la empresa.</t>
  </si>
  <si>
    <t>RA.CE. 2.1</t>
  </si>
  <si>
    <t>RA.CE. 2.2</t>
  </si>
  <si>
    <t>CE 2 Calcular el coste de un producto o servicio a partir de la información financiera elaborada por la empresa.</t>
  </si>
  <si>
    <t>CE 2</t>
  </si>
  <si>
    <t xml:space="preserve">RA.CE 3.1 Diseñar e implantar planes económicos y financieros. </t>
  </si>
  <si>
    <t>RA.CE 3.2 Diseñar y gestionar sistemas de control económico y financiero.</t>
  </si>
  <si>
    <t>RA.CE 3.1</t>
  </si>
  <si>
    <t>RA.CE 3.2</t>
  </si>
  <si>
    <t>RA.CE. 4.1 Conocer el método contable.</t>
  </si>
  <si>
    <t>RA.CE. 4.2 Estudiar la estructura y el contenido de las cuentas anuales de la empresa.</t>
  </si>
  <si>
    <t>RA.CE. 4.3 Aplicar los conocimientos contables al registro de operaciones de concentraciones empresariales.</t>
  </si>
  <si>
    <t>RA.CE. 4.1</t>
  </si>
  <si>
    <t>RA.CE. 4.2</t>
  </si>
  <si>
    <t>RA.CE. 4.3</t>
  </si>
  <si>
    <t>RA.CE. 1.1 Diagnosticar problemas empresariales de forma innovadora en contextos complejos y dinámicos.</t>
  </si>
  <si>
    <t>RA.CE. 1.2 Diseñar, implementar y gestionar decisiones estratégicas.</t>
  </si>
  <si>
    <t>CE. 1 Solucionar problemas empresariales de manera innovadora en contextos complejos y dinámicos, diseñando y aplicando decisiones estratégicas, tácticas y operativas.</t>
  </si>
  <si>
    <t>RA. CE. 1.1. Diagnosticar problemas empresariales de forma innovadora en contextos complejos y dinámicos.</t>
  </si>
  <si>
    <t>CE. 1. Solucionar problemas empresariales de manera innovadora en contextos complejos y dinámicos, diseñando y aplicando decisiones estratégicas, tácticas y operativas.</t>
  </si>
  <si>
    <t>CE. 1</t>
  </si>
  <si>
    <t>CE. 11</t>
  </si>
  <si>
    <t>RA.CE. 1.1</t>
  </si>
  <si>
    <t>RA.CE. 1.2</t>
  </si>
  <si>
    <t>CE. 3 Diseñar e implantar sistemas de control económico y financiero empresarial.</t>
  </si>
  <si>
    <t>CE. 3</t>
  </si>
  <si>
    <t>CE. 4 Estudiar la estructura y el contenido de las cuentas anuales de la empresa para analizar, interpretar y revisar los resultados de la información contable.</t>
  </si>
  <si>
    <t>CE. 4</t>
  </si>
  <si>
    <t>RA.CE. 5.1 Analizar la demanda, la segmentación de mercados y la competencia.</t>
  </si>
  <si>
    <t>RA.CE. 5.2 Diseñar, implementar y controlar planes de marketing.</t>
  </si>
  <si>
    <t>CE. 5 Identificar las demandas de los mercados, establecer estrategias empresariales, elaborar un plan de marketing y controlar su ejecución.</t>
  </si>
  <si>
    <t>RA. CE. 5.2. Diseñar, implementar y controlar planes de marketing.</t>
  </si>
  <si>
    <t>CE. 5. Identificar las demandas de los mercados, establecer estrategias empresariales, elaborar un plan de marketing y controlar su ejecución.</t>
  </si>
  <si>
    <t>CE. 5</t>
  </si>
  <si>
    <t>RA.CE. 5.1</t>
  </si>
  <si>
    <t>RA.CE. 5.2</t>
  </si>
  <si>
    <t>RA.CE. 6.1 Comprender el funcionamiento de los mercados utilizando herramientas del análisis económico.</t>
  </si>
  <si>
    <t>RA.CE. 6.2 Comprender las estrategias de las empresas que compiten en los mercados.</t>
  </si>
  <si>
    <t xml:space="preserve">RA.CE. 6.3 Comprender el funcionamiento de los mercados y las estrategias empresariales utilizando herramientas de otros ámbitos de conocimiento relevantes. </t>
  </si>
  <si>
    <t>CE. 6 Entender el funcionamiento de los mercados y las estrategias de las empresas que compiten en los mercados, aplicando los conceptos e instrumentos del análisis económico al ámbito de la empresa y los mercados.</t>
  </si>
  <si>
    <t xml:space="preserve">RA.CE. 6.3. Comprender el funcionamiento de los mercados y las estrategias empresariales utilizando herramientas de otros ámbitos de conocimiento relevantes. </t>
  </si>
  <si>
    <t>CE. 6. Entender el funcionamiento de los mercados y las estrategias de las empresas que compiten en los mercados, aplicando los conceptos e instrumentos del análisis económico al ámbito de la empresa y los mercados.</t>
  </si>
  <si>
    <t>RA CE. 6.2. Comprender las estrategias de las empresas que compiten en los mercados.</t>
  </si>
  <si>
    <t>CE. 6</t>
  </si>
  <si>
    <t>RA.CE. 6.1</t>
  </si>
  <si>
    <t>RA.CE. 6.2</t>
  </si>
  <si>
    <t>RA.CE. 6.3</t>
  </si>
  <si>
    <t>RA.CE. 7.1 Registrar los procesos contables de valoración de los elementos patrimoniales.</t>
  </si>
  <si>
    <t>RA.CE. 7.2 Analizar la estructura económica, financiera y patrimonial de la empresa.</t>
  </si>
  <si>
    <t>CE. 7 Análisis y registro de procesos contables y seguimiento de la valoración de los elementos patrimoniales según la normativa vigente.</t>
  </si>
  <si>
    <t>CE. 7</t>
  </si>
  <si>
    <t>RA.CE. 7.1</t>
  </si>
  <si>
    <t>RA.CE. 7.2</t>
  </si>
  <si>
    <t>RA.CE. 8.1 Evaluar proyectos de inversión y riesgos financieros.</t>
  </si>
  <si>
    <t>RA.CE. 8.2 Diseñar e implementar planes financieros y controlar su ejecución.</t>
  </si>
  <si>
    <t xml:space="preserve">RA.CE. 8.3 Conocer las características, riesgos y aspectos esenciales de los productos de inversión que se ofrecen o recomiendan,  incluidas cualesquiera implicaciones fiscales generales en las que vaya a incurrir el cliente en el contexto de las operaciones; se prestará especial atención cuando el asesoramiento se refiera a productos caracterizados por niveles de complejidad mayores. </t>
  </si>
  <si>
    <t>RA.CE. 8.4 Conocer el importe total de los costes y gastos en los que incurra el cliente en el contexto de las operaciones de un producto o servicios de inversión o servicios auxiliares.</t>
  </si>
  <si>
    <t>RA.CE. 8.5 Conocer las características y alcance de los servicios de inversión o servicios auxiliares.</t>
  </si>
  <si>
    <t>RA.CE. 8.6 Conocer el funcionamiento de los mercados financieros y cómo afectan al valor y fijación de precios de los productos de inversión sobre los que proporcionan información a los clientes.</t>
  </si>
  <si>
    <t>RA.CE. 8.7 Conocer el efecto de las cifras económicas y acontecimientos nacionales, regionales y globales en los mercados financieros y en el valor de los productos de inversión sobre los que proporcionan información a los clientes.</t>
  </si>
  <si>
    <t>RA.CE. 8.8 Conocer suficientemente la normativa del mercado de valores y demás aspectos de interés del abuso de mercado y el blanqueo de capitales.</t>
  </si>
  <si>
    <t>RA.CE. 8.9 Evaluar datos relativos a los productos de inversión sobre los que proporcionan información a los clientes, tales como documentos de información clave para los inversores, folletos informativos, estados financieros o datos financieros.</t>
  </si>
  <si>
    <t>RA.CE. 8.10 Conocer las estructuras específicas del mercado para los productos de inversión sobre los que proporcionan información a los clientes y, cuando proceda, sus plataformas de negociación o la existencia de cualesquiera mercados secundarios.</t>
  </si>
  <si>
    <t>RA.CE. 8.11 Tener conocimientos básicos sobre los principios de valoración para el tipo de productos de inversión respecto a los que se proporciona información.</t>
  </si>
  <si>
    <t>CE. 8 Integrar el funcionamiento teórico y pràctico de los mercados financieros y analizar y seleccionar proyectos de inversión, fuentes de financiación y riesgos financieros.</t>
  </si>
  <si>
    <t>CE. 8</t>
  </si>
  <si>
    <t>RA.CE. 8.1</t>
  </si>
  <si>
    <t>RA.CE. 8.2</t>
  </si>
  <si>
    <t>RA.CE. 8.3</t>
  </si>
  <si>
    <t>RA.CE. 8.4</t>
  </si>
  <si>
    <t>RA.CE. 8.5</t>
  </si>
  <si>
    <t>RA.CE. 8.6</t>
  </si>
  <si>
    <t>RA.CE. 8.7</t>
  </si>
  <si>
    <t>RA.CE. 8.8</t>
  </si>
  <si>
    <t>RA.CE. 8.9</t>
  </si>
  <si>
    <t>RA.CE. 8.10</t>
  </si>
  <si>
    <t>RA.CE. 8.11</t>
  </si>
  <si>
    <t xml:space="preserve">RA.CE. 8.12 Conocer la diferencia entre escenarios de rendimientos pasados y rendimientos futuros, así como las limitaciones de los pronósticos de previsión. </t>
  </si>
  <si>
    <t>RA.CE. 8.12</t>
  </si>
  <si>
    <t>RA.CE. 9.1 Identificar y comprender las variables explicativas de la actividad empresarial y de su estructura organizativa en su entorno.</t>
  </si>
  <si>
    <t>RA.CE. 9.2 Dirigir, motivar, formar y organizar los recursos humanos en la empresa.</t>
  </si>
  <si>
    <t>CE. 9 Identificar la estructura organizativa de la actividad empresarial y dirigir, motivar, formar y organizar los recursos humanos de la empresa.</t>
  </si>
  <si>
    <t>CE. 9</t>
  </si>
  <si>
    <t>RA.CE. 9.1</t>
  </si>
  <si>
    <t>RA.CE. 9.2</t>
  </si>
  <si>
    <t>RA.CE. 10.1 Dominio de las herramientas básicas de la inferencia estadística.</t>
  </si>
  <si>
    <t>RA.CE. 10.2 Identificar y utilizar los métodos econométricos para realizar previsiones y contrastar modelos en el ámbito empresarial.</t>
  </si>
  <si>
    <t>RA.CE. 10.3 Aplicar los métodos de optimización matemática en los procesos de decisión económica.</t>
  </si>
  <si>
    <t>CE. 10 Aplicar los métodos de optimización matemática, las herramientas básicas de la inferencia estadística y los modelos econométricos para realizar previsiones y análisis empresariales.</t>
  </si>
  <si>
    <t>CE. 10</t>
  </si>
  <si>
    <t>RA.CE. 10.3</t>
  </si>
  <si>
    <t>RA.CE. 11.1 Analizar el entorno económico y las instituciones donde las empresas interactuan.</t>
  </si>
  <si>
    <t>RA.CE. 11.2 Comprender las interacciones entre el sector público, el mercado y las empresas.</t>
  </si>
  <si>
    <t>CE. 11 Analizar el entorno económico y comprender las interacciones entre el sector público, el mercado y las empresas.</t>
  </si>
  <si>
    <t>RA.CE. 11.2Comprender las interacciones entre el sector público, el mercado y las empresas.</t>
  </si>
  <si>
    <t>RA.CE. 6.2. Comprender las estrategias de las empresas que compiten en los mercados.</t>
  </si>
  <si>
    <t>RA.CE. 1.1.Diagnosticar problemas empresariales de forma innovadora en contextos complejos y dinámicos.</t>
  </si>
  <si>
    <t>economic impact of public infrastructures (demand and supply effects, spillover, crowding out and distributive effects), economic growth (relationship between infrastructure and economic activity, input output models, econometrics), decision-making for infrastructure provision (cost benefit analysis, contract theory), public-private infrastructure management (monopoly provision, privatization, private contracts and concessions, renegotiation, public private partnerships), regulation and competition (rate of return, price cap, vertical unbundling, benchmarking)</t>
  </si>
  <si>
    <t>impacto económico de las infraestructuras públicas (efectos de demanda y oferta, derrame, desplazamiento y efectos distributivos), crecimiento económico (relación entre infraestructura y actividad económica, modelos de insumo producto, econometría), toma de decisiones para la provisión de infraestructura (análisis costo-beneficio, teoría contractual ), gestión de la infraestructura público-privada (provisión de monopolio, privatización, contratos privados y concesiones, renegociación, asociaciones públicas privadas), regulación y competencia (tasa de rendimiento, precio máximo, desagregación vertical, evaluación comparativa)</t>
  </si>
  <si>
    <t>impacte econòmic de les infraestructures públiques (efectes de demanda i subministrament, desbordament, desglossament i efectes distributius), creixement econòmic (relació entre infraestructures i activitat econòmica, models de producció d'entrada, econometria), presa de decisions per a la provisió d'infraestructures (anàlisi de costos, teoria de contractes ), gestió d'infraestructures públic-privades (provisió de monopoli, privatització, contractes privats i concessions, renegociació, associacions entre el públic i privat), la regulació i la competència (taxa de rendibilitat, preu límit, separació vertical, benchmarking)</t>
  </si>
  <si>
    <t>RA.CE 19.2 Comprender las interacciones entre el sector público, el mercado y las empresas.</t>
  </si>
  <si>
    <t>RA.CE 19.1 Analizar el entorno económico y las instituciones donde las empresas interactuan.</t>
  </si>
  <si>
    <t>RA.CE. 14.2 Comprender las estrategias de las empresas que compiten en los mercados.</t>
  </si>
  <si>
    <t>RA.CE. 14.1 Comprender el funcionamiento de los mercados utilizando herramientas del análisis económico.</t>
  </si>
  <si>
    <t>Infrastructure Economics and Policy</t>
  </si>
  <si>
    <t>Política de infraestructura: inversión y regulación</t>
  </si>
  <si>
    <t>Política d’infraestructures: inversió i regulació</t>
  </si>
  <si>
    <t>ADE</t>
  </si>
  <si>
    <t>CE6 Entender el funcionamiento de los mercados y las estrategias de las empresas que compiten en los mercados, aplicando los conceptos e instrumentos del análisis económico al ámbito de la empresa y los mercados.</t>
  </si>
  <si>
    <t>CE 10 Aplicar los métodos de optimización matemática, las herramientas básicas de la inferencia estadística y los modelos econométricos para realizar previsiones y análisis empresariales.</t>
  </si>
  <si>
    <t>CE 11 Analizar el entorno económico y comprender las interacciones entre el sector público, el mercado y las empresas.</t>
  </si>
</sst>
</file>

<file path=xl/styles.xml><?xml version="1.0" encoding="utf-8"?>
<styleSheet xmlns="http://schemas.openxmlformats.org/spreadsheetml/2006/main" xmlns:mc="http://schemas.openxmlformats.org/markup-compatibility/2006" xmlns:x14ac="http://schemas.microsoft.com/office/spreadsheetml/2009/9/ac" mc:Ignorable="x14ac">
  <fonts count="48">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2"/>
      <color theme="1"/>
      <name val="Calibri"/>
      <family val="2"/>
      <scheme val="minor"/>
    </font>
    <font>
      <b/>
      <sz val="12"/>
      <color theme="0"/>
      <name val="Calibri"/>
      <family val="2"/>
      <scheme val="minor"/>
    </font>
    <font>
      <b/>
      <sz val="14"/>
      <color theme="1"/>
      <name val="Arial Black"/>
      <family val="2"/>
    </font>
    <font>
      <i/>
      <sz val="11"/>
      <color theme="0"/>
      <name val="Calibri"/>
      <family val="2"/>
      <scheme val="minor"/>
    </font>
    <font>
      <sz val="18"/>
      <color theme="0"/>
      <name val="Calibri"/>
      <family val="2"/>
      <scheme val="minor"/>
    </font>
    <font>
      <sz val="11"/>
      <name val="Calibri"/>
      <family val="2"/>
      <scheme val="minor"/>
    </font>
    <font>
      <b/>
      <sz val="11"/>
      <color theme="0"/>
      <name val="Calibri"/>
      <family val="2"/>
      <scheme val="minor"/>
    </font>
    <font>
      <sz val="11"/>
      <name val="Gill Sans"/>
      <family val="2"/>
    </font>
    <font>
      <b/>
      <sz val="11"/>
      <color indexed="12"/>
      <name val="Gill Sans"/>
      <family val="2"/>
    </font>
    <font>
      <sz val="11"/>
      <color indexed="12"/>
      <name val="Gill Sans"/>
      <family val="2"/>
    </font>
    <font>
      <b/>
      <sz val="11"/>
      <name val="Calibri"/>
      <family val="2"/>
      <scheme val="minor"/>
    </font>
    <font>
      <sz val="11"/>
      <color indexed="10"/>
      <name val="Calibri"/>
      <family val="2"/>
      <scheme val="minor"/>
    </font>
    <font>
      <b/>
      <sz val="8"/>
      <color theme="4"/>
      <name val="Calibri"/>
      <family val="2"/>
      <scheme val="minor"/>
    </font>
    <font>
      <sz val="9"/>
      <color theme="4"/>
      <name val="Calibri"/>
      <family val="2"/>
      <scheme val="minor"/>
    </font>
    <font>
      <sz val="8"/>
      <color theme="4"/>
      <name val="Calibri"/>
      <family val="2"/>
      <scheme val="minor"/>
    </font>
    <font>
      <b/>
      <sz val="18"/>
      <color theme="0"/>
      <name val="Calibri"/>
      <family val="2"/>
      <scheme val="minor"/>
    </font>
    <font>
      <i/>
      <sz val="10"/>
      <color theme="4"/>
      <name val="Calibri"/>
      <family val="2"/>
      <scheme val="minor"/>
    </font>
    <font>
      <vertAlign val="superscript"/>
      <sz val="11"/>
      <color theme="4"/>
      <name val="Calibri"/>
      <family val="2"/>
      <scheme val="minor"/>
    </font>
    <font>
      <sz val="8"/>
      <color rgb="FF000000"/>
      <name val="Tahoma"/>
      <family val="2"/>
    </font>
    <font>
      <sz val="10"/>
      <name val="Arial"/>
      <family val="2"/>
    </font>
    <font>
      <b/>
      <sz val="12"/>
      <name val="Georgia"/>
      <family val="1"/>
    </font>
    <font>
      <sz val="8"/>
      <name val="Arial"/>
      <family val="2"/>
    </font>
    <font>
      <sz val="8"/>
      <name val="Georgia"/>
      <family val="1"/>
    </font>
    <font>
      <b/>
      <sz val="8"/>
      <name val="Georgia"/>
      <family val="1"/>
    </font>
    <font>
      <b/>
      <i/>
      <sz val="8"/>
      <name val="Georgia"/>
      <family val="1"/>
    </font>
    <font>
      <b/>
      <sz val="8"/>
      <color theme="1"/>
      <name val="Georgia"/>
      <family val="1"/>
    </font>
    <font>
      <sz val="10"/>
      <name val="Georgia"/>
      <family val="1"/>
    </font>
    <font>
      <b/>
      <sz val="8"/>
      <name val="Lucida Sans Unicode"/>
      <family val="2"/>
    </font>
    <font>
      <sz val="11"/>
      <color rgb="FFFF0000"/>
      <name val="Calibri"/>
      <family val="2"/>
      <scheme val="minor"/>
    </font>
    <font>
      <sz val="10"/>
      <name val="Verdana"/>
      <family val="2"/>
    </font>
    <font>
      <sz val="11"/>
      <color rgb="FF000000"/>
      <name val="Calibri"/>
      <family val="2"/>
      <charset val="1"/>
    </font>
    <font>
      <b/>
      <sz val="12"/>
      <color rgb="FF000000"/>
      <name val="Calibri"/>
      <family val="2"/>
      <charset val="1"/>
    </font>
    <font>
      <sz val="10"/>
      <color theme="1"/>
      <name val="Calibri"/>
      <family val="2"/>
      <scheme val="minor"/>
    </font>
    <font>
      <sz val="11"/>
      <color indexed="8"/>
      <name val="Calibri"/>
      <family val="2"/>
    </font>
    <font>
      <sz val="11"/>
      <color rgb="FFFF0000"/>
      <name val="Gill Sans"/>
      <family val="2"/>
    </font>
    <font>
      <i/>
      <sz val="11"/>
      <color rgb="FFFF0000"/>
      <name val="Calibri"/>
      <family val="2"/>
      <scheme val="minor"/>
    </font>
    <font>
      <sz val="11"/>
      <color rgb="FFFF0000"/>
      <name val="Calibri (Cuerpo)"/>
    </font>
    <font>
      <b/>
      <sz val="12"/>
      <name val="Calibri"/>
      <family val="2"/>
      <scheme val="minor"/>
    </font>
    <font>
      <sz val="10"/>
      <color indexed="16"/>
      <name val="Arial"/>
      <family val="2"/>
    </font>
    <font>
      <sz val="11"/>
      <name val="Calibri (Cuerpo)"/>
    </font>
    <font>
      <sz val="12"/>
      <name val="Helvetica"/>
      <family val="2"/>
    </font>
    <font>
      <sz val="11"/>
      <color rgb="FF000000"/>
      <name val="Calibri"/>
      <family val="2"/>
      <scheme val="minor"/>
    </font>
  </fonts>
  <fills count="25">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rgb="FF000099"/>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5"/>
      </patternFill>
    </fill>
    <fill>
      <patternFill patternType="solid">
        <fgColor theme="3"/>
        <bgColor indexed="64"/>
      </patternFill>
    </fill>
    <fill>
      <patternFill patternType="solid">
        <fgColor rgb="FFDDDDDD"/>
        <bgColor indexed="64"/>
      </patternFill>
    </fill>
    <fill>
      <patternFill patternType="solid">
        <fgColor rgb="FFFFCCFF"/>
        <bgColor indexed="64"/>
      </patternFill>
    </fill>
    <fill>
      <patternFill patternType="solid">
        <fgColor rgb="FFFFFFCC"/>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theme="4" tint="0.79998168889431442"/>
      </patternFill>
    </fill>
    <fill>
      <patternFill patternType="solid">
        <fgColor theme="0"/>
      </patternFill>
    </fill>
    <fill>
      <patternFill patternType="solid">
        <fgColor theme="0"/>
        <bgColor theme="4" tint="0.59999389629810485"/>
      </patternFill>
    </fill>
    <fill>
      <patternFill patternType="solid">
        <fgColor rgb="FFBDD7EE"/>
        <bgColor rgb="FFDDDDDD"/>
      </patternFill>
    </fill>
    <fill>
      <patternFill patternType="solid">
        <fgColor rgb="FFDEEBF7"/>
        <bgColor rgb="FFF2F2F2"/>
      </patternFill>
    </fill>
    <fill>
      <patternFill patternType="solid">
        <fgColor indexed="47"/>
        <bgColor indexed="31"/>
      </patternFill>
    </fill>
    <fill>
      <patternFill patternType="solid">
        <fgColor rgb="FFDDEBF7"/>
        <bgColor rgb="FF000000"/>
      </patternFill>
    </fill>
  </fills>
  <borders count="36">
    <border>
      <left/>
      <right/>
      <top/>
      <bottom/>
      <diagonal/>
    </border>
    <border>
      <left style="medium">
        <color theme="4" tint="-0.24994659260841701"/>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top/>
      <bottom style="medium">
        <color theme="4" tint="-0.24994659260841701"/>
      </bottom>
      <diagonal/>
    </border>
    <border>
      <left/>
      <right style="medium">
        <color theme="4" tint="-0.24994659260841701"/>
      </right>
      <top/>
      <bottom style="medium">
        <color theme="4" tint="-0.24994659260841701"/>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top/>
      <bottom style="thin">
        <color theme="4" tint="-0.24994659260841701"/>
      </bottom>
      <diagonal/>
    </border>
    <border>
      <left style="thin">
        <color rgb="FF000099"/>
      </left>
      <right/>
      <top style="thin">
        <color rgb="FF000099"/>
      </top>
      <bottom/>
      <diagonal/>
    </border>
    <border>
      <left/>
      <right/>
      <top style="thin">
        <color rgb="FF000099"/>
      </top>
      <bottom/>
      <diagonal/>
    </border>
    <border>
      <left/>
      <right style="thin">
        <color rgb="FF000099"/>
      </right>
      <top style="thin">
        <color rgb="FF000099"/>
      </top>
      <bottom/>
      <diagonal/>
    </border>
    <border>
      <left style="thin">
        <color rgb="FF000099"/>
      </left>
      <right/>
      <top/>
      <bottom style="thin">
        <color rgb="FF000099"/>
      </bottom>
      <diagonal/>
    </border>
    <border>
      <left/>
      <right/>
      <top/>
      <bottom style="thin">
        <color rgb="FF000099"/>
      </bottom>
      <diagonal/>
    </border>
    <border>
      <left/>
      <right style="thin">
        <color rgb="FF000099"/>
      </right>
      <top/>
      <bottom style="thin">
        <color rgb="FF000099"/>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theme="4"/>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theme="0"/>
      </right>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s>
  <cellStyleXfs count="13">
    <xf numFmtId="0" fontId="0" fillId="0" borderId="0"/>
    <xf numFmtId="9" fontId="2" fillId="0" borderId="0" applyFon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5" fillId="0" borderId="0"/>
    <xf numFmtId="0" fontId="35" fillId="0" borderId="0"/>
    <xf numFmtId="0" fontId="36" fillId="21" borderId="0" applyBorder="0" applyProtection="0"/>
    <xf numFmtId="0" fontId="36" fillId="0" borderId="0"/>
    <xf numFmtId="0" fontId="25" fillId="0" borderId="0"/>
    <xf numFmtId="0" fontId="44" fillId="23" borderId="0" applyNumberFormat="0" applyBorder="0" applyAlignment="0" applyProtection="0"/>
    <xf numFmtId="0" fontId="25" fillId="0" borderId="0"/>
    <xf numFmtId="0" fontId="25" fillId="0" borderId="0"/>
  </cellStyleXfs>
  <cellXfs count="521">
    <xf numFmtId="0" fontId="0" fillId="0" borderId="0" xfId="0"/>
    <xf numFmtId="0" fontId="5" fillId="0" borderId="0" xfId="0" applyFont="1"/>
    <xf numFmtId="0" fontId="0" fillId="0" borderId="0" xfId="0" applyAlignment="1">
      <alignment horizontal="right"/>
    </xf>
    <xf numFmtId="0" fontId="0" fillId="0" borderId="0" xfId="0" applyAlignment="1">
      <alignment horizontal="center"/>
    </xf>
    <xf numFmtId="0" fontId="2" fillId="3" borderId="0" xfId="3"/>
    <xf numFmtId="0" fontId="3"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0" xfId="1" applyNumberFormat="1" applyFont="1"/>
    <xf numFmtId="0" fontId="6" fillId="0" borderId="0" xfId="0" applyFont="1"/>
    <xf numFmtId="0" fontId="6" fillId="0" borderId="0" xfId="0" applyFont="1" applyAlignment="1">
      <alignment vertical="center"/>
    </xf>
    <xf numFmtId="0" fontId="2" fillId="5" borderId="0" xfId="3" applyFill="1" applyAlignment="1"/>
    <xf numFmtId="0" fontId="8" fillId="0" borderId="0" xfId="0" applyFont="1"/>
    <xf numFmtId="0" fontId="0" fillId="5" borderId="0" xfId="0" applyFill="1"/>
    <xf numFmtId="0" fontId="2" fillId="5" borderId="0" xfId="3" applyFill="1"/>
    <xf numFmtId="0" fontId="2" fillId="5" borderId="0" xfId="3" applyFill="1" applyAlignment="1">
      <alignment vertical="top" wrapText="1"/>
    </xf>
    <xf numFmtId="0" fontId="0" fillId="0" borderId="0" xfId="0" applyAlignment="1">
      <alignment horizontal="left" vertical="center"/>
    </xf>
    <xf numFmtId="9" fontId="0" fillId="0" borderId="0" xfId="1" applyFont="1" applyAlignment="1">
      <alignment horizontal="center"/>
    </xf>
    <xf numFmtId="0" fontId="5" fillId="0" borderId="1" xfId="0" applyFont="1" applyBorder="1"/>
    <xf numFmtId="0" fontId="5" fillId="0" borderId="2" xfId="0" applyFont="1" applyBorder="1"/>
    <xf numFmtId="0" fontId="5" fillId="0" borderId="4" xfId="0" applyFont="1" applyBorder="1"/>
    <xf numFmtId="0" fontId="5" fillId="0" borderId="3" xfId="0" applyFont="1" applyBorder="1"/>
    <xf numFmtId="0" fontId="5" fillId="0" borderId="6" xfId="0" applyFont="1" applyBorder="1"/>
    <xf numFmtId="0" fontId="5" fillId="0" borderId="7" xfId="0" applyFont="1" applyBorder="1"/>
    <xf numFmtId="0" fontId="5" fillId="0" borderId="5" xfId="0" applyFont="1" applyBorder="1"/>
    <xf numFmtId="0" fontId="0" fillId="3" borderId="0" xfId="3" applyFont="1"/>
    <xf numFmtId="0" fontId="9" fillId="5" borderId="0" xfId="0" applyFont="1" applyFill="1" applyBorder="1"/>
    <xf numFmtId="0" fontId="4" fillId="5" borderId="0" xfId="0" applyFont="1" applyFill="1" applyAlignment="1">
      <alignment horizontal="left" vertical="center"/>
    </xf>
    <xf numFmtId="0" fontId="4" fillId="5" borderId="0" xfId="0" applyFont="1" applyFill="1"/>
    <xf numFmtId="0" fontId="9" fillId="5" borderId="0" xfId="0" applyFont="1" applyFill="1" applyBorder="1" applyAlignment="1">
      <alignment horizontal="center"/>
    </xf>
    <xf numFmtId="0" fontId="4" fillId="5" borderId="0" xfId="0" applyFont="1" applyFill="1" applyBorder="1"/>
    <xf numFmtId="0" fontId="4" fillId="5" borderId="0" xfId="0" applyFont="1" applyFill="1" applyAlignment="1">
      <alignment vertical="center"/>
    </xf>
    <xf numFmtId="0" fontId="9" fillId="4" borderId="8" xfId="2" applyFont="1" applyFill="1" applyBorder="1" applyAlignment="1">
      <alignment horizontal="center"/>
    </xf>
    <xf numFmtId="0" fontId="9" fillId="4" borderId="3" xfId="2" applyFont="1" applyFill="1" applyBorder="1" applyAlignment="1">
      <alignment horizontal="center"/>
    </xf>
    <xf numFmtId="0" fontId="9" fillId="4" borderId="4" xfId="0" applyFont="1" applyFill="1" applyBorder="1" applyAlignment="1">
      <alignment horizontal="center"/>
    </xf>
    <xf numFmtId="0" fontId="5" fillId="0" borderId="0" xfId="0" applyFont="1" applyAlignment="1">
      <alignment horizontal="left" wrapText="1"/>
    </xf>
    <xf numFmtId="0" fontId="13" fillId="0" borderId="0" xfId="0" applyFont="1"/>
    <xf numFmtId="0" fontId="15" fillId="0" borderId="0" xfId="0" applyFont="1"/>
    <xf numFmtId="0" fontId="13" fillId="0" borderId="0" xfId="0" applyFont="1" applyBorder="1" applyAlignment="1">
      <alignment horizontal="left" vertical="center" wrapText="1"/>
    </xf>
    <xf numFmtId="0" fontId="14" fillId="0" borderId="0" xfId="0" applyFont="1" applyAlignment="1">
      <alignment horizontal="left" wrapText="1"/>
    </xf>
    <xf numFmtId="0" fontId="0" fillId="0" borderId="0" xfId="0" applyFont="1"/>
    <xf numFmtId="0" fontId="0" fillId="5" borderId="0" xfId="4" applyFont="1" applyFill="1" applyBorder="1" applyAlignment="1">
      <alignment vertical="center" wrapText="1"/>
    </xf>
    <xf numFmtId="0" fontId="11" fillId="0" borderId="0" xfId="0" applyFont="1"/>
    <xf numFmtId="0" fontId="16" fillId="0" borderId="0" xfId="0" applyFont="1"/>
    <xf numFmtId="0" fontId="11" fillId="0" borderId="0" xfId="0" applyFont="1" applyBorder="1" applyAlignment="1">
      <alignment horizontal="left"/>
    </xf>
    <xf numFmtId="0" fontId="17" fillId="0" borderId="0" xfId="0" applyFont="1" applyBorder="1" applyAlignment="1"/>
    <xf numFmtId="0" fontId="11" fillId="0" borderId="0" xfId="0" applyFont="1" applyBorder="1" applyAlignment="1"/>
    <xf numFmtId="0" fontId="11" fillId="0" borderId="0" xfId="0" applyFont="1" applyBorder="1" applyAlignment="1">
      <alignment horizontal="left" vertical="center" wrapText="1"/>
    </xf>
    <xf numFmtId="0" fontId="18" fillId="0" borderId="0" xfId="0" applyFont="1"/>
    <xf numFmtId="0" fontId="20" fillId="0" borderId="0" xfId="0" applyFont="1"/>
    <xf numFmtId="0" fontId="0" fillId="5" borderId="0" xfId="0" applyFill="1" applyAlignment="1">
      <alignment horizontal="right"/>
    </xf>
    <xf numFmtId="0" fontId="2" fillId="3" borderId="16" xfId="3" applyBorder="1" applyAlignment="1">
      <alignment horizontal="left" wrapText="1"/>
    </xf>
    <xf numFmtId="0" fontId="2" fillId="7" borderId="16" xfId="4" applyBorder="1" applyAlignment="1">
      <alignment horizontal="left" wrapText="1"/>
    </xf>
    <xf numFmtId="0" fontId="7" fillId="2" borderId="16" xfId="2" applyFont="1" applyBorder="1" applyAlignment="1">
      <alignment horizontal="center" wrapText="1"/>
    </xf>
    <xf numFmtId="0" fontId="13" fillId="5" borderId="0" xfId="0" applyFont="1" applyFill="1" applyBorder="1" applyAlignment="1">
      <alignment horizontal="center"/>
    </xf>
    <xf numFmtId="0" fontId="2" fillId="7" borderId="0" xfId="4" applyBorder="1" applyAlignment="1">
      <alignment horizontal="center"/>
    </xf>
    <xf numFmtId="0" fontId="16" fillId="0" borderId="0" xfId="0" applyFont="1" applyBorder="1" applyAlignment="1">
      <alignment wrapText="1"/>
    </xf>
    <xf numFmtId="0" fontId="0" fillId="0" borderId="19" xfId="0" applyBorder="1" applyAlignment="1">
      <alignment horizontal="right"/>
    </xf>
    <xf numFmtId="0" fontId="2" fillId="7" borderId="20" xfId="4" applyBorder="1"/>
    <xf numFmtId="0" fontId="0" fillId="0" borderId="21" xfId="0" applyBorder="1" applyAlignment="1">
      <alignment horizontal="right"/>
    </xf>
    <xf numFmtId="0" fontId="2" fillId="7" borderId="22" xfId="4" applyBorder="1"/>
    <xf numFmtId="0" fontId="16" fillId="0" borderId="0" xfId="0" applyFont="1" applyBorder="1" applyAlignment="1"/>
    <xf numFmtId="0" fontId="16" fillId="0" borderId="0" xfId="0" applyFont="1" applyBorder="1" applyAlignment="1">
      <alignment vertical="center"/>
    </xf>
    <xf numFmtId="0" fontId="16" fillId="0" borderId="23" xfId="0" applyFont="1" applyBorder="1" applyAlignment="1">
      <alignment wrapText="1"/>
    </xf>
    <xf numFmtId="0" fontId="22" fillId="0" borderId="23" xfId="0" applyFont="1" applyBorder="1" applyAlignment="1">
      <alignment vertical="top" wrapText="1"/>
    </xf>
    <xf numFmtId="0" fontId="4" fillId="0" borderId="0" xfId="0" applyFont="1"/>
    <xf numFmtId="0" fontId="0" fillId="0" borderId="0" xfId="0" applyBorder="1"/>
    <xf numFmtId="0" fontId="15" fillId="5" borderId="0" xfId="0" applyFont="1" applyFill="1" applyBorder="1" applyAlignment="1">
      <alignment horizontal="left" vertical="center" wrapText="1"/>
    </xf>
    <xf numFmtId="0" fontId="19" fillId="0" borderId="0" xfId="0" applyFont="1" applyAlignment="1">
      <alignment vertical="top"/>
    </xf>
    <xf numFmtId="0" fontId="22" fillId="0" borderId="0" xfId="0" applyFont="1"/>
    <xf numFmtId="0" fontId="0" fillId="7" borderId="0" xfId="4" applyFont="1" applyBorder="1"/>
    <xf numFmtId="0" fontId="16" fillId="0" borderId="0" xfId="0" applyFont="1" applyAlignment="1">
      <alignment horizontal="right"/>
    </xf>
    <xf numFmtId="0" fontId="4" fillId="8" borderId="0" xfId="2" applyFill="1"/>
    <xf numFmtId="0" fontId="0" fillId="0" borderId="0" xfId="0" applyBorder="1" applyAlignment="1">
      <alignment horizontal="right"/>
    </xf>
    <xf numFmtId="0" fontId="0" fillId="0" borderId="0" xfId="0" applyFill="1"/>
    <xf numFmtId="0" fontId="0" fillId="0" borderId="0" xfId="0" applyFill="1" applyBorder="1" applyAlignment="1">
      <alignment horizontal="right"/>
    </xf>
    <xf numFmtId="0" fontId="2" fillId="0" borderId="0" xfId="4" applyFill="1" applyBorder="1"/>
    <xf numFmtId="0" fontId="11" fillId="0" borderId="0" xfId="0" applyFont="1" applyFill="1" applyBorder="1" applyAlignment="1"/>
    <xf numFmtId="0" fontId="0" fillId="0" borderId="0" xfId="0" applyFill="1" applyAlignment="1">
      <alignment horizontal="right"/>
    </xf>
    <xf numFmtId="0" fontId="27" fillId="0" borderId="0" xfId="5" applyFont="1"/>
    <xf numFmtId="0" fontId="28" fillId="0" borderId="25" xfId="5" applyFont="1" applyBorder="1" applyAlignment="1">
      <alignment vertical="center" wrapText="1"/>
    </xf>
    <xf numFmtId="0" fontId="29" fillId="0" borderId="25" xfId="5" applyFont="1" applyBorder="1" applyAlignment="1">
      <alignment horizontal="center" vertical="center" wrapText="1"/>
    </xf>
    <xf numFmtId="0" fontId="29" fillId="0" borderId="25" xfId="5" applyFont="1" applyBorder="1" applyAlignment="1">
      <alignment horizontal="justify" vertical="center" wrapText="1"/>
    </xf>
    <xf numFmtId="0" fontId="30" fillId="11" borderId="25" xfId="5" applyFont="1" applyFill="1" applyBorder="1" applyAlignment="1">
      <alignment horizontal="justify" vertical="center" wrapText="1"/>
    </xf>
    <xf numFmtId="0" fontId="31" fillId="0" borderId="25" xfId="5" applyFont="1" applyBorder="1" applyAlignment="1">
      <alignment horizontal="center" vertical="center" wrapText="1"/>
    </xf>
    <xf numFmtId="0" fontId="28" fillId="0" borderId="0" xfId="5" applyFont="1"/>
    <xf numFmtId="0" fontId="32" fillId="0" borderId="25" xfId="5" applyFont="1" applyBorder="1"/>
    <xf numFmtId="0" fontId="29" fillId="0" borderId="0" xfId="5" applyFont="1"/>
    <xf numFmtId="0" fontId="30" fillId="10" borderId="24" xfId="5" applyFont="1" applyFill="1" applyBorder="1" applyAlignment="1">
      <alignment wrapText="1"/>
    </xf>
    <xf numFmtId="0" fontId="29" fillId="0" borderId="24" xfId="5" applyFont="1" applyBorder="1" applyAlignment="1">
      <alignment horizontal="justify" vertical="center" wrapText="1"/>
    </xf>
    <xf numFmtId="0" fontId="32" fillId="12" borderId="25" xfId="5" applyFont="1" applyFill="1" applyBorder="1"/>
    <xf numFmtId="0" fontId="29" fillId="12" borderId="24" xfId="5" applyFont="1" applyFill="1" applyBorder="1" applyAlignment="1">
      <alignment horizontal="justify" vertical="center" wrapText="1"/>
    </xf>
    <xf numFmtId="0" fontId="30" fillId="12" borderId="27" xfId="5" applyFont="1" applyFill="1" applyBorder="1" applyAlignment="1">
      <alignment horizontal="justify" vertical="center" wrapText="1"/>
    </xf>
    <xf numFmtId="0" fontId="32" fillId="0" borderId="25" xfId="5" applyFont="1" applyBorder="1" applyAlignment="1">
      <alignment vertical="center"/>
    </xf>
    <xf numFmtId="0" fontId="29" fillId="0" borderId="0" xfId="5" applyFont="1" applyAlignment="1">
      <alignment horizontal="justify" vertical="center" wrapText="1"/>
    </xf>
    <xf numFmtId="0" fontId="29" fillId="9" borderId="25" xfId="5" applyFont="1" applyFill="1" applyBorder="1" applyAlignment="1">
      <alignment horizontal="center" vertical="center" wrapText="1"/>
    </xf>
    <xf numFmtId="0" fontId="32" fillId="9" borderId="25" xfId="5" applyFont="1" applyFill="1" applyBorder="1"/>
    <xf numFmtId="0" fontId="29" fillId="9" borderId="24" xfId="5" applyFont="1" applyFill="1" applyBorder="1" applyAlignment="1">
      <alignment horizontal="justify" vertical="center" wrapText="1"/>
    </xf>
    <xf numFmtId="0" fontId="29" fillId="0" borderId="25" xfId="5" applyFont="1" applyBorder="1"/>
    <xf numFmtId="0" fontId="28" fillId="9" borderId="0" xfId="5" applyFont="1" applyFill="1"/>
    <xf numFmtId="0" fontId="27" fillId="9" borderId="25" xfId="5" applyFont="1" applyFill="1" applyBorder="1" applyAlignment="1">
      <alignment horizontal="justify" vertical="center" wrapText="1"/>
    </xf>
    <xf numFmtId="0" fontId="29" fillId="0" borderId="0" xfId="5" applyFont="1" applyBorder="1" applyAlignment="1">
      <alignment horizontal="center" vertical="center" wrapText="1"/>
    </xf>
    <xf numFmtId="0" fontId="32" fillId="0" borderId="0" xfId="5" applyFont="1" applyBorder="1"/>
    <xf numFmtId="0" fontId="29" fillId="0" borderId="0" xfId="5" applyFont="1" applyBorder="1"/>
    <xf numFmtId="0" fontId="29" fillId="13" borderId="25" xfId="5" applyFont="1" applyFill="1" applyBorder="1" applyAlignment="1">
      <alignment horizontal="left" wrapText="1"/>
    </xf>
    <xf numFmtId="0" fontId="30" fillId="10" borderId="25" xfId="5" applyFont="1" applyFill="1" applyBorder="1" applyAlignment="1">
      <alignment wrapText="1"/>
    </xf>
    <xf numFmtId="0" fontId="29" fillId="0" borderId="25" xfId="5" applyFont="1" applyBorder="1" applyAlignment="1">
      <alignment horizontal="justify" vertical="center"/>
    </xf>
    <xf numFmtId="0" fontId="31" fillId="0" borderId="25" xfId="5" applyFont="1" applyBorder="1" applyAlignment="1">
      <alignment horizontal="justify" vertical="center" wrapText="1"/>
    </xf>
    <xf numFmtId="0" fontId="29" fillId="0" borderId="0" xfId="5" applyFont="1" applyBorder="1" applyAlignment="1">
      <alignment horizontal="left" vertical="center" wrapText="1"/>
    </xf>
    <xf numFmtId="0" fontId="33" fillId="0" borderId="0" xfId="5" applyFont="1" applyFill="1" applyBorder="1" applyAlignment="1">
      <alignment horizontal="left" vertical="center" wrapText="1"/>
    </xf>
    <xf numFmtId="0" fontId="27" fillId="0" borderId="0" xfId="5" applyFont="1" applyAlignment="1">
      <alignment horizontal="left"/>
    </xf>
    <xf numFmtId="0" fontId="29" fillId="0" borderId="25" xfId="5" applyFont="1" applyBorder="1" applyAlignment="1">
      <alignment horizontal="left" vertical="center" wrapText="1"/>
    </xf>
    <xf numFmtId="0" fontId="31" fillId="0" borderId="25" xfId="5" applyFont="1" applyBorder="1" applyAlignment="1">
      <alignment horizontal="left" vertical="center" wrapText="1"/>
    </xf>
    <xf numFmtId="0" fontId="5" fillId="0" borderId="0" xfId="0" applyFont="1" applyAlignment="1">
      <alignment horizontal="left"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2" fillId="3" borderId="16" xfId="3" applyBorder="1" applyAlignment="1">
      <alignment horizontal="center" wrapText="1"/>
    </xf>
    <xf numFmtId="0" fontId="2" fillId="7" borderId="16" xfId="4" applyBorder="1" applyAlignment="1">
      <alignment horizontal="center"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0" fillId="7" borderId="22" xfId="4" applyFont="1" applyBorder="1"/>
    <xf numFmtId="49" fontId="0" fillId="0" borderId="0" xfId="0" applyNumberFormat="1" applyAlignment="1">
      <alignment vertical="top"/>
    </xf>
    <xf numFmtId="49" fontId="0" fillId="0" borderId="0" xfId="0" applyNumberFormat="1"/>
    <xf numFmtId="0" fontId="0" fillId="0" borderId="0" xfId="0" applyAlignment="1">
      <alignment vertical="top"/>
    </xf>
    <xf numFmtId="0" fontId="16" fillId="0" borderId="23" xfId="0" applyFont="1" applyBorder="1" applyAlignment="1">
      <alignment wrapText="1"/>
    </xf>
    <xf numFmtId="0" fontId="22" fillId="0" borderId="23" xfId="0" applyFont="1" applyBorder="1" applyAlignment="1">
      <alignment vertical="top" wrapText="1"/>
    </xf>
    <xf numFmtId="0" fontId="0" fillId="14" borderId="15" xfId="0" applyFont="1" applyFill="1" applyBorder="1"/>
    <xf numFmtId="0" fontId="0" fillId="15" borderId="15" xfId="0" applyFont="1" applyFill="1" applyBorder="1"/>
    <xf numFmtId="0" fontId="0" fillId="14" borderId="15" xfId="0" applyFont="1" applyFill="1" applyBorder="1" applyAlignment="1"/>
    <xf numFmtId="0" fontId="0" fillId="15" borderId="15" xfId="0" applyFont="1" applyFill="1" applyBorder="1" applyAlignment="1"/>
    <xf numFmtId="0" fontId="0" fillId="15" borderId="15" xfId="0" applyFont="1" applyFill="1" applyBorder="1" applyAlignment="1">
      <alignment horizontal="left" vertical="top"/>
    </xf>
    <xf numFmtId="0" fontId="11" fillId="17" borderId="0" xfId="0" applyFont="1" applyFill="1"/>
    <xf numFmtId="0" fontId="0" fillId="7" borderId="20" xfId="4" applyFont="1" applyBorder="1"/>
    <xf numFmtId="0" fontId="0" fillId="0" borderId="0" xfId="0" applyAlignment="1">
      <alignment horizontal="left"/>
    </xf>
    <xf numFmtId="0" fontId="0" fillId="0" borderId="0" xfId="0" applyFill="1" applyAlignment="1">
      <alignment horizontal="left"/>
    </xf>
    <xf numFmtId="0" fontId="0" fillId="18" borderId="15" xfId="0" applyFont="1" applyFill="1" applyBorder="1" applyAlignment="1"/>
    <xf numFmtId="0" fontId="2" fillId="19" borderId="16" xfId="4" applyFill="1" applyBorder="1" applyAlignment="1">
      <alignment horizontal="center" wrapText="1"/>
    </xf>
    <xf numFmtId="0" fontId="0" fillId="18" borderId="15" xfId="0" applyFont="1" applyFill="1" applyBorder="1" applyAlignment="1">
      <alignment horizontal="left" vertical="top"/>
    </xf>
    <xf numFmtId="0" fontId="2" fillId="5" borderId="16" xfId="3" applyFill="1" applyBorder="1" applyAlignment="1">
      <alignment horizontal="center" wrapText="1"/>
    </xf>
    <xf numFmtId="0" fontId="0" fillId="20" borderId="15" xfId="0" applyFont="1" applyFill="1" applyBorder="1"/>
    <xf numFmtId="0" fontId="0" fillId="18" borderId="15" xfId="0" applyFont="1" applyFill="1" applyBorder="1"/>
    <xf numFmtId="0" fontId="5" fillId="0" borderId="0" xfId="0" applyFont="1" applyAlignment="1">
      <alignment horizontal="left" wrapText="1"/>
    </xf>
    <xf numFmtId="49" fontId="0" fillId="7" borderId="0" xfId="4" applyNumberFormat="1" applyFont="1" applyAlignment="1"/>
    <xf numFmtId="0" fontId="2" fillId="16" borderId="16" xfId="3" applyFill="1" applyBorder="1" applyAlignment="1">
      <alignment horizontal="center"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49" fontId="0" fillId="7" borderId="0" xfId="4" applyNumberFormat="1" applyFont="1" applyAlignment="1">
      <alignment horizontal="left"/>
    </xf>
    <xf numFmtId="49" fontId="2" fillId="7" borderId="0" xfId="4" applyNumberFormat="1" applyAlignment="1">
      <alignment horizontal="left"/>
    </xf>
    <xf numFmtId="49" fontId="2" fillId="7" borderId="0" xfId="4" applyNumberFormat="1" applyAlignment="1"/>
    <xf numFmtId="0" fontId="16" fillId="0" borderId="23" xfId="0" applyFont="1" applyBorder="1" applyAlignment="1">
      <alignment wrapText="1"/>
    </xf>
    <xf numFmtId="0" fontId="22" fillId="0" borderId="23" xfId="0" applyFont="1" applyBorder="1" applyAlignment="1">
      <alignment vertical="top" wrapText="1"/>
    </xf>
    <xf numFmtId="0" fontId="0" fillId="7" borderId="20" xfId="4" applyFont="1" applyBorder="1" applyAlignment="1">
      <alignment horizontal="center"/>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2" fillId="3" borderId="16" xfId="3" applyBorder="1" applyAlignment="1">
      <alignment horizontal="center" wrapText="1"/>
    </xf>
    <xf numFmtId="0" fontId="2" fillId="7" borderId="16" xfId="4" applyBorder="1" applyAlignment="1">
      <alignment horizontal="center"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3" fillId="5" borderId="0" xfId="0" applyFont="1" applyFill="1"/>
    <xf numFmtId="0" fontId="5" fillId="5" borderId="0" xfId="0" applyFont="1" applyFill="1"/>
    <xf numFmtId="0" fontId="3" fillId="0" borderId="0" xfId="0" applyFont="1" applyAlignment="1">
      <alignment horizontal="center" vertical="center" wrapText="1"/>
    </xf>
    <xf numFmtId="0" fontId="3" fillId="0" borderId="0" xfId="0" applyFont="1" applyAlignment="1">
      <alignment vertical="center" wrapText="1"/>
    </xf>
    <xf numFmtId="0" fontId="5" fillId="0" borderId="0" xfId="0" applyFont="1" applyAlignment="1">
      <alignment horizontal="left" wrapText="1"/>
    </xf>
    <xf numFmtId="0" fontId="0" fillId="7" borderId="0" xfId="4" applyFont="1" applyBorder="1" applyAlignment="1">
      <alignment horizontal="center"/>
    </xf>
    <xf numFmtId="0" fontId="16" fillId="0" borderId="23" xfId="0" applyFont="1" applyBorder="1" applyAlignment="1">
      <alignment wrapText="1"/>
    </xf>
    <xf numFmtId="0" fontId="22" fillId="0" borderId="23" xfId="0" applyFont="1" applyBorder="1" applyAlignment="1">
      <alignment vertical="top" wrapText="1"/>
    </xf>
    <xf numFmtId="0" fontId="2" fillId="7" borderId="20" xfId="4" applyBorder="1" applyAlignment="1">
      <alignment horizontal="center"/>
    </xf>
    <xf numFmtId="0" fontId="2" fillId="7" borderId="22" xfId="4" applyBorder="1" applyAlignment="1">
      <alignment horizontal="center"/>
    </xf>
    <xf numFmtId="0" fontId="16" fillId="0" borderId="23" xfId="0" applyFont="1" applyBorder="1" applyAlignment="1">
      <alignment wrapText="1"/>
    </xf>
    <xf numFmtId="0" fontId="22" fillId="0" borderId="23" xfId="0" applyFont="1" applyBorder="1" applyAlignment="1">
      <alignment vertical="top" wrapText="1"/>
    </xf>
    <xf numFmtId="0" fontId="0" fillId="0" borderId="0" xfId="0" applyAlignment="1">
      <alignment wrapText="1"/>
    </xf>
    <xf numFmtId="0" fontId="34" fillId="0" borderId="0" xfId="0" applyFont="1" applyFill="1"/>
    <xf numFmtId="0" fontId="40" fillId="0" borderId="0" xfId="0" applyFont="1"/>
    <xf numFmtId="0" fontId="34" fillId="0" borderId="0" xfId="0" applyFont="1" applyAlignment="1">
      <alignment horizontal="center" wrapText="1"/>
    </xf>
    <xf numFmtId="0" fontId="0" fillId="15" borderId="15" xfId="0" applyFont="1" applyFill="1" applyBorder="1" applyAlignment="1">
      <alignment vertical="center"/>
    </xf>
    <xf numFmtId="0" fontId="34" fillId="0" borderId="0" xfId="0" applyFont="1"/>
    <xf numFmtId="0" fontId="0" fillId="7" borderId="0" xfId="4" applyFont="1" applyBorder="1" applyAlignment="1">
      <alignment horizontal="center" vertical="center"/>
    </xf>
    <xf numFmtId="0" fontId="2" fillId="3" borderId="0" xfId="3" applyAlignment="1">
      <alignment horizontal="left"/>
    </xf>
    <xf numFmtId="0" fontId="2" fillId="3" borderId="0" xfId="3" applyAlignment="1">
      <alignment horizontal="center"/>
    </xf>
    <xf numFmtId="0" fontId="0" fillId="3" borderId="0" xfId="3" applyFont="1" applyAlignment="1">
      <alignment horizontal="left"/>
    </xf>
    <xf numFmtId="0" fontId="2" fillId="3" borderId="0" xfId="3" applyAlignment="1">
      <alignment horizontal="left"/>
    </xf>
    <xf numFmtId="49" fontId="2" fillId="7" borderId="0" xfId="4" applyNumberFormat="1" applyAlignment="1">
      <alignment horizontal="left" wrapText="1"/>
    </xf>
    <xf numFmtId="49" fontId="2" fillId="7" borderId="0" xfId="4" applyNumberFormat="1" applyAlignment="1">
      <alignment horizontal="center" wrapText="1"/>
    </xf>
    <xf numFmtId="49" fontId="2" fillId="7" borderId="0" xfId="4" applyNumberFormat="1" applyAlignment="1">
      <alignment horizontal="left"/>
    </xf>
    <xf numFmtId="0" fontId="2" fillId="3" borderId="0" xfId="3" applyAlignment="1">
      <alignment horizontal="center"/>
    </xf>
    <xf numFmtId="0" fontId="0" fillId="0" borderId="0" xfId="0"/>
    <xf numFmtId="49" fontId="2" fillId="0" borderId="0" xfId="4" applyNumberFormat="1" applyFill="1" applyAlignment="1">
      <alignment horizontal="left" wrapText="1"/>
    </xf>
    <xf numFmtId="49" fontId="0" fillId="0" borderId="0" xfId="4" applyNumberFormat="1" applyFont="1" applyFill="1" applyAlignment="1">
      <alignment horizontal="left" wrapText="1"/>
    </xf>
    <xf numFmtId="49" fontId="2" fillId="0" borderId="0" xfId="4" applyNumberFormat="1" applyFill="1" applyAlignment="1">
      <alignment horizontal="left"/>
    </xf>
    <xf numFmtId="49" fontId="0" fillId="0" borderId="0" xfId="4" applyNumberFormat="1" applyFont="1" applyFill="1" applyAlignment="1">
      <alignment horizontal="left"/>
    </xf>
    <xf numFmtId="0" fontId="5" fillId="0" borderId="0" xfId="0" applyFont="1" applyAlignment="1">
      <alignment horizontal="left" wrapText="1"/>
    </xf>
    <xf numFmtId="49" fontId="2" fillId="7" borderId="0" xfId="4" applyNumberFormat="1" applyAlignment="1">
      <alignment horizontal="left" wrapText="1"/>
    </xf>
    <xf numFmtId="49" fontId="6" fillId="7" borderId="0" xfId="4" applyNumberFormat="1" applyFont="1" applyBorder="1" applyAlignment="1">
      <alignment horizontal="left"/>
    </xf>
    <xf numFmtId="49" fontId="0" fillId="7" borderId="0" xfId="4" applyNumberFormat="1" applyFont="1" applyAlignment="1">
      <alignment horizontal="left"/>
    </xf>
    <xf numFmtId="49" fontId="2" fillId="7" borderId="0" xfId="4" applyNumberFormat="1" applyAlignment="1"/>
    <xf numFmtId="49" fontId="0" fillId="5" borderId="0" xfId="4" applyNumberFormat="1" applyFont="1" applyFill="1" applyAlignment="1">
      <alignment horizontal="left"/>
    </xf>
    <xf numFmtId="49" fontId="2" fillId="5" borderId="0" xfId="4" applyNumberFormat="1" applyFill="1" applyAlignment="1">
      <alignment horizontal="left"/>
    </xf>
    <xf numFmtId="0" fontId="34" fillId="0" borderId="0" xfId="0" applyFont="1" applyFill="1" applyAlignment="1">
      <alignment horizontal="right"/>
    </xf>
    <xf numFmtId="0" fontId="41" fillId="0" borderId="0" xfId="0" applyFont="1" applyAlignment="1">
      <alignment horizontal="left" wrapText="1"/>
    </xf>
    <xf numFmtId="0" fontId="11" fillId="3" borderId="16" xfId="3" applyFont="1" applyBorder="1" applyAlignment="1">
      <alignment horizontal="center" wrapText="1"/>
    </xf>
    <xf numFmtId="0" fontId="11" fillId="7" borderId="16" xfId="4" applyFont="1" applyBorder="1" applyAlignment="1">
      <alignment horizontal="center" wrapText="1"/>
    </xf>
    <xf numFmtId="0" fontId="13" fillId="0" borderId="0" xfId="0" applyFont="1" applyFill="1"/>
    <xf numFmtId="0" fontId="5" fillId="0" borderId="0" xfId="0" applyFont="1" applyFill="1" applyAlignment="1">
      <alignment horizontal="left" wrapText="1"/>
    </xf>
    <xf numFmtId="49" fontId="2" fillId="0" borderId="0" xfId="4" applyNumberFormat="1" applyFill="1" applyAlignment="1">
      <alignment horizontal="center" wrapText="1"/>
    </xf>
    <xf numFmtId="0" fontId="2" fillId="7" borderId="0" xfId="4" applyFont="1" applyBorder="1" applyAlignment="1">
      <alignment horizontal="center"/>
    </xf>
    <xf numFmtId="0" fontId="42" fillId="0" borderId="0" xfId="0" applyFont="1"/>
    <xf numFmtId="0" fontId="42" fillId="0" borderId="0" xfId="0" applyFont="1" applyFill="1"/>
    <xf numFmtId="0" fontId="11" fillId="7" borderId="0" xfId="4" applyFont="1" applyBorder="1" applyAlignment="1">
      <alignment horizontal="center"/>
    </xf>
    <xf numFmtId="0" fontId="11" fillId="0" borderId="19" xfId="0" applyFont="1" applyBorder="1" applyAlignment="1">
      <alignment horizontal="right"/>
    </xf>
    <xf numFmtId="0" fontId="11" fillId="0" borderId="21" xfId="0" applyFont="1" applyBorder="1" applyAlignment="1">
      <alignment horizontal="right"/>
    </xf>
    <xf numFmtId="0" fontId="34" fillId="0" borderId="0" xfId="0" applyFont="1" applyFill="1" applyBorder="1" applyAlignment="1">
      <alignment horizontal="right"/>
    </xf>
    <xf numFmtId="0" fontId="2" fillId="3" borderId="16" xfId="3" applyBorder="1" applyAlignment="1">
      <alignment horizontal="center" vertical="center" wrapText="1"/>
    </xf>
    <xf numFmtId="0" fontId="2" fillId="7" borderId="16" xfId="4" applyBorder="1" applyAlignment="1">
      <alignment horizontal="center" vertical="center" wrapText="1"/>
    </xf>
    <xf numFmtId="0" fontId="5" fillId="0" borderId="0" xfId="0" applyFont="1" applyAlignment="1">
      <alignment horizontal="left" wrapText="1"/>
    </xf>
    <xf numFmtId="49" fontId="2" fillId="7" borderId="0" xfId="4" applyNumberFormat="1" applyAlignment="1">
      <alignment horizontal="left" wrapText="1"/>
    </xf>
    <xf numFmtId="49" fontId="2" fillId="7" borderId="0" xfId="4" applyNumberFormat="1" applyAlignment="1">
      <alignment wrapText="1"/>
    </xf>
    <xf numFmtId="49" fontId="0" fillId="5" borderId="0" xfId="4" applyNumberFormat="1" applyFont="1" applyFill="1" applyAlignment="1">
      <alignment horizontal="left"/>
    </xf>
    <xf numFmtId="49" fontId="2" fillId="5" borderId="0" xfId="4" applyNumberFormat="1" applyFill="1" applyAlignment="1">
      <alignment horizontal="left"/>
    </xf>
    <xf numFmtId="0" fontId="5" fillId="0" borderId="0" xfId="0" applyFont="1" applyAlignment="1">
      <alignment horizontal="left" wrapText="1"/>
    </xf>
    <xf numFmtId="49" fontId="2" fillId="7" borderId="0" xfId="4" applyNumberFormat="1" applyAlignment="1">
      <alignment horizontal="left" wrapText="1"/>
    </xf>
    <xf numFmtId="49" fontId="2" fillId="7" borderId="0" xfId="4" applyNumberFormat="1" applyAlignment="1">
      <alignment horizontal="center" wrapText="1"/>
    </xf>
    <xf numFmtId="49" fontId="2" fillId="7" borderId="0" xfId="4" applyNumberFormat="1" applyAlignment="1">
      <alignment horizontal="left"/>
    </xf>
    <xf numFmtId="0" fontId="11" fillId="16" borderId="16" xfId="3" applyFont="1" applyFill="1" applyBorder="1" applyAlignment="1">
      <alignment horizontal="center" wrapText="1"/>
    </xf>
    <xf numFmtId="0" fontId="11" fillId="7" borderId="16" xfId="4" applyFont="1" applyBorder="1" applyAlignment="1">
      <alignment horizontal="left" wrapText="1"/>
    </xf>
    <xf numFmtId="0" fontId="11" fillId="3" borderId="16" xfId="3" applyFont="1" applyBorder="1" applyAlignment="1">
      <alignment horizontal="left" wrapText="1"/>
    </xf>
    <xf numFmtId="0" fontId="34" fillId="20" borderId="15" xfId="0" applyFont="1" applyFill="1" applyBorder="1"/>
    <xf numFmtId="0" fontId="16" fillId="0" borderId="23" xfId="0" applyFont="1" applyBorder="1" applyAlignment="1">
      <alignment wrapText="1"/>
    </xf>
    <xf numFmtId="0" fontId="22" fillId="0" borderId="23" xfId="0" applyFont="1" applyBorder="1" applyAlignment="1">
      <alignment vertical="top" wrapText="1"/>
    </xf>
    <xf numFmtId="0" fontId="45" fillId="15" borderId="15" xfId="0" applyFont="1" applyFill="1" applyBorder="1" applyAlignment="1">
      <alignment horizontal="left" vertical="top"/>
    </xf>
    <xf numFmtId="0" fontId="11" fillId="18" borderId="15" xfId="0" applyFont="1" applyFill="1" applyBorder="1" applyAlignment="1">
      <alignment horizontal="left" vertical="top"/>
    </xf>
    <xf numFmtId="0" fontId="5" fillId="0" borderId="0" xfId="0" applyFont="1" applyAlignment="1">
      <alignment horizontal="left" wrapText="1"/>
    </xf>
    <xf numFmtId="0" fontId="5" fillId="0" borderId="0" xfId="0" applyFont="1" applyAlignment="1">
      <alignment horizontal="left" wrapText="1"/>
    </xf>
    <xf numFmtId="0" fontId="2" fillId="7" borderId="0" xfId="4" applyFont="1" applyBorder="1" applyAlignment="1">
      <alignment horizontal="center" vertical="center"/>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0" fillId="7" borderId="0" xfId="4" applyFont="1" applyBorder="1" applyAlignment="1">
      <alignment horizontal="left" vertical="center"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13" fillId="5" borderId="0" xfId="0" applyFont="1" applyFill="1"/>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5" fillId="0" borderId="0" xfId="0" applyFont="1" applyAlignment="1">
      <alignment horizontal="left" wrapText="1"/>
    </xf>
    <xf numFmtId="0" fontId="16" fillId="0" borderId="23" xfId="0" applyFont="1" applyBorder="1" applyAlignment="1">
      <alignment wrapText="1"/>
    </xf>
    <xf numFmtId="0" fontId="22" fillId="0" borderId="23" xfId="0" applyFont="1" applyBorder="1" applyAlignment="1">
      <alignment vertical="top" wrapText="1"/>
    </xf>
    <xf numFmtId="0" fontId="2" fillId="3" borderId="16" xfId="3" applyBorder="1" applyAlignment="1">
      <alignment wrapText="1"/>
    </xf>
    <xf numFmtId="0" fontId="2" fillId="7" borderId="16" xfId="4" applyBorder="1" applyAlignment="1">
      <alignment wrapText="1"/>
    </xf>
    <xf numFmtId="0" fontId="5" fillId="0" borderId="0" xfId="0" applyFont="1" applyAlignment="1">
      <alignment horizontal="left" wrapText="1"/>
    </xf>
    <xf numFmtId="0" fontId="5" fillId="0" borderId="0" xfId="0" applyFont="1" applyAlignment="1">
      <alignment horizontal="left"/>
    </xf>
    <xf numFmtId="0" fontId="16" fillId="0" borderId="23" xfId="0" applyFont="1" applyBorder="1" applyAlignment="1">
      <alignment wrapText="1"/>
    </xf>
    <xf numFmtId="0" fontId="22" fillId="0" borderId="23" xfId="0" applyFont="1" applyBorder="1" applyAlignment="1">
      <alignment vertical="top" wrapText="1"/>
    </xf>
    <xf numFmtId="0" fontId="2" fillId="3" borderId="0" xfId="3" applyAlignment="1">
      <alignment horizontal="left"/>
    </xf>
    <xf numFmtId="0" fontId="0" fillId="3" borderId="0" xfId="3" applyFont="1" applyAlignment="1">
      <alignment horizontal="left" wrapText="1"/>
    </xf>
    <xf numFmtId="0" fontId="11" fillId="5" borderId="0" xfId="0" applyFont="1" applyFill="1"/>
    <xf numFmtId="0" fontId="5" fillId="0" borderId="0" xfId="0" applyFont="1" applyAlignment="1">
      <alignment horizontal="left" wrapText="1"/>
    </xf>
    <xf numFmtId="0" fontId="0" fillId="0" borderId="0" xfId="0" applyAlignment="1">
      <alignment vertical="top" wrapText="1"/>
    </xf>
    <xf numFmtId="0" fontId="5" fillId="0" borderId="0" xfId="0" applyFont="1" applyAlignment="1">
      <alignment horizontal="left" wrapText="1"/>
    </xf>
    <xf numFmtId="0" fontId="2" fillId="3" borderId="0" xfId="3" applyAlignment="1">
      <alignment horizontal="left"/>
    </xf>
    <xf numFmtId="49" fontId="2" fillId="7" borderId="0" xfId="4" applyNumberFormat="1" applyAlignment="1">
      <alignment horizontal="left" wrapText="1"/>
    </xf>
    <xf numFmtId="0" fontId="2" fillId="3" borderId="0" xfId="3" applyAlignment="1">
      <alignment horizontal="center"/>
    </xf>
    <xf numFmtId="49" fontId="6" fillId="7" borderId="31" xfId="4" applyNumberFormat="1" applyFont="1" applyBorder="1" applyAlignment="1">
      <alignment horizontal="left"/>
    </xf>
    <xf numFmtId="0" fontId="11" fillId="7" borderId="0" xfId="4" applyFont="1" applyAlignment="1">
      <alignment horizontal="left"/>
    </xf>
    <xf numFmtId="0" fontId="11" fillId="7" borderId="0" xfId="4" applyFont="1" applyAlignment="1">
      <alignment horizontal="left" wrapText="1"/>
    </xf>
    <xf numFmtId="0" fontId="2" fillId="7" borderId="0" xfId="4" applyAlignment="1">
      <alignment horizontal="left" wrapText="1"/>
    </xf>
    <xf numFmtId="0" fontId="2" fillId="3" borderId="0" xfId="3" applyAlignment="1">
      <alignment horizontal="left"/>
    </xf>
    <xf numFmtId="0" fontId="0" fillId="5" borderId="0" xfId="3" applyFont="1" applyFill="1" applyAlignment="1"/>
    <xf numFmtId="49" fontId="2" fillId="7" borderId="0" xfId="4" applyNumberFormat="1" applyAlignment="1">
      <alignment horizontal="left" wrapText="1"/>
    </xf>
    <xf numFmtId="49" fontId="2" fillId="0" borderId="0" xfId="4" applyNumberFormat="1" applyFill="1" applyAlignment="1"/>
    <xf numFmtId="0" fontId="0" fillId="0" borderId="0" xfId="1" applyNumberFormat="1" applyFont="1" applyAlignment="1">
      <alignment vertical="center"/>
    </xf>
    <xf numFmtId="0" fontId="0" fillId="0" borderId="0" xfId="0"/>
    <xf numFmtId="0" fontId="11" fillId="0" borderId="0" xfId="0" applyFont="1"/>
    <xf numFmtId="0" fontId="16" fillId="0" borderId="0" xfId="0" applyFont="1"/>
    <xf numFmtId="0" fontId="16" fillId="0" borderId="0" xfId="0" applyFont="1" applyAlignment="1">
      <alignment horizontal="right"/>
    </xf>
    <xf numFmtId="0" fontId="18" fillId="0" borderId="0" xfId="0" applyFont="1"/>
    <xf numFmtId="0" fontId="4" fillId="8" borderId="0" xfId="2" applyFill="1"/>
    <xf numFmtId="0" fontId="20" fillId="0" borderId="0" xfId="0" applyFont="1"/>
    <xf numFmtId="0" fontId="0" fillId="5" borderId="0" xfId="0" applyFill="1"/>
    <xf numFmtId="0" fontId="11" fillId="0" borderId="0" xfId="0" applyFont="1" applyBorder="1" applyAlignment="1">
      <alignment horizontal="left"/>
    </xf>
    <xf numFmtId="0" fontId="2" fillId="7" borderId="0" xfId="4" applyBorder="1" applyAlignment="1">
      <alignment horizontal="center"/>
    </xf>
    <xf numFmtId="0" fontId="16" fillId="0" borderId="0" xfId="0" applyFont="1" applyBorder="1" applyAlignment="1">
      <alignment wrapText="1"/>
    </xf>
    <xf numFmtId="0" fontId="19" fillId="0" borderId="0" xfId="0" applyFont="1" applyAlignment="1">
      <alignment vertical="top"/>
    </xf>
    <xf numFmtId="0" fontId="2" fillId="5" borderId="0" xfId="3" applyFill="1"/>
    <xf numFmtId="0" fontId="16" fillId="0" borderId="23" xfId="0" applyFont="1" applyBorder="1" applyAlignment="1">
      <alignment wrapText="1"/>
    </xf>
    <xf numFmtId="0" fontId="17" fillId="0" borderId="0" xfId="0" applyFont="1" applyBorder="1" applyAlignment="1"/>
    <xf numFmtId="0" fontId="11" fillId="0" borderId="0" xfId="0" applyFont="1" applyBorder="1" applyAlignment="1"/>
    <xf numFmtId="0" fontId="16" fillId="0" borderId="0" xfId="0" applyFont="1" applyBorder="1" applyAlignment="1">
      <alignment vertical="center"/>
    </xf>
    <xf numFmtId="0" fontId="16" fillId="0" borderId="0" xfId="0" applyFont="1" applyBorder="1" applyAlignment="1"/>
    <xf numFmtId="0" fontId="0" fillId="0" borderId="0" xfId="0" applyAlignment="1">
      <alignment horizontal="right"/>
    </xf>
    <xf numFmtId="0" fontId="0" fillId="5" borderId="0" xfId="0" applyFill="1" applyAlignment="1">
      <alignment horizontal="right"/>
    </xf>
    <xf numFmtId="0" fontId="0" fillId="0" borderId="19" xfId="0" applyBorder="1" applyAlignment="1">
      <alignment horizontal="right"/>
    </xf>
    <xf numFmtId="0" fontId="2" fillId="7" borderId="20" xfId="4" applyBorder="1"/>
    <xf numFmtId="0" fontId="22" fillId="0" borderId="23" xfId="0" applyFont="1" applyBorder="1" applyAlignment="1">
      <alignment vertical="top" wrapText="1"/>
    </xf>
    <xf numFmtId="0" fontId="0" fillId="0" borderId="21" xfId="0" applyBorder="1" applyAlignment="1">
      <alignment horizontal="right"/>
    </xf>
    <xf numFmtId="0" fontId="2" fillId="7" borderId="22" xfId="4" applyBorder="1"/>
    <xf numFmtId="0" fontId="0" fillId="0" borderId="0" xfId="0" applyFont="1"/>
    <xf numFmtId="0" fontId="0" fillId="0" borderId="0" xfId="0" applyBorder="1" applyAlignment="1">
      <alignment horizontal="right"/>
    </xf>
    <xf numFmtId="0" fontId="2" fillId="0" borderId="0" xfId="4" applyFill="1" applyBorder="1"/>
    <xf numFmtId="0" fontId="0" fillId="0" borderId="0" xfId="0" applyFill="1"/>
    <xf numFmtId="0" fontId="0" fillId="0" borderId="0" xfId="0" applyFill="1" applyBorder="1" applyAlignment="1">
      <alignment horizontal="right"/>
    </xf>
    <xf numFmtId="0" fontId="11" fillId="0" borderId="0" xfId="0" applyFont="1" applyFill="1" applyBorder="1" applyAlignment="1"/>
    <xf numFmtId="0" fontId="3" fillId="0" borderId="0" xfId="0" applyFont="1"/>
    <xf numFmtId="0" fontId="5" fillId="0" borderId="0" xfId="0" applyFont="1"/>
    <xf numFmtId="0" fontId="22" fillId="0" borderId="0" xfId="0" applyFont="1"/>
    <xf numFmtId="0" fontId="11" fillId="0" borderId="0" xfId="0" applyFont="1" applyBorder="1" applyAlignment="1">
      <alignment horizontal="left" vertical="center" wrapText="1"/>
    </xf>
    <xf numFmtId="0" fontId="0" fillId="5" borderId="0" xfId="4" applyFont="1" applyFill="1" applyBorder="1" applyAlignment="1">
      <alignment vertical="center" wrapText="1"/>
    </xf>
    <xf numFmtId="0" fontId="13" fillId="0" borderId="0" xfId="0" applyFont="1" applyBorder="1" applyAlignment="1">
      <alignment horizontal="left" vertical="center" wrapText="1"/>
    </xf>
    <xf numFmtId="0" fontId="14" fillId="0" borderId="0" xfId="0" applyFont="1" applyAlignment="1">
      <alignment horizontal="left" wrapText="1"/>
    </xf>
    <xf numFmtId="0" fontId="15" fillId="0" borderId="0" xfId="0" applyFont="1"/>
    <xf numFmtId="0" fontId="13" fillId="0" borderId="0" xfId="0" applyFont="1"/>
    <xf numFmtId="0" fontId="5" fillId="0" borderId="0" xfId="0" applyFont="1" applyAlignment="1">
      <alignment horizontal="left" wrapText="1"/>
    </xf>
    <xf numFmtId="0" fontId="7" fillId="2" borderId="16" xfId="2" applyFont="1" applyBorder="1" applyAlignment="1">
      <alignment horizontal="center" wrapText="1"/>
    </xf>
    <xf numFmtId="0" fontId="2" fillId="3" borderId="16" xfId="3" applyBorder="1" applyAlignment="1">
      <alignment horizontal="left" wrapText="1"/>
    </xf>
    <xf numFmtId="0" fontId="2" fillId="7" borderId="16" xfId="4" applyBorder="1" applyAlignment="1">
      <alignment horizontal="left" wrapText="1"/>
    </xf>
    <xf numFmtId="0" fontId="0" fillId="0" borderId="0" xfId="1" applyNumberFormat="1" applyFont="1"/>
    <xf numFmtId="0" fontId="2" fillId="7" borderId="0" xfId="4" applyAlignment="1"/>
    <xf numFmtId="49" fontId="2" fillId="7" borderId="0" xfId="4" applyNumberFormat="1" applyAlignment="1">
      <alignment wrapText="1"/>
    </xf>
    <xf numFmtId="0" fontId="5" fillId="0" borderId="0" xfId="0" applyFont="1" applyAlignment="1">
      <alignment horizontal="left" wrapText="1"/>
    </xf>
    <xf numFmtId="0" fontId="0" fillId="7" borderId="0" xfId="4" applyFont="1" applyBorder="1" applyAlignment="1">
      <alignment horizontal="left" vertical="center" wrapText="1"/>
    </xf>
    <xf numFmtId="0" fontId="7" fillId="2" borderId="17" xfId="2" applyFont="1" applyBorder="1" applyAlignment="1">
      <alignment horizontal="center" wrapText="1"/>
    </xf>
    <xf numFmtId="0" fontId="7" fillId="2" borderId="15" xfId="2" applyFont="1" applyBorder="1" applyAlignment="1">
      <alignment horizontal="center" wrapText="1"/>
    </xf>
    <xf numFmtId="0" fontId="2" fillId="3" borderId="17" xfId="3" applyBorder="1" applyAlignment="1">
      <alignment horizontal="center" wrapText="1"/>
    </xf>
    <xf numFmtId="0" fontId="2" fillId="3" borderId="15" xfId="3" applyBorder="1" applyAlignment="1">
      <alignment horizontal="center" wrapText="1"/>
    </xf>
    <xf numFmtId="0" fontId="2" fillId="7" borderId="17" xfId="4" applyBorder="1" applyAlignment="1">
      <alignment horizontal="center" wrapText="1"/>
    </xf>
    <xf numFmtId="0" fontId="2" fillId="7" borderId="15" xfId="4" applyBorder="1" applyAlignment="1">
      <alignment horizontal="center" wrapText="1"/>
    </xf>
    <xf numFmtId="0" fontId="12" fillId="2" borderId="17" xfId="2" applyFont="1" applyBorder="1" applyAlignment="1">
      <alignment horizontal="center" wrapText="1"/>
    </xf>
    <xf numFmtId="0" fontId="12" fillId="2" borderId="15" xfId="2" applyFont="1" applyBorder="1" applyAlignment="1">
      <alignment horizontal="center" wrapText="1"/>
    </xf>
    <xf numFmtId="0" fontId="12" fillId="2" borderId="18" xfId="2" applyFont="1" applyBorder="1" applyAlignment="1">
      <alignment horizontal="center" wrapText="1"/>
    </xf>
    <xf numFmtId="49" fontId="2" fillId="7" borderId="0" xfId="4" applyNumberFormat="1" applyAlignment="1">
      <alignment horizontal="center" wrapText="1"/>
    </xf>
    <xf numFmtId="0" fontId="2" fillId="3" borderId="17" xfId="3" applyBorder="1" applyAlignment="1">
      <alignment horizontal="left" wrapText="1"/>
    </xf>
    <xf numFmtId="0" fontId="2" fillId="3" borderId="15" xfId="3" applyBorder="1" applyAlignment="1">
      <alignment horizontal="left" wrapText="1"/>
    </xf>
    <xf numFmtId="0" fontId="2" fillId="7" borderId="17" xfId="4" applyBorder="1" applyAlignment="1">
      <alignment horizontal="left" wrapText="1"/>
    </xf>
    <xf numFmtId="0" fontId="2" fillId="7" borderId="15" xfId="4" applyBorder="1" applyAlignment="1">
      <alignment horizontal="left" wrapText="1"/>
    </xf>
    <xf numFmtId="49" fontId="2" fillId="7" borderId="0" xfId="4" applyNumberFormat="1" applyAlignment="1">
      <alignment horizontal="center"/>
    </xf>
    <xf numFmtId="49" fontId="2" fillId="7" borderId="0" xfId="4" applyNumberFormat="1" applyAlignment="1"/>
    <xf numFmtId="49" fontId="47" fillId="24" borderId="0" xfId="0" applyNumberFormat="1" applyFont="1" applyFill="1" applyAlignment="1">
      <alignment wrapText="1"/>
    </xf>
    <xf numFmtId="0" fontId="10" fillId="6" borderId="0" xfId="2" applyFont="1" applyFill="1" applyAlignment="1">
      <alignment horizontal="left" vertical="center" wrapText="1"/>
    </xf>
    <xf numFmtId="0" fontId="2" fillId="7" borderId="0" xfId="4" applyAlignment="1">
      <alignment horizontal="left" wrapText="1"/>
    </xf>
    <xf numFmtId="0" fontId="11" fillId="7" borderId="0" xfId="4" applyFont="1" applyAlignment="1">
      <alignment horizontal="left" wrapText="1"/>
    </xf>
    <xf numFmtId="0" fontId="0" fillId="7" borderId="0" xfId="4" applyFont="1" applyAlignment="1">
      <alignment horizontal="left" wrapText="1"/>
    </xf>
    <xf numFmtId="49" fontId="2" fillId="7" borderId="0" xfId="4" applyNumberFormat="1" applyAlignment="1">
      <alignment wrapText="1"/>
    </xf>
    <xf numFmtId="0" fontId="5" fillId="0" borderId="0" xfId="0" applyFont="1" applyAlignment="1">
      <alignment horizontal="left" wrapText="1"/>
    </xf>
    <xf numFmtId="0" fontId="0" fillId="3" borderId="0" xfId="3" applyFont="1" applyAlignment="1">
      <alignment horizontal="left"/>
    </xf>
    <xf numFmtId="0" fontId="2" fillId="3" borderId="0" xfId="3" applyAlignment="1">
      <alignment horizontal="left"/>
    </xf>
    <xf numFmtId="0" fontId="7" fillId="2" borderId="0" xfId="2" applyFont="1" applyAlignment="1">
      <alignment horizontal="center" vertical="center" wrapText="1"/>
    </xf>
    <xf numFmtId="0" fontId="10" fillId="6" borderId="0" xfId="2" applyFont="1" applyFill="1" applyAlignment="1">
      <alignment horizontal="center" vertical="center" wrapText="1"/>
    </xf>
    <xf numFmtId="0" fontId="0" fillId="3" borderId="0" xfId="3" applyFont="1" applyAlignment="1">
      <alignment horizontal="left" vertical="top" wrapText="1"/>
    </xf>
    <xf numFmtId="0" fontId="0" fillId="3" borderId="0" xfId="3" applyFont="1" applyAlignment="1">
      <alignment horizontal="left" wrapText="1"/>
    </xf>
    <xf numFmtId="0" fontId="2" fillId="3" borderId="0" xfId="3" applyAlignment="1">
      <alignment horizontal="left" wrapText="1"/>
    </xf>
    <xf numFmtId="0" fontId="16" fillId="0" borderId="0" xfId="0" applyFont="1" applyBorder="1" applyAlignment="1">
      <alignment horizontal="left" wrapText="1"/>
    </xf>
    <xf numFmtId="0" fontId="2" fillId="7" borderId="0" xfId="4" applyBorder="1" applyAlignment="1">
      <alignment horizontal="left"/>
    </xf>
    <xf numFmtId="0" fontId="21" fillId="6" borderId="0" xfId="2" applyFont="1" applyFill="1" applyAlignment="1">
      <alignment horizontal="center" vertical="center" wrapText="1"/>
    </xf>
    <xf numFmtId="0" fontId="0" fillId="7" borderId="0" xfId="4" applyFont="1" applyAlignment="1">
      <alignment horizontal="center" vertical="center"/>
    </xf>
    <xf numFmtId="0" fontId="2" fillId="7" borderId="0" xfId="4" applyAlignment="1">
      <alignment horizontal="center" vertical="center"/>
    </xf>
    <xf numFmtId="49" fontId="6" fillId="7" borderId="0" xfId="4" applyNumberFormat="1" applyFont="1" applyBorder="1" applyAlignment="1">
      <alignment horizontal="left"/>
    </xf>
    <xf numFmtId="0" fontId="0" fillId="7" borderId="0" xfId="4" applyFont="1" applyBorder="1" applyAlignment="1">
      <alignment horizontal="left" vertical="center" wrapText="1"/>
    </xf>
    <xf numFmtId="49" fontId="23" fillId="0" borderId="0" xfId="0" applyNumberFormat="1" applyFont="1" applyAlignment="1">
      <alignment horizontal="left" vertical="top" wrapText="1"/>
    </xf>
    <xf numFmtId="0" fontId="22" fillId="0" borderId="23" xfId="0" applyFont="1" applyBorder="1" applyAlignment="1">
      <alignment horizontal="left" vertical="top" wrapText="1"/>
    </xf>
    <xf numFmtId="49" fontId="2" fillId="7" borderId="0" xfId="4" applyNumberFormat="1" applyAlignment="1">
      <alignment horizontal="left" wrapText="1"/>
    </xf>
    <xf numFmtId="0" fontId="2" fillId="7" borderId="0" xfId="4" applyBorder="1" applyAlignment="1">
      <alignment horizontal="left" vertical="center" wrapText="1"/>
    </xf>
    <xf numFmtId="0" fontId="7" fillId="2" borderId="17" xfId="2" applyFont="1" applyBorder="1" applyAlignment="1">
      <alignment horizontal="center" wrapText="1"/>
    </xf>
    <xf numFmtId="0" fontId="7" fillId="2" borderId="15" xfId="2" applyFont="1" applyBorder="1" applyAlignment="1">
      <alignment horizontal="center" wrapText="1"/>
    </xf>
    <xf numFmtId="0" fontId="2" fillId="3" borderId="17" xfId="3" applyBorder="1" applyAlignment="1">
      <alignment horizontal="center" wrapText="1"/>
    </xf>
    <xf numFmtId="0" fontId="2" fillId="3" borderId="15" xfId="3" applyBorder="1" applyAlignment="1">
      <alignment horizontal="center" wrapText="1"/>
    </xf>
    <xf numFmtId="9" fontId="2" fillId="3" borderId="17" xfId="3" applyNumberFormat="1" applyBorder="1" applyAlignment="1">
      <alignment horizontal="center" wrapText="1"/>
    </xf>
    <xf numFmtId="0" fontId="2" fillId="7" borderId="17" xfId="4" applyBorder="1" applyAlignment="1">
      <alignment horizontal="center" wrapText="1"/>
    </xf>
    <xf numFmtId="0" fontId="2" fillId="7" borderId="15" xfId="4" applyBorder="1" applyAlignment="1">
      <alignment horizontal="center" wrapText="1"/>
    </xf>
    <xf numFmtId="9" fontId="2" fillId="7" borderId="17" xfId="4" applyNumberFormat="1" applyBorder="1" applyAlignment="1">
      <alignment horizontal="center" wrapText="1"/>
    </xf>
    <xf numFmtId="0" fontId="2" fillId="7" borderId="18" xfId="4" applyBorder="1" applyAlignment="1">
      <alignment horizontal="center" wrapText="1"/>
    </xf>
    <xf numFmtId="0" fontId="12" fillId="2" borderId="17" xfId="2" applyFont="1" applyBorder="1" applyAlignment="1">
      <alignment horizontal="center" wrapText="1"/>
    </xf>
    <xf numFmtId="0" fontId="12" fillId="2" borderId="15" xfId="2" applyFont="1" applyBorder="1" applyAlignment="1">
      <alignment horizontal="center" wrapText="1"/>
    </xf>
    <xf numFmtId="0" fontId="12" fillId="2" borderId="18" xfId="2" applyFont="1" applyBorder="1" applyAlignment="1">
      <alignment horizontal="center" wrapText="1"/>
    </xf>
    <xf numFmtId="0" fontId="2" fillId="3" borderId="18" xfId="3" applyBorder="1" applyAlignment="1">
      <alignment horizontal="center" wrapText="1"/>
    </xf>
    <xf numFmtId="9" fontId="11" fillId="3" borderId="17" xfId="3" applyNumberFormat="1" applyFont="1" applyBorder="1" applyAlignment="1">
      <alignment horizontal="center" wrapText="1"/>
    </xf>
    <xf numFmtId="0" fontId="11" fillId="3" borderId="15" xfId="3" applyFont="1" applyBorder="1" applyAlignment="1">
      <alignment horizontal="center" wrapText="1"/>
    </xf>
    <xf numFmtId="9" fontId="11" fillId="7" borderId="17" xfId="4" applyNumberFormat="1" applyFont="1" applyBorder="1" applyAlignment="1">
      <alignment horizontal="center" wrapText="1"/>
    </xf>
    <xf numFmtId="0" fontId="11" fillId="7" borderId="15" xfId="4" applyFont="1" applyBorder="1" applyAlignment="1">
      <alignment horizontal="center" wrapText="1"/>
    </xf>
    <xf numFmtId="0" fontId="11" fillId="7" borderId="17" xfId="4" applyFont="1" applyBorder="1" applyAlignment="1">
      <alignment horizontal="center" wrapText="1"/>
    </xf>
    <xf numFmtId="0" fontId="11" fillId="3" borderId="17" xfId="3" applyFont="1" applyBorder="1" applyAlignment="1">
      <alignment horizontal="center" wrapText="1"/>
    </xf>
    <xf numFmtId="0" fontId="7" fillId="2" borderId="0" xfId="2" applyFont="1" applyAlignment="1">
      <alignment horizontal="center" wrapText="1"/>
    </xf>
    <xf numFmtId="49" fontId="2" fillId="7" borderId="0" xfId="4" applyNumberFormat="1" applyAlignment="1">
      <alignment horizontal="center" wrapText="1"/>
    </xf>
    <xf numFmtId="0" fontId="11" fillId="7" borderId="18" xfId="4" applyFont="1" applyBorder="1" applyAlignment="1">
      <alignment horizontal="center" wrapText="1"/>
    </xf>
    <xf numFmtId="0" fontId="11" fillId="3" borderId="18" xfId="3" applyFont="1" applyBorder="1" applyAlignment="1">
      <alignment horizontal="center" wrapText="1"/>
    </xf>
    <xf numFmtId="49" fontId="0" fillId="7" borderId="0" xfId="4" applyNumberFormat="1" applyFont="1" applyAlignment="1">
      <alignment horizontal="left"/>
    </xf>
    <xf numFmtId="49" fontId="2" fillId="7" borderId="0" xfId="4" applyNumberFormat="1" applyAlignment="1">
      <alignment horizontal="left"/>
    </xf>
    <xf numFmtId="0" fontId="11" fillId="16" borderId="0" xfId="0" applyFont="1" applyFill="1" applyAlignment="1">
      <alignment wrapText="1"/>
    </xf>
    <xf numFmtId="0" fontId="11" fillId="16" borderId="29" xfId="0" applyFont="1" applyFill="1" applyBorder="1" applyAlignment="1">
      <alignment wrapText="1"/>
    </xf>
    <xf numFmtId="0" fontId="11" fillId="17" borderId="0" xfId="0" applyFont="1" applyFill="1" applyAlignment="1">
      <alignment wrapText="1"/>
    </xf>
    <xf numFmtId="0" fontId="11" fillId="17" borderId="29" xfId="0" applyFont="1" applyFill="1" applyBorder="1" applyAlignment="1">
      <alignment wrapText="1"/>
    </xf>
    <xf numFmtId="49" fontId="0" fillId="7" borderId="0" xfId="4" applyNumberFormat="1" applyFont="1" applyAlignment="1">
      <alignment horizontal="left" vertical="top" wrapText="1"/>
    </xf>
    <xf numFmtId="0" fontId="0" fillId="0" borderId="0" xfId="0" applyAlignment="1">
      <alignment horizontal="right" vertical="center" wrapText="1"/>
    </xf>
    <xf numFmtId="49" fontId="0" fillId="7" borderId="0" xfId="4" applyNumberFormat="1" applyFont="1" applyAlignment="1">
      <alignment horizontal="left" wrapText="1"/>
    </xf>
    <xf numFmtId="0" fontId="2" fillId="3" borderId="17" xfId="3" applyBorder="1" applyAlignment="1">
      <alignment horizontal="left" wrapText="1"/>
    </xf>
    <xf numFmtId="0" fontId="2" fillId="3" borderId="15" xfId="3" applyBorder="1" applyAlignment="1">
      <alignment horizontal="left" wrapText="1"/>
    </xf>
    <xf numFmtId="0" fontId="2" fillId="7" borderId="17" xfId="4" applyBorder="1" applyAlignment="1">
      <alignment horizontal="left" wrapText="1"/>
    </xf>
    <xf numFmtId="0" fontId="2" fillId="7" borderId="15" xfId="4" applyBorder="1" applyAlignment="1">
      <alignment horizontal="left" wrapText="1"/>
    </xf>
    <xf numFmtId="0" fontId="2" fillId="3" borderId="0" xfId="3" applyAlignment="1">
      <alignment horizontal="center"/>
    </xf>
    <xf numFmtId="0" fontId="2" fillId="3" borderId="0" xfId="3" applyAlignment="1">
      <alignment horizontal="center" wrapText="1"/>
    </xf>
    <xf numFmtId="49" fontId="2" fillId="7" borderId="0" xfId="4" applyNumberFormat="1" applyAlignment="1">
      <alignment horizontal="center"/>
    </xf>
    <xf numFmtId="49" fontId="2" fillId="7" borderId="0" xfId="4" applyNumberFormat="1" applyAlignment="1">
      <alignment horizontal="left" vertical="center" wrapText="1"/>
    </xf>
    <xf numFmtId="10" fontId="11" fillId="7" borderId="17" xfId="4" applyNumberFormat="1" applyFont="1" applyBorder="1" applyAlignment="1">
      <alignment horizontal="center" wrapText="1"/>
    </xf>
    <xf numFmtId="10" fontId="11" fillId="3" borderId="17" xfId="3" applyNumberFormat="1" applyFont="1" applyBorder="1" applyAlignment="1">
      <alignment horizontal="center" wrapText="1"/>
    </xf>
    <xf numFmtId="49" fontId="2" fillId="7" borderId="0" xfId="4" applyNumberFormat="1" applyAlignment="1">
      <alignment horizontal="left" vertical="top" wrapText="1"/>
    </xf>
    <xf numFmtId="0" fontId="0" fillId="7" borderId="0" xfId="4" applyFont="1" applyBorder="1" applyAlignment="1">
      <alignment horizontal="left"/>
    </xf>
    <xf numFmtId="0" fontId="0" fillId="3" borderId="0" xfId="3" applyFont="1" applyAlignment="1">
      <alignment horizontal="left" vertical="center" wrapText="1"/>
    </xf>
    <xf numFmtId="0" fontId="2" fillId="3" borderId="0" xfId="3" applyAlignment="1">
      <alignment horizontal="left" vertical="center" wrapText="1"/>
    </xf>
    <xf numFmtId="0" fontId="2" fillId="7" borderId="0" xfId="4" applyFont="1" applyAlignment="1">
      <alignment horizontal="center" vertical="center"/>
    </xf>
    <xf numFmtId="49" fontId="2" fillId="7" borderId="0" xfId="4" applyNumberFormat="1" applyAlignment="1"/>
    <xf numFmtId="0" fontId="3" fillId="7" borderId="0" xfId="4" applyFont="1" applyAlignment="1">
      <alignment horizontal="center" vertical="center"/>
    </xf>
    <xf numFmtId="9" fontId="0" fillId="3" borderId="17" xfId="3" applyNumberFormat="1" applyFont="1" applyBorder="1" applyAlignment="1">
      <alignment horizontal="center" wrapText="1"/>
    </xf>
    <xf numFmtId="9" fontId="0" fillId="7" borderId="17" xfId="4" applyNumberFormat="1" applyFont="1" applyBorder="1" applyAlignment="1">
      <alignment horizontal="center" wrapText="1"/>
    </xf>
    <xf numFmtId="49" fontId="11" fillId="7" borderId="0" xfId="4" applyNumberFormat="1" applyFont="1" applyAlignment="1">
      <alignment horizontal="left" wrapText="1"/>
    </xf>
    <xf numFmtId="49" fontId="6" fillId="5" borderId="0" xfId="4" applyNumberFormat="1" applyFont="1" applyFill="1" applyBorder="1" applyAlignment="1">
      <alignment horizontal="left"/>
    </xf>
    <xf numFmtId="49" fontId="34" fillId="7" borderId="0" xfId="4" applyNumberFormat="1" applyFont="1" applyAlignment="1">
      <alignment horizontal="left" wrapText="1"/>
    </xf>
    <xf numFmtId="0" fontId="2" fillId="0" borderId="17" xfId="4" applyFill="1" applyBorder="1" applyAlignment="1">
      <alignment horizontal="center" wrapText="1"/>
    </xf>
    <xf numFmtId="0" fontId="2" fillId="0" borderId="15" xfId="4" applyFill="1" applyBorder="1" applyAlignment="1">
      <alignment horizontal="center" wrapText="1"/>
    </xf>
    <xf numFmtId="0" fontId="2" fillId="0" borderId="17" xfId="3" applyFill="1" applyBorder="1" applyAlignment="1">
      <alignment horizontal="center" wrapText="1"/>
    </xf>
    <xf numFmtId="0" fontId="2" fillId="0" borderId="15" xfId="3" applyFill="1" applyBorder="1" applyAlignment="1">
      <alignment horizontal="center" wrapText="1"/>
    </xf>
    <xf numFmtId="0" fontId="0" fillId="7" borderId="0" xfId="4" applyFont="1" applyAlignment="1">
      <alignment horizontal="center"/>
    </xf>
    <xf numFmtId="0" fontId="2" fillId="7" borderId="0" xfId="4" applyAlignment="1">
      <alignment horizontal="center"/>
    </xf>
    <xf numFmtId="10" fontId="2" fillId="7" borderId="17" xfId="4" applyNumberFormat="1" applyBorder="1" applyAlignment="1">
      <alignment horizontal="center" wrapText="1"/>
    </xf>
    <xf numFmtId="10" fontId="2" fillId="3" borderId="17" xfId="3" applyNumberFormat="1" applyBorder="1" applyAlignment="1">
      <alignment horizontal="center" wrapText="1"/>
    </xf>
    <xf numFmtId="0" fontId="0" fillId="7" borderId="0" xfId="4" applyFont="1" applyBorder="1" applyAlignment="1">
      <alignment horizontal="left" vertical="top" wrapText="1"/>
    </xf>
    <xf numFmtId="0" fontId="2" fillId="7" borderId="0" xfId="4" applyBorder="1" applyAlignment="1">
      <alignment horizontal="left" vertical="top" wrapText="1"/>
    </xf>
    <xf numFmtId="9" fontId="2" fillId="3" borderId="15" xfId="3" applyNumberFormat="1" applyBorder="1" applyAlignment="1">
      <alignment horizontal="center" wrapText="1"/>
    </xf>
    <xf numFmtId="9" fontId="2" fillId="7" borderId="15" xfId="4" applyNumberFormat="1" applyBorder="1" applyAlignment="1">
      <alignment horizontal="center" wrapText="1"/>
    </xf>
    <xf numFmtId="0" fontId="0" fillId="3" borderId="17" xfId="3" applyFont="1" applyBorder="1" applyAlignment="1">
      <alignment horizontal="center" wrapText="1"/>
    </xf>
    <xf numFmtId="0" fontId="13" fillId="0" borderId="28" xfId="6" applyFont="1" applyBorder="1" applyAlignment="1">
      <alignment horizontal="left"/>
    </xf>
    <xf numFmtId="0" fontId="13" fillId="0" borderId="27" xfId="6" applyFont="1" applyBorder="1" applyAlignment="1">
      <alignment horizontal="left"/>
    </xf>
    <xf numFmtId="0" fontId="13" fillId="0" borderId="24" xfId="6" applyFont="1" applyBorder="1" applyAlignment="1">
      <alignment horizontal="left"/>
    </xf>
    <xf numFmtId="49" fontId="0" fillId="5" borderId="0" xfId="4" applyNumberFormat="1" applyFont="1" applyFill="1" applyAlignment="1">
      <alignment horizontal="left"/>
    </xf>
    <xf numFmtId="49" fontId="2" fillId="5" borderId="0" xfId="4" applyNumberFormat="1" applyFill="1" applyAlignment="1">
      <alignment horizontal="left"/>
    </xf>
    <xf numFmtId="0" fontId="0" fillId="0" borderId="0" xfId="0" applyFill="1" applyAlignment="1">
      <alignment horizontal="left"/>
    </xf>
    <xf numFmtId="49" fontId="34" fillId="7" borderId="0" xfId="4" applyNumberFormat="1" applyFont="1" applyAlignment="1">
      <alignment horizontal="left" vertical="top" wrapText="1"/>
    </xf>
    <xf numFmtId="9" fontId="2" fillId="19" borderId="17" xfId="4" applyNumberFormat="1" applyFill="1" applyBorder="1" applyAlignment="1">
      <alignment horizontal="center" wrapText="1"/>
    </xf>
    <xf numFmtId="0" fontId="2" fillId="19" borderId="15" xfId="4" applyFill="1" applyBorder="1" applyAlignment="1">
      <alignment horizontal="center" wrapText="1"/>
    </xf>
    <xf numFmtId="49" fontId="11" fillId="5" borderId="0" xfId="4" applyNumberFormat="1" applyFont="1" applyFill="1" applyAlignment="1">
      <alignment horizontal="left" vertical="top" wrapText="1"/>
    </xf>
    <xf numFmtId="0" fontId="11" fillId="19" borderId="17" xfId="3" applyFont="1" applyFill="1" applyBorder="1" applyAlignment="1">
      <alignment horizontal="center" wrapText="1"/>
    </xf>
    <xf numFmtId="0" fontId="11" fillId="19" borderId="15" xfId="3" applyFont="1" applyFill="1" applyBorder="1" applyAlignment="1">
      <alignment horizontal="center" wrapText="1"/>
    </xf>
    <xf numFmtId="0" fontId="2" fillId="19" borderId="17" xfId="3" applyFill="1" applyBorder="1" applyAlignment="1">
      <alignment horizontal="center" wrapText="1"/>
    </xf>
    <xf numFmtId="0" fontId="2" fillId="19" borderId="18" xfId="3" applyFill="1" applyBorder="1" applyAlignment="1">
      <alignment horizontal="center" wrapText="1"/>
    </xf>
    <xf numFmtId="0" fontId="2" fillId="19" borderId="15" xfId="3" applyFill="1" applyBorder="1" applyAlignment="1">
      <alignment horizontal="center" wrapText="1"/>
    </xf>
    <xf numFmtId="0" fontId="11" fillId="19" borderId="17" xfId="4" applyFont="1" applyFill="1" applyBorder="1" applyAlignment="1">
      <alignment horizontal="center" wrapText="1"/>
    </xf>
    <xf numFmtId="0" fontId="11" fillId="19" borderId="15" xfId="4" applyFont="1" applyFill="1" applyBorder="1" applyAlignment="1">
      <alignment horizontal="center" wrapText="1"/>
    </xf>
    <xf numFmtId="0" fontId="2" fillId="19" borderId="17" xfId="4" applyFill="1" applyBorder="1" applyAlignment="1">
      <alignment horizontal="center" wrapText="1"/>
    </xf>
    <xf numFmtId="0" fontId="2" fillId="19" borderId="18" xfId="4" applyFill="1" applyBorder="1" applyAlignment="1">
      <alignment horizontal="center" wrapText="1"/>
    </xf>
    <xf numFmtId="0" fontId="45" fillId="19" borderId="17" xfId="4" applyFont="1" applyFill="1" applyBorder="1" applyAlignment="1">
      <alignment horizontal="left" wrapText="1"/>
    </xf>
    <xf numFmtId="0" fontId="34" fillId="19" borderId="15" xfId="4" applyFont="1" applyFill="1" applyBorder="1" applyAlignment="1">
      <alignment horizontal="left" wrapText="1"/>
    </xf>
    <xf numFmtId="0" fontId="0" fillId="7" borderId="17" xfId="4" applyFont="1" applyBorder="1" applyAlignment="1">
      <alignment horizontal="left" wrapText="1"/>
    </xf>
    <xf numFmtId="0" fontId="11" fillId="7" borderId="0" xfId="4" applyFont="1" applyBorder="1" applyAlignment="1">
      <alignment horizontal="left"/>
    </xf>
    <xf numFmtId="49" fontId="6" fillId="7" borderId="0" xfId="4" applyNumberFormat="1" applyFont="1" applyBorder="1" applyAlignment="1">
      <alignment horizontal="left" wrapText="1"/>
    </xf>
    <xf numFmtId="9" fontId="0" fillId="7" borderId="15" xfId="4" applyNumberFormat="1" applyFont="1" applyBorder="1" applyAlignment="1">
      <alignment horizontal="center" wrapText="1"/>
    </xf>
    <xf numFmtId="9" fontId="0" fillId="3" borderId="15" xfId="3" applyNumberFormat="1" applyFont="1" applyBorder="1" applyAlignment="1">
      <alignment horizontal="center" wrapText="1"/>
    </xf>
    <xf numFmtId="9" fontId="11" fillId="7" borderId="15" xfId="4" applyNumberFormat="1" applyFont="1" applyBorder="1" applyAlignment="1">
      <alignment horizontal="center" wrapText="1"/>
    </xf>
    <xf numFmtId="9" fontId="11" fillId="3" borderId="15" xfId="3" applyNumberFormat="1" applyFont="1" applyBorder="1" applyAlignment="1">
      <alignment horizontal="center" wrapText="1"/>
    </xf>
    <xf numFmtId="49" fontId="37" fillId="22" borderId="0" xfId="7" applyNumberFormat="1" applyFont="1" applyFill="1" applyBorder="1" applyAlignment="1" applyProtection="1">
      <alignment horizontal="left"/>
    </xf>
    <xf numFmtId="0" fontId="0" fillId="22" borderId="0" xfId="7" applyFont="1" applyFill="1" applyBorder="1" applyAlignment="1" applyProtection="1">
      <alignment horizontal="left" vertical="center" wrapText="1"/>
    </xf>
    <xf numFmtId="49" fontId="37" fillId="22" borderId="0" xfId="9" applyNumberFormat="1" applyFont="1" applyFill="1" applyBorder="1" applyAlignment="1" applyProtection="1">
      <alignment horizontal="left"/>
    </xf>
    <xf numFmtId="0" fontId="0" fillId="22" borderId="0" xfId="9" applyFont="1" applyFill="1" applyBorder="1" applyAlignment="1" applyProtection="1">
      <alignment horizontal="left" vertical="center" wrapText="1"/>
    </xf>
    <xf numFmtId="0" fontId="38" fillId="7" borderId="0" xfId="4" applyFont="1" applyBorder="1" applyAlignment="1">
      <alignment horizontal="left" vertical="center" wrapText="1"/>
    </xf>
    <xf numFmtId="49" fontId="39" fillId="7" borderId="0" xfId="4" applyNumberFormat="1" applyFont="1" applyAlignment="1">
      <alignment horizontal="left" wrapText="1"/>
    </xf>
    <xf numFmtId="1" fontId="2" fillId="7" borderId="17" xfId="4" applyNumberFormat="1" applyBorder="1" applyAlignment="1">
      <alignment horizontal="center" wrapText="1"/>
    </xf>
    <xf numFmtId="1" fontId="2" fillId="7" borderId="15" xfId="4" applyNumberFormat="1" applyBorder="1" applyAlignment="1">
      <alignment horizontal="center" wrapText="1"/>
    </xf>
    <xf numFmtId="0" fontId="0" fillId="7" borderId="17" xfId="4" applyFont="1" applyBorder="1" applyAlignment="1">
      <alignment horizontal="center" wrapText="1"/>
    </xf>
    <xf numFmtId="10" fontId="0" fillId="3" borderId="17" xfId="3" applyNumberFormat="1" applyFont="1" applyBorder="1" applyAlignment="1">
      <alignment horizontal="center" wrapText="1"/>
    </xf>
    <xf numFmtId="10" fontId="0" fillId="7" borderId="17" xfId="4" applyNumberFormat="1" applyFont="1" applyBorder="1" applyAlignment="1">
      <alignment horizontal="center" wrapText="1"/>
    </xf>
    <xf numFmtId="0" fontId="2" fillId="7" borderId="17" xfId="4" applyBorder="1" applyAlignment="1">
      <alignment horizontal="center" vertical="center" wrapText="1"/>
    </xf>
    <xf numFmtId="0" fontId="2" fillId="7" borderId="15" xfId="4" applyBorder="1" applyAlignment="1">
      <alignment horizontal="center" vertical="center" wrapText="1"/>
    </xf>
    <xf numFmtId="49" fontId="11" fillId="7" borderId="0" xfId="4" applyNumberFormat="1" applyFont="1" applyAlignment="1">
      <alignment horizontal="left" vertical="center" wrapText="1"/>
    </xf>
    <xf numFmtId="0" fontId="13" fillId="0" borderId="30" xfId="11" applyFont="1" applyBorder="1" applyAlignment="1">
      <alignment horizontal="left"/>
    </xf>
    <xf numFmtId="49" fontId="6" fillId="7" borderId="31" xfId="4" applyNumberFormat="1" applyFont="1" applyBorder="1" applyAlignment="1">
      <alignment horizontal="left"/>
    </xf>
    <xf numFmtId="49" fontId="2" fillId="7" borderId="0" xfId="4" applyNumberFormat="1" applyFont="1" applyAlignment="1">
      <alignment horizontal="left" wrapText="1"/>
    </xf>
    <xf numFmtId="0" fontId="13" fillId="0" borderId="30" xfId="12" applyFont="1" applyBorder="1" applyAlignment="1">
      <alignment horizontal="left" vertical="center" wrapText="1"/>
    </xf>
    <xf numFmtId="0" fontId="46" fillId="0" borderId="32" xfId="12" applyFont="1" applyBorder="1" applyAlignment="1">
      <alignment wrapText="1"/>
    </xf>
    <xf numFmtId="0" fontId="46" fillId="0" borderId="33" xfId="12" applyFont="1" applyBorder="1" applyAlignment="1">
      <alignment wrapText="1"/>
    </xf>
    <xf numFmtId="0" fontId="46" fillId="0" borderId="34" xfId="12" applyFont="1" applyBorder="1" applyAlignment="1">
      <alignment wrapText="1"/>
    </xf>
    <xf numFmtId="0" fontId="46" fillId="0" borderId="35" xfId="12" applyFont="1" applyBorder="1" applyAlignment="1">
      <alignment wrapText="1"/>
    </xf>
    <xf numFmtId="0" fontId="13" fillId="0" borderId="28" xfId="0" applyFont="1" applyFill="1" applyBorder="1" applyAlignment="1">
      <alignment horizontal="left"/>
    </xf>
    <xf numFmtId="0" fontId="13" fillId="0" borderId="27" xfId="0" applyFont="1" applyFill="1" applyBorder="1" applyAlignment="1">
      <alignment horizontal="left"/>
    </xf>
    <xf numFmtId="0" fontId="13" fillId="0" borderId="24" xfId="0" applyFont="1" applyFill="1" applyBorder="1" applyAlignment="1">
      <alignment horizontal="left"/>
    </xf>
    <xf numFmtId="49" fontId="1" fillId="7" borderId="31" xfId="4" applyNumberFormat="1" applyFont="1" applyBorder="1" applyAlignment="1">
      <alignment horizontal="left"/>
    </xf>
    <xf numFmtId="0" fontId="13" fillId="0" borderId="28" xfId="0" applyFont="1" applyBorder="1" applyAlignment="1">
      <alignment horizontal="left"/>
    </xf>
    <xf numFmtId="0" fontId="13" fillId="0" borderId="27" xfId="0" applyFont="1" applyBorder="1" applyAlignment="1">
      <alignment horizontal="left"/>
    </xf>
    <xf numFmtId="0" fontId="13" fillId="0" borderId="24" xfId="0" applyFont="1" applyBorder="1" applyAlignment="1">
      <alignment horizontal="left"/>
    </xf>
    <xf numFmtId="49" fontId="43" fillId="7" borderId="0" xfId="4" applyNumberFormat="1" applyFont="1" applyBorder="1" applyAlignment="1">
      <alignment horizontal="left"/>
    </xf>
    <xf numFmtId="0" fontId="11" fillId="7" borderId="0" xfId="4" applyFont="1" applyBorder="1" applyAlignment="1">
      <alignment horizontal="left" vertical="center" wrapText="1"/>
    </xf>
    <xf numFmtId="9" fontId="2" fillId="3" borderId="17" xfId="3" applyNumberFormat="1" applyBorder="1" applyAlignment="1">
      <alignment horizontal="center" vertical="center" wrapText="1"/>
    </xf>
    <xf numFmtId="0" fontId="2" fillId="3" borderId="15" xfId="3" applyBorder="1" applyAlignment="1">
      <alignment horizontal="center" vertical="center" wrapText="1"/>
    </xf>
    <xf numFmtId="0" fontId="0" fillId="7" borderId="17" xfId="4" applyFont="1" applyBorder="1" applyAlignment="1">
      <alignment horizontal="left" vertical="center" wrapText="1"/>
    </xf>
    <xf numFmtId="0" fontId="2" fillId="7" borderId="15" xfId="4" applyBorder="1" applyAlignment="1">
      <alignment horizontal="left" vertical="center" wrapText="1"/>
    </xf>
    <xf numFmtId="9" fontId="2" fillId="7" borderId="17" xfId="4" applyNumberFormat="1" applyBorder="1" applyAlignment="1">
      <alignment horizontal="center" vertical="center" wrapText="1"/>
    </xf>
    <xf numFmtId="9" fontId="0" fillId="3" borderId="17" xfId="3" applyNumberFormat="1" applyFont="1" applyBorder="1" applyAlignment="1">
      <alignment horizontal="center" vertical="center" wrapText="1"/>
    </xf>
    <xf numFmtId="0" fontId="0" fillId="3" borderId="17" xfId="3" applyFont="1" applyBorder="1" applyAlignment="1">
      <alignment horizontal="center" vertical="center" wrapText="1"/>
    </xf>
    <xf numFmtId="49" fontId="0" fillId="7" borderId="0" xfId="4" applyNumberFormat="1" applyFont="1" applyAlignment="1">
      <alignment vertical="top" wrapText="1"/>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26" fillId="9" borderId="28" xfId="5" applyFont="1" applyFill="1" applyBorder="1" applyAlignment="1">
      <alignment horizontal="left" wrapText="1"/>
    </xf>
    <xf numFmtId="0" fontId="26" fillId="9" borderId="24" xfId="5" applyFont="1" applyFill="1" applyBorder="1" applyAlignment="1">
      <alignment horizontal="left" wrapText="1"/>
    </xf>
    <xf numFmtId="0" fontId="26" fillId="9" borderId="26" xfId="5" applyFont="1" applyFill="1" applyBorder="1" applyAlignment="1">
      <alignment horizontal="left" wrapText="1"/>
    </xf>
    <xf numFmtId="0" fontId="26" fillId="9" borderId="0" xfId="5" applyFont="1" applyFill="1" applyBorder="1" applyAlignment="1">
      <alignment horizontal="left" wrapText="1"/>
    </xf>
  </cellXfs>
  <cellStyles count="13">
    <cellStyle name="20% - Èmfasi1" xfId="4" builtinId="30"/>
    <cellStyle name="40% - Èmfasi1" xfId="3" builtinId="31"/>
    <cellStyle name="Èmfasi1" xfId="2" builtinId="29"/>
    <cellStyle name="Monozipmx003Ammx002Fmmx002Fmlocalhostmx002Fmxlmx002Fmstyles.xmlElementm0m7m0m0m" xfId="10"/>
    <cellStyle name="Normal" xfId="0" builtinId="0"/>
    <cellStyle name="Normal 2" xfId="5"/>
    <cellStyle name="Normal 3" xfId="6"/>
    <cellStyle name="Normal 4" xfId="8"/>
    <cellStyle name="Normal_Optatives Fonaments_ECO_ESP" xfId="12"/>
    <cellStyle name="Normal_Optatives Fonaments_ECO_ESP (2)" xfId="11"/>
    <cellStyle name="Percentatge" xfId="1" builtinId="5"/>
    <cellStyle name="TableStyleLight1" xfId="7"/>
    <cellStyle name="TableStyleLight1 2" xfId="9"/>
  </cellStyles>
  <dxfs count="54">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6.xml"/><Relationship Id="rId128" Type="http://schemas.openxmlformats.org/officeDocument/2006/relationships/externalLink" Target="externalLinks/externalLink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1.xml"/><Relationship Id="rId126" Type="http://schemas.openxmlformats.org/officeDocument/2006/relationships/externalLink" Target="externalLinks/externalLink9.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7.xml"/><Relationship Id="rId129"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2.xml"/><Relationship Id="rId12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5.xml"/><Relationship Id="rId130" Type="http://schemas.openxmlformats.org/officeDocument/2006/relationships/externalLink" Target="externalLinks/externalLink13.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3.xml"/><Relationship Id="rId125"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00.xml><?xml version="1.0" encoding="utf-8"?>
<formControlPr xmlns="http://schemas.microsoft.com/office/spreadsheetml/2009/9/main" objectType="Label" lockText="1"/>
</file>

<file path=xl/ctrlProps/ctrlProp1001.xml><?xml version="1.0" encoding="utf-8"?>
<formControlPr xmlns="http://schemas.microsoft.com/office/spreadsheetml/2009/9/main" objectType="Label" lockText="1"/>
</file>

<file path=xl/ctrlProps/ctrlProp1002.xml><?xml version="1.0" encoding="utf-8"?>
<formControlPr xmlns="http://schemas.microsoft.com/office/spreadsheetml/2009/9/main" objectType="Label" lockText="1"/>
</file>

<file path=xl/ctrlProps/ctrlProp1003.xml><?xml version="1.0" encoding="utf-8"?>
<formControlPr xmlns="http://schemas.microsoft.com/office/spreadsheetml/2009/9/main" objectType="CheckBox"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lockText="1"/>
</file>

<file path=xl/ctrlProps/ctrlProp1006.xml><?xml version="1.0" encoding="utf-8"?>
<formControlPr xmlns="http://schemas.microsoft.com/office/spreadsheetml/2009/9/main" objectType="CheckBox" lockText="1"/>
</file>

<file path=xl/ctrlProps/ctrlProp1007.xml><?xml version="1.0" encoding="utf-8"?>
<formControlPr xmlns="http://schemas.microsoft.com/office/spreadsheetml/2009/9/main" objectType="CheckBox" lockText="1"/>
</file>

<file path=xl/ctrlProps/ctrlProp1008.xml><?xml version="1.0" encoding="utf-8"?>
<formControlPr xmlns="http://schemas.microsoft.com/office/spreadsheetml/2009/9/main" objectType="CheckBox" lockText="1"/>
</file>

<file path=xl/ctrlProps/ctrlProp1009.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10.xml><?xml version="1.0" encoding="utf-8"?>
<formControlPr xmlns="http://schemas.microsoft.com/office/spreadsheetml/2009/9/main" objectType="Label" lockText="1"/>
</file>

<file path=xl/ctrlProps/ctrlProp1011.xml><?xml version="1.0" encoding="utf-8"?>
<formControlPr xmlns="http://schemas.microsoft.com/office/spreadsheetml/2009/9/main" objectType="Label" lockText="1"/>
</file>

<file path=xl/ctrlProps/ctrlProp1012.xml><?xml version="1.0" encoding="utf-8"?>
<formControlPr xmlns="http://schemas.microsoft.com/office/spreadsheetml/2009/9/main" objectType="Label" lockText="1"/>
</file>

<file path=xl/ctrlProps/ctrlProp1013.xml><?xml version="1.0" encoding="utf-8"?>
<formControlPr xmlns="http://schemas.microsoft.com/office/spreadsheetml/2009/9/main" objectType="Label" lockText="1"/>
</file>

<file path=xl/ctrlProps/ctrlProp1014.xml><?xml version="1.0" encoding="utf-8"?>
<formControlPr xmlns="http://schemas.microsoft.com/office/spreadsheetml/2009/9/main" objectType="Label" lockText="1"/>
</file>

<file path=xl/ctrlProps/ctrlProp1015.xml><?xml version="1.0" encoding="utf-8"?>
<formControlPr xmlns="http://schemas.microsoft.com/office/spreadsheetml/2009/9/main" objectType="CheckBox" lockText="1"/>
</file>

<file path=xl/ctrlProps/ctrlProp1016.xml><?xml version="1.0" encoding="utf-8"?>
<formControlPr xmlns="http://schemas.microsoft.com/office/spreadsheetml/2009/9/main" objectType="CheckBox" lockText="1"/>
</file>

<file path=xl/ctrlProps/ctrlProp1017.xml><?xml version="1.0" encoding="utf-8"?>
<formControlPr xmlns="http://schemas.microsoft.com/office/spreadsheetml/2009/9/main" objectType="CheckBox" lockText="1"/>
</file>

<file path=xl/ctrlProps/ctrlProp1018.xml><?xml version="1.0" encoding="utf-8"?>
<formControlPr xmlns="http://schemas.microsoft.com/office/spreadsheetml/2009/9/main" objectType="CheckBox" lockText="1"/>
</file>

<file path=xl/ctrlProps/ctrlProp1019.xml><?xml version="1.0" encoding="utf-8"?>
<formControlPr xmlns="http://schemas.microsoft.com/office/spreadsheetml/2009/9/main" objectType="CheckBox" lockText="1"/>
</file>

<file path=xl/ctrlProps/ctrlProp102.xml><?xml version="1.0" encoding="utf-8"?>
<formControlPr xmlns="http://schemas.microsoft.com/office/spreadsheetml/2009/9/main" objectType="Label" lockText="1"/>
</file>

<file path=xl/ctrlProps/ctrlProp1020.xml><?xml version="1.0" encoding="utf-8"?>
<formControlPr xmlns="http://schemas.microsoft.com/office/spreadsheetml/2009/9/main" objectType="CheckBox" lockText="1"/>
</file>

<file path=xl/ctrlProps/ctrlProp1021.xml><?xml version="1.0" encoding="utf-8"?>
<formControlPr xmlns="http://schemas.microsoft.com/office/spreadsheetml/2009/9/main" objectType="Label" lockText="1"/>
</file>

<file path=xl/ctrlProps/ctrlProp1022.xml><?xml version="1.0" encoding="utf-8"?>
<formControlPr xmlns="http://schemas.microsoft.com/office/spreadsheetml/2009/9/main" objectType="Label" lockText="1"/>
</file>

<file path=xl/ctrlProps/ctrlProp1023.xml><?xml version="1.0" encoding="utf-8"?>
<formControlPr xmlns="http://schemas.microsoft.com/office/spreadsheetml/2009/9/main" objectType="Label" lockText="1"/>
</file>

<file path=xl/ctrlProps/ctrlProp1024.xml><?xml version="1.0" encoding="utf-8"?>
<formControlPr xmlns="http://schemas.microsoft.com/office/spreadsheetml/2009/9/main" objectType="Label" lockText="1"/>
</file>

<file path=xl/ctrlProps/ctrlProp1025.xml><?xml version="1.0" encoding="utf-8"?>
<formControlPr xmlns="http://schemas.microsoft.com/office/spreadsheetml/2009/9/main" objectType="Label" lockText="1"/>
</file>

<file path=xl/ctrlProps/ctrlProp1026.xml><?xml version="1.0" encoding="utf-8"?>
<formControlPr xmlns="http://schemas.microsoft.com/office/spreadsheetml/2009/9/main" objectType="Label" lockText="1"/>
</file>

<file path=xl/ctrlProps/ctrlProp1027.xml><?xml version="1.0" encoding="utf-8"?>
<formControlPr xmlns="http://schemas.microsoft.com/office/spreadsheetml/2009/9/main" objectType="CheckBox" lockText="1"/>
</file>

<file path=xl/ctrlProps/ctrlProp1028.xml><?xml version="1.0" encoding="utf-8"?>
<formControlPr xmlns="http://schemas.microsoft.com/office/spreadsheetml/2009/9/main" objectType="CheckBox" lockText="1"/>
</file>

<file path=xl/ctrlProps/ctrlProp1029.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30.xml><?xml version="1.0" encoding="utf-8"?>
<formControlPr xmlns="http://schemas.microsoft.com/office/spreadsheetml/2009/9/main" objectType="CheckBox" lockText="1"/>
</file>

<file path=xl/ctrlProps/ctrlProp1031.xml><?xml version="1.0" encoding="utf-8"?>
<formControlPr xmlns="http://schemas.microsoft.com/office/spreadsheetml/2009/9/main" objectType="CheckBox" lockText="1"/>
</file>

<file path=xl/ctrlProps/ctrlProp1032.xml><?xml version="1.0" encoding="utf-8"?>
<formControlPr xmlns="http://schemas.microsoft.com/office/spreadsheetml/2009/9/main" objectType="CheckBox" lockText="1"/>
</file>

<file path=xl/ctrlProps/ctrlProp1033.xml><?xml version="1.0" encoding="utf-8"?>
<formControlPr xmlns="http://schemas.microsoft.com/office/spreadsheetml/2009/9/main" objectType="Label" lockText="1"/>
</file>

<file path=xl/ctrlProps/ctrlProp1034.xml><?xml version="1.0" encoding="utf-8"?>
<formControlPr xmlns="http://schemas.microsoft.com/office/spreadsheetml/2009/9/main" objectType="Label" lockText="1"/>
</file>

<file path=xl/ctrlProps/ctrlProp1035.xml><?xml version="1.0" encoding="utf-8"?>
<formControlPr xmlns="http://schemas.microsoft.com/office/spreadsheetml/2009/9/main" objectType="Label" lockText="1"/>
</file>

<file path=xl/ctrlProps/ctrlProp1036.xml><?xml version="1.0" encoding="utf-8"?>
<formControlPr xmlns="http://schemas.microsoft.com/office/spreadsheetml/2009/9/main" objectType="Label" lockText="1"/>
</file>

<file path=xl/ctrlProps/ctrlProp1037.xml><?xml version="1.0" encoding="utf-8"?>
<formControlPr xmlns="http://schemas.microsoft.com/office/spreadsheetml/2009/9/main" objectType="Label" lockText="1"/>
</file>

<file path=xl/ctrlProps/ctrlProp1038.xml><?xml version="1.0" encoding="utf-8"?>
<formControlPr xmlns="http://schemas.microsoft.com/office/spreadsheetml/2009/9/main" objectType="Label" lockText="1"/>
</file>

<file path=xl/ctrlProps/ctrlProp1039.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40.xml><?xml version="1.0" encoding="utf-8"?>
<formControlPr xmlns="http://schemas.microsoft.com/office/spreadsheetml/2009/9/main" objectType="CheckBox" lockText="1"/>
</file>

<file path=xl/ctrlProps/ctrlProp1041.xml><?xml version="1.0" encoding="utf-8"?>
<formControlPr xmlns="http://schemas.microsoft.com/office/spreadsheetml/2009/9/main" objectType="CheckBox" lockText="1"/>
</file>

<file path=xl/ctrlProps/ctrlProp1042.xml><?xml version="1.0" encoding="utf-8"?>
<formControlPr xmlns="http://schemas.microsoft.com/office/spreadsheetml/2009/9/main" objectType="CheckBox" lockText="1"/>
</file>

<file path=xl/ctrlProps/ctrlProp1043.xml><?xml version="1.0" encoding="utf-8"?>
<formControlPr xmlns="http://schemas.microsoft.com/office/spreadsheetml/2009/9/main" objectType="CheckBox" lockText="1"/>
</file>

<file path=xl/ctrlProps/ctrlProp1044.xml><?xml version="1.0" encoding="utf-8"?>
<formControlPr xmlns="http://schemas.microsoft.com/office/spreadsheetml/2009/9/main" objectType="CheckBox" lockText="1"/>
</file>

<file path=xl/ctrlProps/ctrlProp1045.xml><?xml version="1.0" encoding="utf-8"?>
<formControlPr xmlns="http://schemas.microsoft.com/office/spreadsheetml/2009/9/main" objectType="Label" lockText="1"/>
</file>

<file path=xl/ctrlProps/ctrlProp1046.xml><?xml version="1.0" encoding="utf-8"?>
<formControlPr xmlns="http://schemas.microsoft.com/office/spreadsheetml/2009/9/main" objectType="Label" lockText="1"/>
</file>

<file path=xl/ctrlProps/ctrlProp1047.xml><?xml version="1.0" encoding="utf-8"?>
<formControlPr xmlns="http://schemas.microsoft.com/office/spreadsheetml/2009/9/main" objectType="Label" lockText="1"/>
</file>

<file path=xl/ctrlProps/ctrlProp1048.xml><?xml version="1.0" encoding="utf-8"?>
<formControlPr xmlns="http://schemas.microsoft.com/office/spreadsheetml/2009/9/main" objectType="Label" lockText="1"/>
</file>

<file path=xl/ctrlProps/ctrlProp1049.xml><?xml version="1.0" encoding="utf-8"?>
<formControlPr xmlns="http://schemas.microsoft.com/office/spreadsheetml/2009/9/main" objectType="Label" lockText="1"/>
</file>

<file path=xl/ctrlProps/ctrlProp105.xml><?xml version="1.0" encoding="utf-8"?>
<formControlPr xmlns="http://schemas.microsoft.com/office/spreadsheetml/2009/9/main" objectType="CheckBox" lockText="1"/>
</file>

<file path=xl/ctrlProps/ctrlProp1050.xml><?xml version="1.0" encoding="utf-8"?>
<formControlPr xmlns="http://schemas.microsoft.com/office/spreadsheetml/2009/9/main" objectType="Label" lockText="1"/>
</file>

<file path=xl/ctrlProps/ctrlProp1051.xml><?xml version="1.0" encoding="utf-8"?>
<formControlPr xmlns="http://schemas.microsoft.com/office/spreadsheetml/2009/9/main" objectType="CheckBox" lockText="1"/>
</file>

<file path=xl/ctrlProps/ctrlProp1052.xml><?xml version="1.0" encoding="utf-8"?>
<formControlPr xmlns="http://schemas.microsoft.com/office/spreadsheetml/2009/9/main" objectType="CheckBox" lockText="1"/>
</file>

<file path=xl/ctrlProps/ctrlProp1053.xml><?xml version="1.0" encoding="utf-8"?>
<formControlPr xmlns="http://schemas.microsoft.com/office/spreadsheetml/2009/9/main" objectType="CheckBox" lockText="1"/>
</file>

<file path=xl/ctrlProps/ctrlProp1054.xml><?xml version="1.0" encoding="utf-8"?>
<formControlPr xmlns="http://schemas.microsoft.com/office/spreadsheetml/2009/9/main" objectType="CheckBox" lockText="1"/>
</file>

<file path=xl/ctrlProps/ctrlProp1055.xml><?xml version="1.0" encoding="utf-8"?>
<formControlPr xmlns="http://schemas.microsoft.com/office/spreadsheetml/2009/9/main" objectType="CheckBox" lockText="1"/>
</file>

<file path=xl/ctrlProps/ctrlProp1056.xml><?xml version="1.0" encoding="utf-8"?>
<formControlPr xmlns="http://schemas.microsoft.com/office/spreadsheetml/2009/9/main" objectType="CheckBox" lockText="1"/>
</file>

<file path=xl/ctrlProps/ctrlProp1057.xml><?xml version="1.0" encoding="utf-8"?>
<formControlPr xmlns="http://schemas.microsoft.com/office/spreadsheetml/2009/9/main" objectType="Label" lockText="1"/>
</file>

<file path=xl/ctrlProps/ctrlProp1058.xml><?xml version="1.0" encoding="utf-8"?>
<formControlPr xmlns="http://schemas.microsoft.com/office/spreadsheetml/2009/9/main" objectType="Label" lockText="1"/>
</file>

<file path=xl/ctrlProps/ctrlProp1059.xml><?xml version="1.0" encoding="utf-8"?>
<formControlPr xmlns="http://schemas.microsoft.com/office/spreadsheetml/2009/9/main" objectType="Label" lockText="1"/>
</file>

<file path=xl/ctrlProps/ctrlProp106.xml><?xml version="1.0" encoding="utf-8"?>
<formControlPr xmlns="http://schemas.microsoft.com/office/spreadsheetml/2009/9/main" objectType="CheckBox" lockText="1"/>
</file>

<file path=xl/ctrlProps/ctrlProp1060.xml><?xml version="1.0" encoding="utf-8"?>
<formControlPr xmlns="http://schemas.microsoft.com/office/spreadsheetml/2009/9/main" objectType="Label" lockText="1"/>
</file>

<file path=xl/ctrlProps/ctrlProp1061.xml><?xml version="1.0" encoding="utf-8"?>
<formControlPr xmlns="http://schemas.microsoft.com/office/spreadsheetml/2009/9/main" objectType="Label" lockText="1"/>
</file>

<file path=xl/ctrlProps/ctrlProp1062.xml><?xml version="1.0" encoding="utf-8"?>
<formControlPr xmlns="http://schemas.microsoft.com/office/spreadsheetml/2009/9/main" objectType="Label" lockText="1"/>
</file>

<file path=xl/ctrlProps/ctrlProp1063.xml><?xml version="1.0" encoding="utf-8"?>
<formControlPr xmlns="http://schemas.microsoft.com/office/spreadsheetml/2009/9/main" objectType="CheckBox" lockText="1"/>
</file>

<file path=xl/ctrlProps/ctrlProp1064.xml><?xml version="1.0" encoding="utf-8"?>
<formControlPr xmlns="http://schemas.microsoft.com/office/spreadsheetml/2009/9/main" objectType="CheckBox" lockText="1"/>
</file>

<file path=xl/ctrlProps/ctrlProp1065.xml><?xml version="1.0" encoding="utf-8"?>
<formControlPr xmlns="http://schemas.microsoft.com/office/spreadsheetml/2009/9/main" objectType="CheckBox" lockText="1"/>
</file>

<file path=xl/ctrlProps/ctrlProp1066.xml><?xml version="1.0" encoding="utf-8"?>
<formControlPr xmlns="http://schemas.microsoft.com/office/spreadsheetml/2009/9/main" objectType="CheckBox" lockText="1"/>
</file>

<file path=xl/ctrlProps/ctrlProp1067.xml><?xml version="1.0" encoding="utf-8"?>
<formControlPr xmlns="http://schemas.microsoft.com/office/spreadsheetml/2009/9/main" objectType="CheckBox" lockText="1"/>
</file>

<file path=xl/ctrlProps/ctrlProp1068.xml><?xml version="1.0" encoding="utf-8"?>
<formControlPr xmlns="http://schemas.microsoft.com/office/spreadsheetml/2009/9/main" objectType="CheckBox" lockText="1"/>
</file>

<file path=xl/ctrlProps/ctrlProp1069.xml><?xml version="1.0" encoding="utf-8"?>
<formControlPr xmlns="http://schemas.microsoft.com/office/spreadsheetml/2009/9/main" objectType="Label" lockText="1"/>
</file>

<file path=xl/ctrlProps/ctrlProp107.xml><?xml version="1.0" encoding="utf-8"?>
<formControlPr xmlns="http://schemas.microsoft.com/office/spreadsheetml/2009/9/main" objectType="CheckBox" lockText="1"/>
</file>

<file path=xl/ctrlProps/ctrlProp1070.xml><?xml version="1.0" encoding="utf-8"?>
<formControlPr xmlns="http://schemas.microsoft.com/office/spreadsheetml/2009/9/main" objectType="Label" lockText="1"/>
</file>

<file path=xl/ctrlProps/ctrlProp1071.xml><?xml version="1.0" encoding="utf-8"?>
<formControlPr xmlns="http://schemas.microsoft.com/office/spreadsheetml/2009/9/main" objectType="Label" lockText="1"/>
</file>

<file path=xl/ctrlProps/ctrlProp1072.xml><?xml version="1.0" encoding="utf-8"?>
<formControlPr xmlns="http://schemas.microsoft.com/office/spreadsheetml/2009/9/main" objectType="Label" lockText="1"/>
</file>

<file path=xl/ctrlProps/ctrlProp1073.xml><?xml version="1.0" encoding="utf-8"?>
<formControlPr xmlns="http://schemas.microsoft.com/office/spreadsheetml/2009/9/main" objectType="Label" lockText="1"/>
</file>

<file path=xl/ctrlProps/ctrlProp1074.xml><?xml version="1.0" encoding="utf-8"?>
<formControlPr xmlns="http://schemas.microsoft.com/office/spreadsheetml/2009/9/main" objectType="Label" lockText="1"/>
</file>

<file path=xl/ctrlProps/ctrlProp1075.xml><?xml version="1.0" encoding="utf-8"?>
<formControlPr xmlns="http://schemas.microsoft.com/office/spreadsheetml/2009/9/main" objectType="CheckBox" lockText="1"/>
</file>

<file path=xl/ctrlProps/ctrlProp1076.xml><?xml version="1.0" encoding="utf-8"?>
<formControlPr xmlns="http://schemas.microsoft.com/office/spreadsheetml/2009/9/main" objectType="CheckBox" lockText="1"/>
</file>

<file path=xl/ctrlProps/ctrlProp1077.xml><?xml version="1.0" encoding="utf-8"?>
<formControlPr xmlns="http://schemas.microsoft.com/office/spreadsheetml/2009/9/main" objectType="CheckBox" lockText="1"/>
</file>

<file path=xl/ctrlProps/ctrlProp1078.xml><?xml version="1.0" encoding="utf-8"?>
<formControlPr xmlns="http://schemas.microsoft.com/office/spreadsheetml/2009/9/main" objectType="CheckBox" lockText="1"/>
</file>

<file path=xl/ctrlProps/ctrlProp1079.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80.xml><?xml version="1.0" encoding="utf-8"?>
<formControlPr xmlns="http://schemas.microsoft.com/office/spreadsheetml/2009/9/main" objectType="CheckBox" lockText="1"/>
</file>

<file path=xl/ctrlProps/ctrlProp1081.xml><?xml version="1.0" encoding="utf-8"?>
<formControlPr xmlns="http://schemas.microsoft.com/office/spreadsheetml/2009/9/main" objectType="Label" lockText="1"/>
</file>

<file path=xl/ctrlProps/ctrlProp1082.xml><?xml version="1.0" encoding="utf-8"?>
<formControlPr xmlns="http://schemas.microsoft.com/office/spreadsheetml/2009/9/main" objectType="Label" lockText="1"/>
</file>

<file path=xl/ctrlProps/ctrlProp1083.xml><?xml version="1.0" encoding="utf-8"?>
<formControlPr xmlns="http://schemas.microsoft.com/office/spreadsheetml/2009/9/main" objectType="Label" lockText="1"/>
</file>

<file path=xl/ctrlProps/ctrlProp1084.xml><?xml version="1.0" encoding="utf-8"?>
<formControlPr xmlns="http://schemas.microsoft.com/office/spreadsheetml/2009/9/main" objectType="Label" lockText="1"/>
</file>

<file path=xl/ctrlProps/ctrlProp1085.xml><?xml version="1.0" encoding="utf-8"?>
<formControlPr xmlns="http://schemas.microsoft.com/office/spreadsheetml/2009/9/main" objectType="Label" lockText="1"/>
</file>

<file path=xl/ctrlProps/ctrlProp1086.xml><?xml version="1.0" encoding="utf-8"?>
<formControlPr xmlns="http://schemas.microsoft.com/office/spreadsheetml/2009/9/main" objectType="Label" lockText="1"/>
</file>

<file path=xl/ctrlProps/ctrlProp1087.xml><?xml version="1.0" encoding="utf-8"?>
<formControlPr xmlns="http://schemas.microsoft.com/office/spreadsheetml/2009/9/main" objectType="CheckBox" lockText="1"/>
</file>

<file path=xl/ctrlProps/ctrlProp1088.xml><?xml version="1.0" encoding="utf-8"?>
<formControlPr xmlns="http://schemas.microsoft.com/office/spreadsheetml/2009/9/main" objectType="CheckBox" lockText="1"/>
</file>

<file path=xl/ctrlProps/ctrlProp1089.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090.xml><?xml version="1.0" encoding="utf-8"?>
<formControlPr xmlns="http://schemas.microsoft.com/office/spreadsheetml/2009/9/main" objectType="CheckBox" lockText="1"/>
</file>

<file path=xl/ctrlProps/ctrlProp1091.xml><?xml version="1.0" encoding="utf-8"?>
<formControlPr xmlns="http://schemas.microsoft.com/office/spreadsheetml/2009/9/main" objectType="CheckBox" lockText="1"/>
</file>

<file path=xl/ctrlProps/ctrlProp1092.xml><?xml version="1.0" encoding="utf-8"?>
<formControlPr xmlns="http://schemas.microsoft.com/office/spreadsheetml/2009/9/main" objectType="CheckBox" lockText="1"/>
</file>

<file path=xl/ctrlProps/ctrlProp1093.xml><?xml version="1.0" encoding="utf-8"?>
<formControlPr xmlns="http://schemas.microsoft.com/office/spreadsheetml/2009/9/main" objectType="Label" lockText="1"/>
</file>

<file path=xl/ctrlProps/ctrlProp1094.xml><?xml version="1.0" encoding="utf-8"?>
<formControlPr xmlns="http://schemas.microsoft.com/office/spreadsheetml/2009/9/main" objectType="Label" lockText="1"/>
</file>

<file path=xl/ctrlProps/ctrlProp1095.xml><?xml version="1.0" encoding="utf-8"?>
<formControlPr xmlns="http://schemas.microsoft.com/office/spreadsheetml/2009/9/main" objectType="Label" lockText="1"/>
</file>

<file path=xl/ctrlProps/ctrlProp1096.xml><?xml version="1.0" encoding="utf-8"?>
<formControlPr xmlns="http://schemas.microsoft.com/office/spreadsheetml/2009/9/main" objectType="Label" lockText="1"/>
</file>

<file path=xl/ctrlProps/ctrlProp1097.xml><?xml version="1.0" encoding="utf-8"?>
<formControlPr xmlns="http://schemas.microsoft.com/office/spreadsheetml/2009/9/main" objectType="Label" lockText="1"/>
</file>

<file path=xl/ctrlProps/ctrlProp1098.xml><?xml version="1.0" encoding="utf-8"?>
<formControlPr xmlns="http://schemas.microsoft.com/office/spreadsheetml/2009/9/main" objectType="Label" lockText="1"/>
</file>

<file path=xl/ctrlProps/ctrlProp109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00.xml><?xml version="1.0" encoding="utf-8"?>
<formControlPr xmlns="http://schemas.microsoft.com/office/spreadsheetml/2009/9/main" objectType="CheckBox" lockText="1"/>
</file>

<file path=xl/ctrlProps/ctrlProp1101.xml><?xml version="1.0" encoding="utf-8"?>
<formControlPr xmlns="http://schemas.microsoft.com/office/spreadsheetml/2009/9/main" objectType="CheckBox" lockText="1"/>
</file>

<file path=xl/ctrlProps/ctrlProp1102.xml><?xml version="1.0" encoding="utf-8"?>
<formControlPr xmlns="http://schemas.microsoft.com/office/spreadsheetml/2009/9/main" objectType="CheckBox" lockText="1"/>
</file>

<file path=xl/ctrlProps/ctrlProp1103.xml><?xml version="1.0" encoding="utf-8"?>
<formControlPr xmlns="http://schemas.microsoft.com/office/spreadsheetml/2009/9/main" objectType="CheckBox" lockText="1"/>
</file>

<file path=xl/ctrlProps/ctrlProp1104.xml><?xml version="1.0" encoding="utf-8"?>
<formControlPr xmlns="http://schemas.microsoft.com/office/spreadsheetml/2009/9/main" objectType="CheckBox" lockText="1"/>
</file>

<file path=xl/ctrlProps/ctrlProp1105.xml><?xml version="1.0" encoding="utf-8"?>
<formControlPr xmlns="http://schemas.microsoft.com/office/spreadsheetml/2009/9/main" objectType="Label" lockText="1"/>
</file>

<file path=xl/ctrlProps/ctrlProp1106.xml><?xml version="1.0" encoding="utf-8"?>
<formControlPr xmlns="http://schemas.microsoft.com/office/spreadsheetml/2009/9/main" objectType="Label" lockText="1"/>
</file>

<file path=xl/ctrlProps/ctrlProp1107.xml><?xml version="1.0" encoding="utf-8"?>
<formControlPr xmlns="http://schemas.microsoft.com/office/spreadsheetml/2009/9/main" objectType="Label" lockText="1"/>
</file>

<file path=xl/ctrlProps/ctrlProp1108.xml><?xml version="1.0" encoding="utf-8"?>
<formControlPr xmlns="http://schemas.microsoft.com/office/spreadsheetml/2009/9/main" objectType="Label" lockText="1"/>
</file>

<file path=xl/ctrlProps/ctrlProp1109.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10.xml><?xml version="1.0" encoding="utf-8"?>
<formControlPr xmlns="http://schemas.microsoft.com/office/spreadsheetml/2009/9/main" objectType="Label" lockText="1"/>
</file>

<file path=xl/ctrlProps/ctrlProp1111.xml><?xml version="1.0" encoding="utf-8"?>
<formControlPr xmlns="http://schemas.microsoft.com/office/spreadsheetml/2009/9/main" objectType="CheckBox" lockText="1"/>
</file>

<file path=xl/ctrlProps/ctrlProp1112.xml><?xml version="1.0" encoding="utf-8"?>
<formControlPr xmlns="http://schemas.microsoft.com/office/spreadsheetml/2009/9/main" objectType="CheckBox" lockText="1"/>
</file>

<file path=xl/ctrlProps/ctrlProp1113.xml><?xml version="1.0" encoding="utf-8"?>
<formControlPr xmlns="http://schemas.microsoft.com/office/spreadsheetml/2009/9/main" objectType="CheckBox" lockText="1"/>
</file>

<file path=xl/ctrlProps/ctrlProp1114.xml><?xml version="1.0" encoding="utf-8"?>
<formControlPr xmlns="http://schemas.microsoft.com/office/spreadsheetml/2009/9/main" objectType="CheckBox" lockText="1"/>
</file>

<file path=xl/ctrlProps/ctrlProp1115.xml><?xml version="1.0" encoding="utf-8"?>
<formControlPr xmlns="http://schemas.microsoft.com/office/spreadsheetml/2009/9/main" objectType="CheckBox" lockText="1"/>
</file>

<file path=xl/ctrlProps/ctrlProp1116.xml><?xml version="1.0" encoding="utf-8"?>
<formControlPr xmlns="http://schemas.microsoft.com/office/spreadsheetml/2009/9/main" objectType="CheckBox" lockText="1"/>
</file>

<file path=xl/ctrlProps/ctrlProp1117.xml><?xml version="1.0" encoding="utf-8"?>
<formControlPr xmlns="http://schemas.microsoft.com/office/spreadsheetml/2009/9/main" objectType="Label" lockText="1"/>
</file>

<file path=xl/ctrlProps/ctrlProp1118.xml><?xml version="1.0" encoding="utf-8"?>
<formControlPr xmlns="http://schemas.microsoft.com/office/spreadsheetml/2009/9/main" objectType="Label" lockText="1"/>
</file>

<file path=xl/ctrlProps/ctrlProp1119.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20.xml><?xml version="1.0" encoding="utf-8"?>
<formControlPr xmlns="http://schemas.microsoft.com/office/spreadsheetml/2009/9/main" objectType="Label" lockText="1"/>
</file>

<file path=xl/ctrlProps/ctrlProp1121.xml><?xml version="1.0" encoding="utf-8"?>
<formControlPr xmlns="http://schemas.microsoft.com/office/spreadsheetml/2009/9/main" objectType="Label" lockText="1"/>
</file>

<file path=xl/ctrlProps/ctrlProp1122.xml><?xml version="1.0" encoding="utf-8"?>
<formControlPr xmlns="http://schemas.microsoft.com/office/spreadsheetml/2009/9/main" objectType="Label" lockText="1"/>
</file>

<file path=xl/ctrlProps/ctrlProp1123.xml><?xml version="1.0" encoding="utf-8"?>
<formControlPr xmlns="http://schemas.microsoft.com/office/spreadsheetml/2009/9/main" objectType="CheckBox" lockText="1"/>
</file>

<file path=xl/ctrlProps/ctrlProp1124.xml><?xml version="1.0" encoding="utf-8"?>
<formControlPr xmlns="http://schemas.microsoft.com/office/spreadsheetml/2009/9/main" objectType="CheckBox" lockText="1"/>
</file>

<file path=xl/ctrlProps/ctrlProp1125.xml><?xml version="1.0" encoding="utf-8"?>
<formControlPr xmlns="http://schemas.microsoft.com/office/spreadsheetml/2009/9/main" objectType="CheckBox" lockText="1"/>
</file>

<file path=xl/ctrlProps/ctrlProp1126.xml><?xml version="1.0" encoding="utf-8"?>
<formControlPr xmlns="http://schemas.microsoft.com/office/spreadsheetml/2009/9/main" objectType="CheckBox" lockText="1"/>
</file>

<file path=xl/ctrlProps/ctrlProp1127.xml><?xml version="1.0" encoding="utf-8"?>
<formControlPr xmlns="http://schemas.microsoft.com/office/spreadsheetml/2009/9/main" objectType="CheckBox" lockText="1"/>
</file>

<file path=xl/ctrlProps/ctrlProp1128.xml><?xml version="1.0" encoding="utf-8"?>
<formControlPr xmlns="http://schemas.microsoft.com/office/spreadsheetml/2009/9/main" objectType="CheckBox" lockText="1"/>
</file>

<file path=xl/ctrlProps/ctrlProp1129.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30.xml><?xml version="1.0" encoding="utf-8"?>
<formControlPr xmlns="http://schemas.microsoft.com/office/spreadsheetml/2009/9/main" objectType="Label" lockText="1"/>
</file>

<file path=xl/ctrlProps/ctrlProp1131.xml><?xml version="1.0" encoding="utf-8"?>
<formControlPr xmlns="http://schemas.microsoft.com/office/spreadsheetml/2009/9/main" objectType="Label" lockText="1"/>
</file>

<file path=xl/ctrlProps/ctrlProp1132.xml><?xml version="1.0" encoding="utf-8"?>
<formControlPr xmlns="http://schemas.microsoft.com/office/spreadsheetml/2009/9/main" objectType="Label" lockText="1"/>
</file>

<file path=xl/ctrlProps/ctrlProp1133.xml><?xml version="1.0" encoding="utf-8"?>
<formControlPr xmlns="http://schemas.microsoft.com/office/spreadsheetml/2009/9/main" objectType="Label" lockText="1"/>
</file>

<file path=xl/ctrlProps/ctrlProp1134.xml><?xml version="1.0" encoding="utf-8"?>
<formControlPr xmlns="http://schemas.microsoft.com/office/spreadsheetml/2009/9/main" objectType="Label" lockText="1"/>
</file>

<file path=xl/ctrlProps/ctrlProp1135.xml><?xml version="1.0" encoding="utf-8"?>
<formControlPr xmlns="http://schemas.microsoft.com/office/spreadsheetml/2009/9/main" objectType="CheckBox" lockText="1"/>
</file>

<file path=xl/ctrlProps/ctrlProp1136.xml><?xml version="1.0" encoding="utf-8"?>
<formControlPr xmlns="http://schemas.microsoft.com/office/spreadsheetml/2009/9/main" objectType="CheckBox" lockText="1"/>
</file>

<file path=xl/ctrlProps/ctrlProp1137.xml><?xml version="1.0" encoding="utf-8"?>
<formControlPr xmlns="http://schemas.microsoft.com/office/spreadsheetml/2009/9/main" objectType="CheckBox" lockText="1"/>
</file>

<file path=xl/ctrlProps/ctrlProp1138.xml><?xml version="1.0" encoding="utf-8"?>
<formControlPr xmlns="http://schemas.microsoft.com/office/spreadsheetml/2009/9/main" objectType="CheckBox" lockText="1"/>
</file>

<file path=xl/ctrlProps/ctrlProp1139.xml><?xml version="1.0" encoding="utf-8"?>
<formControlPr xmlns="http://schemas.microsoft.com/office/spreadsheetml/2009/9/main" objectType="CheckBox" lockText="1"/>
</file>

<file path=xl/ctrlProps/ctrlProp114.xml><?xml version="1.0" encoding="utf-8"?>
<formControlPr xmlns="http://schemas.microsoft.com/office/spreadsheetml/2009/9/main" objectType="Label" lockText="1"/>
</file>

<file path=xl/ctrlProps/ctrlProp1140.xml><?xml version="1.0" encoding="utf-8"?>
<formControlPr xmlns="http://schemas.microsoft.com/office/spreadsheetml/2009/9/main" objectType="CheckBox" lockText="1"/>
</file>

<file path=xl/ctrlProps/ctrlProp1141.xml><?xml version="1.0" encoding="utf-8"?>
<formControlPr xmlns="http://schemas.microsoft.com/office/spreadsheetml/2009/9/main" objectType="Label" lockText="1"/>
</file>

<file path=xl/ctrlProps/ctrlProp1142.xml><?xml version="1.0" encoding="utf-8"?>
<formControlPr xmlns="http://schemas.microsoft.com/office/spreadsheetml/2009/9/main" objectType="Label" lockText="1"/>
</file>

<file path=xl/ctrlProps/ctrlProp1143.xml><?xml version="1.0" encoding="utf-8"?>
<formControlPr xmlns="http://schemas.microsoft.com/office/spreadsheetml/2009/9/main" objectType="Label" lockText="1"/>
</file>

<file path=xl/ctrlProps/ctrlProp1144.xml><?xml version="1.0" encoding="utf-8"?>
<formControlPr xmlns="http://schemas.microsoft.com/office/spreadsheetml/2009/9/main" objectType="Label" lockText="1"/>
</file>

<file path=xl/ctrlProps/ctrlProp1145.xml><?xml version="1.0" encoding="utf-8"?>
<formControlPr xmlns="http://schemas.microsoft.com/office/spreadsheetml/2009/9/main" objectType="Label" lockText="1"/>
</file>

<file path=xl/ctrlProps/ctrlProp1146.xml><?xml version="1.0" encoding="utf-8"?>
<formControlPr xmlns="http://schemas.microsoft.com/office/spreadsheetml/2009/9/main" objectType="Label" lockText="1"/>
</file>

<file path=xl/ctrlProps/ctrlProp1147.xml><?xml version="1.0" encoding="utf-8"?>
<formControlPr xmlns="http://schemas.microsoft.com/office/spreadsheetml/2009/9/main" objectType="CheckBox" lockText="1"/>
</file>

<file path=xl/ctrlProps/ctrlProp1148.xml><?xml version="1.0" encoding="utf-8"?>
<formControlPr xmlns="http://schemas.microsoft.com/office/spreadsheetml/2009/9/main" objectType="CheckBox" lockText="1"/>
</file>

<file path=xl/ctrlProps/ctrlProp1149.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CheckBox" lockText="1"/>
</file>

<file path=xl/ctrlProps/ctrlProp1151.xml><?xml version="1.0" encoding="utf-8"?>
<formControlPr xmlns="http://schemas.microsoft.com/office/spreadsheetml/2009/9/main" objectType="CheckBox" lockText="1"/>
</file>

<file path=xl/ctrlProps/ctrlProp1152.xml><?xml version="1.0" encoding="utf-8"?>
<formControlPr xmlns="http://schemas.microsoft.com/office/spreadsheetml/2009/9/main" objectType="CheckBox" lockText="1"/>
</file>

<file path=xl/ctrlProps/ctrlProp1153.xml><?xml version="1.0" encoding="utf-8"?>
<formControlPr xmlns="http://schemas.microsoft.com/office/spreadsheetml/2009/9/main" objectType="Label" lockText="1"/>
</file>

<file path=xl/ctrlProps/ctrlProp1154.xml><?xml version="1.0" encoding="utf-8"?>
<formControlPr xmlns="http://schemas.microsoft.com/office/spreadsheetml/2009/9/main" objectType="Label" lockText="1"/>
</file>

<file path=xl/ctrlProps/ctrlProp1155.xml><?xml version="1.0" encoding="utf-8"?>
<formControlPr xmlns="http://schemas.microsoft.com/office/spreadsheetml/2009/9/main" objectType="Label" lockText="1"/>
</file>

<file path=xl/ctrlProps/ctrlProp1156.xml><?xml version="1.0" encoding="utf-8"?>
<formControlPr xmlns="http://schemas.microsoft.com/office/spreadsheetml/2009/9/main" objectType="Label" lockText="1"/>
</file>

<file path=xl/ctrlProps/ctrlProp1157.xml><?xml version="1.0" encoding="utf-8"?>
<formControlPr xmlns="http://schemas.microsoft.com/office/spreadsheetml/2009/9/main" objectType="Label" lockText="1"/>
</file>

<file path=xl/ctrlProps/ctrlProp1158.xml><?xml version="1.0" encoding="utf-8"?>
<formControlPr xmlns="http://schemas.microsoft.com/office/spreadsheetml/2009/9/main" objectType="Label" lockText="1"/>
</file>

<file path=xl/ctrlProps/ctrlProp1159.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60.xml><?xml version="1.0" encoding="utf-8"?>
<formControlPr xmlns="http://schemas.microsoft.com/office/spreadsheetml/2009/9/main" objectType="CheckBox" lockText="1"/>
</file>

<file path=xl/ctrlProps/ctrlProp1161.xml><?xml version="1.0" encoding="utf-8"?>
<formControlPr xmlns="http://schemas.microsoft.com/office/spreadsheetml/2009/9/main" objectType="CheckBox" lockText="1"/>
</file>

<file path=xl/ctrlProps/ctrlProp1162.xml><?xml version="1.0" encoding="utf-8"?>
<formControlPr xmlns="http://schemas.microsoft.com/office/spreadsheetml/2009/9/main" objectType="CheckBox" lockText="1"/>
</file>

<file path=xl/ctrlProps/ctrlProp1163.xml><?xml version="1.0" encoding="utf-8"?>
<formControlPr xmlns="http://schemas.microsoft.com/office/spreadsheetml/2009/9/main" objectType="CheckBox" lockText="1"/>
</file>

<file path=xl/ctrlProps/ctrlProp1164.xml><?xml version="1.0" encoding="utf-8"?>
<formControlPr xmlns="http://schemas.microsoft.com/office/spreadsheetml/2009/9/main" objectType="CheckBox" lockText="1"/>
</file>

<file path=xl/ctrlProps/ctrlProp1165.xml><?xml version="1.0" encoding="utf-8"?>
<formControlPr xmlns="http://schemas.microsoft.com/office/spreadsheetml/2009/9/main" objectType="Label" lockText="1"/>
</file>

<file path=xl/ctrlProps/ctrlProp1166.xml><?xml version="1.0" encoding="utf-8"?>
<formControlPr xmlns="http://schemas.microsoft.com/office/spreadsheetml/2009/9/main" objectType="Label" lockText="1"/>
</file>

<file path=xl/ctrlProps/ctrlProp1167.xml><?xml version="1.0" encoding="utf-8"?>
<formControlPr xmlns="http://schemas.microsoft.com/office/spreadsheetml/2009/9/main" objectType="Label" lockText="1"/>
</file>

<file path=xl/ctrlProps/ctrlProp1168.xml><?xml version="1.0" encoding="utf-8"?>
<formControlPr xmlns="http://schemas.microsoft.com/office/spreadsheetml/2009/9/main" objectType="Label" lockText="1"/>
</file>

<file path=xl/ctrlProps/ctrlProp1169.xml><?xml version="1.0" encoding="utf-8"?>
<formControlPr xmlns="http://schemas.microsoft.com/office/spreadsheetml/2009/9/main" objectType="Label" lockText="1"/>
</file>

<file path=xl/ctrlProps/ctrlProp117.xml><?xml version="1.0" encoding="utf-8"?>
<formControlPr xmlns="http://schemas.microsoft.com/office/spreadsheetml/2009/9/main" objectType="CheckBox" lockText="1"/>
</file>

<file path=xl/ctrlProps/ctrlProp1170.xml><?xml version="1.0" encoding="utf-8"?>
<formControlPr xmlns="http://schemas.microsoft.com/office/spreadsheetml/2009/9/main" objectType="Label" lockText="1"/>
</file>

<file path=xl/ctrlProps/ctrlProp1171.xml><?xml version="1.0" encoding="utf-8"?>
<formControlPr xmlns="http://schemas.microsoft.com/office/spreadsheetml/2009/9/main" objectType="CheckBox" lockText="1"/>
</file>

<file path=xl/ctrlProps/ctrlProp1172.xml><?xml version="1.0" encoding="utf-8"?>
<formControlPr xmlns="http://schemas.microsoft.com/office/spreadsheetml/2009/9/main" objectType="CheckBox" lockText="1"/>
</file>

<file path=xl/ctrlProps/ctrlProp1173.xml><?xml version="1.0" encoding="utf-8"?>
<formControlPr xmlns="http://schemas.microsoft.com/office/spreadsheetml/2009/9/main" objectType="CheckBox" lockText="1"/>
</file>

<file path=xl/ctrlProps/ctrlProp1174.xml><?xml version="1.0" encoding="utf-8"?>
<formControlPr xmlns="http://schemas.microsoft.com/office/spreadsheetml/2009/9/main" objectType="CheckBox" lockText="1"/>
</file>

<file path=xl/ctrlProps/ctrlProp1175.xml><?xml version="1.0" encoding="utf-8"?>
<formControlPr xmlns="http://schemas.microsoft.com/office/spreadsheetml/2009/9/main" objectType="CheckBox" lockText="1"/>
</file>

<file path=xl/ctrlProps/ctrlProp1176.xml><?xml version="1.0" encoding="utf-8"?>
<formControlPr xmlns="http://schemas.microsoft.com/office/spreadsheetml/2009/9/main" objectType="CheckBox" lockText="1"/>
</file>

<file path=xl/ctrlProps/ctrlProp1177.xml><?xml version="1.0" encoding="utf-8"?>
<formControlPr xmlns="http://schemas.microsoft.com/office/spreadsheetml/2009/9/main" objectType="Label" lockText="1"/>
</file>

<file path=xl/ctrlProps/ctrlProp1178.xml><?xml version="1.0" encoding="utf-8"?>
<formControlPr xmlns="http://schemas.microsoft.com/office/spreadsheetml/2009/9/main" objectType="Label" lockText="1"/>
</file>

<file path=xl/ctrlProps/ctrlProp1179.xml><?xml version="1.0" encoding="utf-8"?>
<formControlPr xmlns="http://schemas.microsoft.com/office/spreadsheetml/2009/9/main" objectType="Label" lockText="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Label" lockText="1"/>
</file>

<file path=xl/ctrlProps/ctrlProp1181.xml><?xml version="1.0" encoding="utf-8"?>
<formControlPr xmlns="http://schemas.microsoft.com/office/spreadsheetml/2009/9/main" objectType="Label" lockText="1"/>
</file>

<file path=xl/ctrlProps/ctrlProp1182.xml><?xml version="1.0" encoding="utf-8"?>
<formControlPr xmlns="http://schemas.microsoft.com/office/spreadsheetml/2009/9/main" objectType="Label" lockText="1"/>
</file>

<file path=xl/ctrlProps/ctrlProp1183.xml><?xml version="1.0" encoding="utf-8"?>
<formControlPr xmlns="http://schemas.microsoft.com/office/spreadsheetml/2009/9/main" objectType="CheckBox" lockText="1"/>
</file>

<file path=xl/ctrlProps/ctrlProp1184.xml><?xml version="1.0" encoding="utf-8"?>
<formControlPr xmlns="http://schemas.microsoft.com/office/spreadsheetml/2009/9/main" objectType="CheckBox" lockText="1"/>
</file>

<file path=xl/ctrlProps/ctrlProp1185.xml><?xml version="1.0" encoding="utf-8"?>
<formControlPr xmlns="http://schemas.microsoft.com/office/spreadsheetml/2009/9/main" objectType="CheckBox" lockText="1"/>
</file>

<file path=xl/ctrlProps/ctrlProp1186.xml><?xml version="1.0" encoding="utf-8"?>
<formControlPr xmlns="http://schemas.microsoft.com/office/spreadsheetml/2009/9/main" objectType="CheckBox" lockText="1"/>
</file>

<file path=xl/ctrlProps/ctrlProp1187.xml><?xml version="1.0" encoding="utf-8"?>
<formControlPr xmlns="http://schemas.microsoft.com/office/spreadsheetml/2009/9/main" objectType="CheckBox" lockText="1"/>
</file>

<file path=xl/ctrlProps/ctrlProp1188.xml><?xml version="1.0" encoding="utf-8"?>
<formControlPr xmlns="http://schemas.microsoft.com/office/spreadsheetml/2009/9/main" objectType="CheckBox" lockText="1"/>
</file>

<file path=xl/ctrlProps/ctrlProp1189.xml><?xml version="1.0" encoding="utf-8"?>
<formControlPr xmlns="http://schemas.microsoft.com/office/spreadsheetml/2009/9/main" objectType="Label" lockText="1"/>
</file>

<file path=xl/ctrlProps/ctrlProp119.xml><?xml version="1.0" encoding="utf-8"?>
<formControlPr xmlns="http://schemas.microsoft.com/office/spreadsheetml/2009/9/main" objectType="CheckBox" lockText="1"/>
</file>

<file path=xl/ctrlProps/ctrlProp1190.xml><?xml version="1.0" encoding="utf-8"?>
<formControlPr xmlns="http://schemas.microsoft.com/office/spreadsheetml/2009/9/main" objectType="Label" lockText="1"/>
</file>

<file path=xl/ctrlProps/ctrlProp1191.xml><?xml version="1.0" encoding="utf-8"?>
<formControlPr xmlns="http://schemas.microsoft.com/office/spreadsheetml/2009/9/main" objectType="Label" lockText="1"/>
</file>

<file path=xl/ctrlProps/ctrlProp1192.xml><?xml version="1.0" encoding="utf-8"?>
<formControlPr xmlns="http://schemas.microsoft.com/office/spreadsheetml/2009/9/main" objectType="Label" lockText="1"/>
</file>

<file path=xl/ctrlProps/ctrlProp1193.xml><?xml version="1.0" encoding="utf-8"?>
<formControlPr xmlns="http://schemas.microsoft.com/office/spreadsheetml/2009/9/main" objectType="Label" lockText="1"/>
</file>

<file path=xl/ctrlProps/ctrlProp1194.xml><?xml version="1.0" encoding="utf-8"?>
<formControlPr xmlns="http://schemas.microsoft.com/office/spreadsheetml/2009/9/main" objectType="Label" lockText="1"/>
</file>

<file path=xl/ctrlProps/ctrlProp1195.xml><?xml version="1.0" encoding="utf-8"?>
<formControlPr xmlns="http://schemas.microsoft.com/office/spreadsheetml/2009/9/main" objectType="CheckBox" lockText="1"/>
</file>

<file path=xl/ctrlProps/ctrlProp1196.xml><?xml version="1.0" encoding="utf-8"?>
<formControlPr xmlns="http://schemas.microsoft.com/office/spreadsheetml/2009/9/main" objectType="CheckBox" lockText="1"/>
</file>

<file path=xl/ctrlProps/ctrlProp1197.xml><?xml version="1.0" encoding="utf-8"?>
<formControlPr xmlns="http://schemas.microsoft.com/office/spreadsheetml/2009/9/main" objectType="CheckBox" lockText="1"/>
</file>

<file path=xl/ctrlProps/ctrlProp1198.xml><?xml version="1.0" encoding="utf-8"?>
<formControlPr xmlns="http://schemas.microsoft.com/office/spreadsheetml/2009/9/main" objectType="CheckBox" lockText="1"/>
</file>

<file path=xl/ctrlProps/ctrlProp119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00.xml><?xml version="1.0" encoding="utf-8"?>
<formControlPr xmlns="http://schemas.microsoft.com/office/spreadsheetml/2009/9/main" objectType="CheckBox" lockText="1"/>
</file>

<file path=xl/ctrlProps/ctrlProp1201.xml><?xml version="1.0" encoding="utf-8"?>
<formControlPr xmlns="http://schemas.microsoft.com/office/spreadsheetml/2009/9/main" objectType="Label" lockText="1"/>
</file>

<file path=xl/ctrlProps/ctrlProp1202.xml><?xml version="1.0" encoding="utf-8"?>
<formControlPr xmlns="http://schemas.microsoft.com/office/spreadsheetml/2009/9/main" objectType="Label" lockText="1"/>
</file>

<file path=xl/ctrlProps/ctrlProp1203.xml><?xml version="1.0" encoding="utf-8"?>
<formControlPr xmlns="http://schemas.microsoft.com/office/spreadsheetml/2009/9/main" objectType="Label" lockText="1"/>
</file>

<file path=xl/ctrlProps/ctrlProp1204.xml><?xml version="1.0" encoding="utf-8"?>
<formControlPr xmlns="http://schemas.microsoft.com/office/spreadsheetml/2009/9/main" objectType="Label" lockText="1"/>
</file>

<file path=xl/ctrlProps/ctrlProp1205.xml><?xml version="1.0" encoding="utf-8"?>
<formControlPr xmlns="http://schemas.microsoft.com/office/spreadsheetml/2009/9/main" objectType="Label" lockText="1"/>
</file>

<file path=xl/ctrlProps/ctrlProp1206.xml><?xml version="1.0" encoding="utf-8"?>
<formControlPr xmlns="http://schemas.microsoft.com/office/spreadsheetml/2009/9/main" objectType="Label" lockText="1"/>
</file>

<file path=xl/ctrlProps/ctrlProp1207.xml><?xml version="1.0" encoding="utf-8"?>
<formControlPr xmlns="http://schemas.microsoft.com/office/spreadsheetml/2009/9/main" objectType="CheckBox" lockText="1"/>
</file>

<file path=xl/ctrlProps/ctrlProp1208.xml><?xml version="1.0" encoding="utf-8"?>
<formControlPr xmlns="http://schemas.microsoft.com/office/spreadsheetml/2009/9/main" objectType="CheckBox" lockText="1"/>
</file>

<file path=xl/ctrlProps/ctrlProp1209.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10.xml><?xml version="1.0" encoding="utf-8"?>
<formControlPr xmlns="http://schemas.microsoft.com/office/spreadsheetml/2009/9/main" objectType="CheckBox" lockText="1"/>
</file>

<file path=xl/ctrlProps/ctrlProp1211.xml><?xml version="1.0" encoding="utf-8"?>
<formControlPr xmlns="http://schemas.microsoft.com/office/spreadsheetml/2009/9/main" objectType="CheckBox" lockText="1"/>
</file>

<file path=xl/ctrlProps/ctrlProp1212.xml><?xml version="1.0" encoding="utf-8"?>
<formControlPr xmlns="http://schemas.microsoft.com/office/spreadsheetml/2009/9/main" objectType="CheckBox" lockText="1"/>
</file>

<file path=xl/ctrlProps/ctrlProp1213.xml><?xml version="1.0" encoding="utf-8"?>
<formControlPr xmlns="http://schemas.microsoft.com/office/spreadsheetml/2009/9/main" objectType="Label" lockText="1"/>
</file>

<file path=xl/ctrlProps/ctrlProp1214.xml><?xml version="1.0" encoding="utf-8"?>
<formControlPr xmlns="http://schemas.microsoft.com/office/spreadsheetml/2009/9/main" objectType="Label" lockText="1"/>
</file>

<file path=xl/ctrlProps/ctrlProp1215.xml><?xml version="1.0" encoding="utf-8"?>
<formControlPr xmlns="http://schemas.microsoft.com/office/spreadsheetml/2009/9/main" objectType="Label" lockText="1"/>
</file>

<file path=xl/ctrlProps/ctrlProp1216.xml><?xml version="1.0" encoding="utf-8"?>
<formControlPr xmlns="http://schemas.microsoft.com/office/spreadsheetml/2009/9/main" objectType="Label" lockText="1"/>
</file>

<file path=xl/ctrlProps/ctrlProp1217.xml><?xml version="1.0" encoding="utf-8"?>
<formControlPr xmlns="http://schemas.microsoft.com/office/spreadsheetml/2009/9/main" objectType="Label" lockText="1"/>
</file>

<file path=xl/ctrlProps/ctrlProp1218.xml><?xml version="1.0" encoding="utf-8"?>
<formControlPr xmlns="http://schemas.microsoft.com/office/spreadsheetml/2009/9/main" objectType="Label" lockText="1"/>
</file>

<file path=xl/ctrlProps/ctrlProp1219.xml><?xml version="1.0" encoding="utf-8"?>
<formControlPr xmlns="http://schemas.microsoft.com/office/spreadsheetml/2009/9/main" objectType="CheckBox" lockText="1"/>
</file>

<file path=xl/ctrlProps/ctrlProp122.xml><?xml version="1.0" encoding="utf-8"?>
<formControlPr xmlns="http://schemas.microsoft.com/office/spreadsheetml/2009/9/main" objectType="Label" lockText="1"/>
</file>

<file path=xl/ctrlProps/ctrlProp1220.xml><?xml version="1.0" encoding="utf-8"?>
<formControlPr xmlns="http://schemas.microsoft.com/office/spreadsheetml/2009/9/main" objectType="CheckBox" lockText="1"/>
</file>

<file path=xl/ctrlProps/ctrlProp1221.xml><?xml version="1.0" encoding="utf-8"?>
<formControlPr xmlns="http://schemas.microsoft.com/office/spreadsheetml/2009/9/main" objectType="CheckBox" lockText="1"/>
</file>

<file path=xl/ctrlProps/ctrlProp1222.xml><?xml version="1.0" encoding="utf-8"?>
<formControlPr xmlns="http://schemas.microsoft.com/office/spreadsheetml/2009/9/main" objectType="CheckBox" lockText="1"/>
</file>

<file path=xl/ctrlProps/ctrlProp1223.xml><?xml version="1.0" encoding="utf-8"?>
<formControlPr xmlns="http://schemas.microsoft.com/office/spreadsheetml/2009/9/main" objectType="CheckBox" lockText="1"/>
</file>

<file path=xl/ctrlProps/ctrlProp1224.xml><?xml version="1.0" encoding="utf-8"?>
<formControlPr xmlns="http://schemas.microsoft.com/office/spreadsheetml/2009/9/main" objectType="CheckBox" lockText="1"/>
</file>

<file path=xl/ctrlProps/ctrlProp1225.xml><?xml version="1.0" encoding="utf-8"?>
<formControlPr xmlns="http://schemas.microsoft.com/office/spreadsheetml/2009/9/main" objectType="Label" lockText="1"/>
</file>

<file path=xl/ctrlProps/ctrlProp1226.xml><?xml version="1.0" encoding="utf-8"?>
<formControlPr xmlns="http://schemas.microsoft.com/office/spreadsheetml/2009/9/main" objectType="Label" lockText="1"/>
</file>

<file path=xl/ctrlProps/ctrlProp1227.xml><?xml version="1.0" encoding="utf-8"?>
<formControlPr xmlns="http://schemas.microsoft.com/office/spreadsheetml/2009/9/main" objectType="Label" lockText="1"/>
</file>

<file path=xl/ctrlProps/ctrlProp1228.xml><?xml version="1.0" encoding="utf-8"?>
<formControlPr xmlns="http://schemas.microsoft.com/office/spreadsheetml/2009/9/main" objectType="Label" lockText="1"/>
</file>

<file path=xl/ctrlProps/ctrlProp1229.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30.xml><?xml version="1.0" encoding="utf-8"?>
<formControlPr xmlns="http://schemas.microsoft.com/office/spreadsheetml/2009/9/main" objectType="Label" lockText="1"/>
</file>

<file path=xl/ctrlProps/ctrlProp1231.xml><?xml version="1.0" encoding="utf-8"?>
<formControlPr xmlns="http://schemas.microsoft.com/office/spreadsheetml/2009/9/main" objectType="CheckBox" lockText="1"/>
</file>

<file path=xl/ctrlProps/ctrlProp1232.xml><?xml version="1.0" encoding="utf-8"?>
<formControlPr xmlns="http://schemas.microsoft.com/office/spreadsheetml/2009/9/main" objectType="CheckBox" lockText="1"/>
</file>

<file path=xl/ctrlProps/ctrlProp1233.xml><?xml version="1.0" encoding="utf-8"?>
<formControlPr xmlns="http://schemas.microsoft.com/office/spreadsheetml/2009/9/main" objectType="CheckBox" lockText="1"/>
</file>

<file path=xl/ctrlProps/ctrlProp1234.xml><?xml version="1.0" encoding="utf-8"?>
<formControlPr xmlns="http://schemas.microsoft.com/office/spreadsheetml/2009/9/main" objectType="CheckBox" lockText="1"/>
</file>

<file path=xl/ctrlProps/ctrlProp1235.xml><?xml version="1.0" encoding="utf-8"?>
<formControlPr xmlns="http://schemas.microsoft.com/office/spreadsheetml/2009/9/main" objectType="CheckBox" lockText="1"/>
</file>

<file path=xl/ctrlProps/ctrlProp1236.xml><?xml version="1.0" encoding="utf-8"?>
<formControlPr xmlns="http://schemas.microsoft.com/office/spreadsheetml/2009/9/main" objectType="CheckBox" lockText="1"/>
</file>

<file path=xl/ctrlProps/ctrlProp1237.xml><?xml version="1.0" encoding="utf-8"?>
<formControlPr xmlns="http://schemas.microsoft.com/office/spreadsheetml/2009/9/main" objectType="Label" lockText="1"/>
</file>

<file path=xl/ctrlProps/ctrlProp1238.xml><?xml version="1.0" encoding="utf-8"?>
<formControlPr xmlns="http://schemas.microsoft.com/office/spreadsheetml/2009/9/main" objectType="Label" lockText="1"/>
</file>

<file path=xl/ctrlProps/ctrlProp1239.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40.xml><?xml version="1.0" encoding="utf-8"?>
<formControlPr xmlns="http://schemas.microsoft.com/office/spreadsheetml/2009/9/main" objectType="Label" lockText="1"/>
</file>

<file path=xl/ctrlProps/ctrlProp1241.xml><?xml version="1.0" encoding="utf-8"?>
<formControlPr xmlns="http://schemas.microsoft.com/office/spreadsheetml/2009/9/main" objectType="Label" lockText="1"/>
</file>

<file path=xl/ctrlProps/ctrlProp1242.xml><?xml version="1.0" encoding="utf-8"?>
<formControlPr xmlns="http://schemas.microsoft.com/office/spreadsheetml/2009/9/main" objectType="Label" lockText="1"/>
</file>

<file path=xl/ctrlProps/ctrlProp1243.xml><?xml version="1.0" encoding="utf-8"?>
<formControlPr xmlns="http://schemas.microsoft.com/office/spreadsheetml/2009/9/main" objectType="CheckBox" lockText="1"/>
</file>

<file path=xl/ctrlProps/ctrlProp1244.xml><?xml version="1.0" encoding="utf-8"?>
<formControlPr xmlns="http://schemas.microsoft.com/office/spreadsheetml/2009/9/main" objectType="CheckBox" lockText="1"/>
</file>

<file path=xl/ctrlProps/ctrlProp1245.xml><?xml version="1.0" encoding="utf-8"?>
<formControlPr xmlns="http://schemas.microsoft.com/office/spreadsheetml/2009/9/main" objectType="CheckBox" lockText="1"/>
</file>

<file path=xl/ctrlProps/ctrlProp1246.xml><?xml version="1.0" encoding="utf-8"?>
<formControlPr xmlns="http://schemas.microsoft.com/office/spreadsheetml/2009/9/main" objectType="CheckBox" lockText="1"/>
</file>

<file path=xl/ctrlProps/ctrlProp1247.xml><?xml version="1.0" encoding="utf-8"?>
<formControlPr xmlns="http://schemas.microsoft.com/office/spreadsheetml/2009/9/main" objectType="CheckBox" lockText="1"/>
</file>

<file path=xl/ctrlProps/ctrlProp1248.xml><?xml version="1.0" encoding="utf-8"?>
<formControlPr xmlns="http://schemas.microsoft.com/office/spreadsheetml/2009/9/main" objectType="CheckBox" lockText="1"/>
</file>

<file path=xl/ctrlProps/ctrlProp1249.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50.xml><?xml version="1.0" encoding="utf-8"?>
<formControlPr xmlns="http://schemas.microsoft.com/office/spreadsheetml/2009/9/main" objectType="Label" lockText="1"/>
</file>

<file path=xl/ctrlProps/ctrlProp1251.xml><?xml version="1.0" encoding="utf-8"?>
<formControlPr xmlns="http://schemas.microsoft.com/office/spreadsheetml/2009/9/main" objectType="Label" lockText="1"/>
</file>

<file path=xl/ctrlProps/ctrlProp1252.xml><?xml version="1.0" encoding="utf-8"?>
<formControlPr xmlns="http://schemas.microsoft.com/office/spreadsheetml/2009/9/main" objectType="Label" lockText="1"/>
</file>

<file path=xl/ctrlProps/ctrlProp1253.xml><?xml version="1.0" encoding="utf-8"?>
<formControlPr xmlns="http://schemas.microsoft.com/office/spreadsheetml/2009/9/main" objectType="Label" lockText="1"/>
</file>

<file path=xl/ctrlProps/ctrlProp1254.xml><?xml version="1.0" encoding="utf-8"?>
<formControlPr xmlns="http://schemas.microsoft.com/office/spreadsheetml/2009/9/main" objectType="Label" lockText="1"/>
</file>

<file path=xl/ctrlProps/ctrlProp1255.xml><?xml version="1.0" encoding="utf-8"?>
<formControlPr xmlns="http://schemas.microsoft.com/office/spreadsheetml/2009/9/main" objectType="CheckBox" lockText="1"/>
</file>

<file path=xl/ctrlProps/ctrlProp1256.xml><?xml version="1.0" encoding="utf-8"?>
<formControlPr xmlns="http://schemas.microsoft.com/office/spreadsheetml/2009/9/main" objectType="CheckBox" lockText="1"/>
</file>

<file path=xl/ctrlProps/ctrlProp1257.xml><?xml version="1.0" encoding="utf-8"?>
<formControlPr xmlns="http://schemas.microsoft.com/office/spreadsheetml/2009/9/main" objectType="CheckBox" checked="Checked" lockText="1"/>
</file>

<file path=xl/ctrlProps/ctrlProp1258.xml><?xml version="1.0" encoding="utf-8"?>
<formControlPr xmlns="http://schemas.microsoft.com/office/spreadsheetml/2009/9/main" objectType="CheckBox" checked="Checked" lockText="1"/>
</file>

<file path=xl/ctrlProps/ctrlProp1259.xml><?xml version="1.0" encoding="utf-8"?>
<formControlPr xmlns="http://schemas.microsoft.com/office/spreadsheetml/2009/9/main" objectType="CheckBox" lockText="1"/>
</file>

<file path=xl/ctrlProps/ctrlProp126.xml><?xml version="1.0" encoding="utf-8"?>
<formControlPr xmlns="http://schemas.microsoft.com/office/spreadsheetml/2009/9/main" objectType="Label" lockText="1"/>
</file>

<file path=xl/ctrlProps/ctrlProp1260.xml><?xml version="1.0" encoding="utf-8"?>
<formControlPr xmlns="http://schemas.microsoft.com/office/spreadsheetml/2009/9/main" objectType="CheckBox" lockText="1"/>
</file>

<file path=xl/ctrlProps/ctrlProp1261.xml><?xml version="1.0" encoding="utf-8"?>
<formControlPr xmlns="http://schemas.microsoft.com/office/spreadsheetml/2009/9/main" objectType="Label" lockText="1"/>
</file>

<file path=xl/ctrlProps/ctrlProp1262.xml><?xml version="1.0" encoding="utf-8"?>
<formControlPr xmlns="http://schemas.microsoft.com/office/spreadsheetml/2009/9/main" objectType="Label" lockText="1"/>
</file>

<file path=xl/ctrlProps/ctrlProp1263.xml><?xml version="1.0" encoding="utf-8"?>
<formControlPr xmlns="http://schemas.microsoft.com/office/spreadsheetml/2009/9/main" objectType="Label" lockText="1"/>
</file>

<file path=xl/ctrlProps/ctrlProp1264.xml><?xml version="1.0" encoding="utf-8"?>
<formControlPr xmlns="http://schemas.microsoft.com/office/spreadsheetml/2009/9/main" objectType="Label" lockText="1"/>
</file>

<file path=xl/ctrlProps/ctrlProp1265.xml><?xml version="1.0" encoding="utf-8"?>
<formControlPr xmlns="http://schemas.microsoft.com/office/spreadsheetml/2009/9/main" objectType="Label" lockText="1"/>
</file>

<file path=xl/ctrlProps/ctrlProp1266.xml><?xml version="1.0" encoding="utf-8"?>
<formControlPr xmlns="http://schemas.microsoft.com/office/spreadsheetml/2009/9/main" objectType="Label" lockText="1"/>
</file>

<file path=xl/ctrlProps/ctrlProp1267.xml><?xml version="1.0" encoding="utf-8"?>
<formControlPr xmlns="http://schemas.microsoft.com/office/spreadsheetml/2009/9/main" objectType="CheckBox" lockText="1"/>
</file>

<file path=xl/ctrlProps/ctrlProp1268.xml><?xml version="1.0" encoding="utf-8"?>
<formControlPr xmlns="http://schemas.microsoft.com/office/spreadsheetml/2009/9/main" objectType="CheckBox" lockText="1"/>
</file>

<file path=xl/ctrlProps/ctrlProp1269.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checked="Checked" lockText="1"/>
</file>

<file path=xl/ctrlProps/ctrlProp1270.xml><?xml version="1.0" encoding="utf-8"?>
<formControlPr xmlns="http://schemas.microsoft.com/office/spreadsheetml/2009/9/main" objectType="CheckBox" lockText="1"/>
</file>

<file path=xl/ctrlProps/ctrlProp1271.xml><?xml version="1.0" encoding="utf-8"?>
<formControlPr xmlns="http://schemas.microsoft.com/office/spreadsheetml/2009/9/main" objectType="CheckBox" lockText="1"/>
</file>

<file path=xl/ctrlProps/ctrlProp1272.xml><?xml version="1.0" encoding="utf-8"?>
<formControlPr xmlns="http://schemas.microsoft.com/office/spreadsheetml/2009/9/main" objectType="CheckBox" lockText="1"/>
</file>

<file path=xl/ctrlProps/ctrlProp1273.xml><?xml version="1.0" encoding="utf-8"?>
<formControlPr xmlns="http://schemas.microsoft.com/office/spreadsheetml/2009/9/main" objectType="Label" lockText="1"/>
</file>

<file path=xl/ctrlProps/ctrlProp1274.xml><?xml version="1.0" encoding="utf-8"?>
<formControlPr xmlns="http://schemas.microsoft.com/office/spreadsheetml/2009/9/main" objectType="Label" lockText="1"/>
</file>

<file path=xl/ctrlProps/ctrlProp1275.xml><?xml version="1.0" encoding="utf-8"?>
<formControlPr xmlns="http://schemas.microsoft.com/office/spreadsheetml/2009/9/main" objectType="Label" lockText="1"/>
</file>

<file path=xl/ctrlProps/ctrlProp1276.xml><?xml version="1.0" encoding="utf-8"?>
<formControlPr xmlns="http://schemas.microsoft.com/office/spreadsheetml/2009/9/main" objectType="Label" lockText="1"/>
</file>

<file path=xl/ctrlProps/ctrlProp1277.xml><?xml version="1.0" encoding="utf-8"?>
<formControlPr xmlns="http://schemas.microsoft.com/office/spreadsheetml/2009/9/main" objectType="Label" lockText="1"/>
</file>

<file path=xl/ctrlProps/ctrlProp1278.xml><?xml version="1.0" encoding="utf-8"?>
<formControlPr xmlns="http://schemas.microsoft.com/office/spreadsheetml/2009/9/main" objectType="Label" lockText="1"/>
</file>

<file path=xl/ctrlProps/ctrlProp1279.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80.xml><?xml version="1.0" encoding="utf-8"?>
<formControlPr xmlns="http://schemas.microsoft.com/office/spreadsheetml/2009/9/main" objectType="CheckBox" lockText="1"/>
</file>

<file path=xl/ctrlProps/ctrlProp1281.xml><?xml version="1.0" encoding="utf-8"?>
<formControlPr xmlns="http://schemas.microsoft.com/office/spreadsheetml/2009/9/main" objectType="CheckBox" lockText="1"/>
</file>

<file path=xl/ctrlProps/ctrlProp1282.xml><?xml version="1.0" encoding="utf-8"?>
<formControlPr xmlns="http://schemas.microsoft.com/office/spreadsheetml/2009/9/main" objectType="CheckBox" lockText="1"/>
</file>

<file path=xl/ctrlProps/ctrlProp1283.xml><?xml version="1.0" encoding="utf-8"?>
<formControlPr xmlns="http://schemas.microsoft.com/office/spreadsheetml/2009/9/main" objectType="CheckBox" lockText="1"/>
</file>

<file path=xl/ctrlProps/ctrlProp1284.xml><?xml version="1.0" encoding="utf-8"?>
<formControlPr xmlns="http://schemas.microsoft.com/office/spreadsheetml/2009/9/main" objectType="CheckBox" lockText="1"/>
</file>

<file path=xl/ctrlProps/ctrlProp1285.xml><?xml version="1.0" encoding="utf-8"?>
<formControlPr xmlns="http://schemas.microsoft.com/office/spreadsheetml/2009/9/main" objectType="Label" lockText="1"/>
</file>

<file path=xl/ctrlProps/ctrlProp1286.xml><?xml version="1.0" encoding="utf-8"?>
<formControlPr xmlns="http://schemas.microsoft.com/office/spreadsheetml/2009/9/main" objectType="Label" lockText="1"/>
</file>

<file path=xl/ctrlProps/ctrlProp1287.xml><?xml version="1.0" encoding="utf-8"?>
<formControlPr xmlns="http://schemas.microsoft.com/office/spreadsheetml/2009/9/main" objectType="Label" lockText="1"/>
</file>

<file path=xl/ctrlProps/ctrlProp1288.xml><?xml version="1.0" encoding="utf-8"?>
<formControlPr xmlns="http://schemas.microsoft.com/office/spreadsheetml/2009/9/main" objectType="Label" lockText="1"/>
</file>

<file path=xl/ctrlProps/ctrlProp1289.xml><?xml version="1.0" encoding="utf-8"?>
<formControlPr xmlns="http://schemas.microsoft.com/office/spreadsheetml/2009/9/main" objectType="Label" lockText="1"/>
</file>

<file path=xl/ctrlProps/ctrlProp129.xml><?xml version="1.0" encoding="utf-8"?>
<formControlPr xmlns="http://schemas.microsoft.com/office/spreadsheetml/2009/9/main" objectType="CheckBox" lockText="1"/>
</file>

<file path=xl/ctrlProps/ctrlProp1290.xml><?xml version="1.0" encoding="utf-8"?>
<formControlPr xmlns="http://schemas.microsoft.com/office/spreadsheetml/2009/9/main" objectType="Label" lockText="1"/>
</file>

<file path=xl/ctrlProps/ctrlProp1291.xml><?xml version="1.0" encoding="utf-8"?>
<formControlPr xmlns="http://schemas.microsoft.com/office/spreadsheetml/2009/9/main" objectType="CheckBox" lockText="1"/>
</file>

<file path=xl/ctrlProps/ctrlProp1292.xml><?xml version="1.0" encoding="utf-8"?>
<formControlPr xmlns="http://schemas.microsoft.com/office/spreadsheetml/2009/9/main" objectType="CheckBox" lockText="1"/>
</file>

<file path=xl/ctrlProps/ctrlProp1293.xml><?xml version="1.0" encoding="utf-8"?>
<formControlPr xmlns="http://schemas.microsoft.com/office/spreadsheetml/2009/9/main" objectType="CheckBox" lockText="1"/>
</file>

<file path=xl/ctrlProps/ctrlProp1294.xml><?xml version="1.0" encoding="utf-8"?>
<formControlPr xmlns="http://schemas.microsoft.com/office/spreadsheetml/2009/9/main" objectType="CheckBox" lockText="1"/>
</file>

<file path=xl/ctrlProps/ctrlProp1295.xml><?xml version="1.0" encoding="utf-8"?>
<formControlPr xmlns="http://schemas.microsoft.com/office/spreadsheetml/2009/9/main" objectType="CheckBox" lockText="1"/>
</file>

<file path=xl/ctrlProps/ctrlProp1296.xml><?xml version="1.0" encoding="utf-8"?>
<formControlPr xmlns="http://schemas.microsoft.com/office/spreadsheetml/2009/9/main" objectType="CheckBox" lockText="1"/>
</file>

<file path=xl/ctrlProps/ctrlProp1297.xml><?xml version="1.0" encoding="utf-8"?>
<formControlPr xmlns="http://schemas.microsoft.com/office/spreadsheetml/2009/9/main" objectType="Label" lockText="1"/>
</file>

<file path=xl/ctrlProps/ctrlProp1298.xml><?xml version="1.0" encoding="utf-8"?>
<formControlPr xmlns="http://schemas.microsoft.com/office/spreadsheetml/2009/9/main" objectType="Label" lockText="1"/>
</file>

<file path=xl/ctrlProps/ctrlProp1299.xml><?xml version="1.0" encoding="utf-8"?>
<formControlPr xmlns="http://schemas.microsoft.com/office/spreadsheetml/2009/9/main" objectType="Label"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00.xml><?xml version="1.0" encoding="utf-8"?>
<formControlPr xmlns="http://schemas.microsoft.com/office/spreadsheetml/2009/9/main" objectType="Label" lockText="1"/>
</file>

<file path=xl/ctrlProps/ctrlProp1301.xml><?xml version="1.0" encoding="utf-8"?>
<formControlPr xmlns="http://schemas.microsoft.com/office/spreadsheetml/2009/9/main" objectType="Label" lockText="1"/>
</file>

<file path=xl/ctrlProps/ctrlProp1302.xml><?xml version="1.0" encoding="utf-8"?>
<formControlPr xmlns="http://schemas.microsoft.com/office/spreadsheetml/2009/9/main" objectType="Label" lockText="1"/>
</file>

<file path=xl/ctrlProps/ctrlProp1303.xml><?xml version="1.0" encoding="utf-8"?>
<formControlPr xmlns="http://schemas.microsoft.com/office/spreadsheetml/2009/9/main" objectType="CheckBox" lockText="1"/>
</file>

<file path=xl/ctrlProps/ctrlProp1304.xml><?xml version="1.0" encoding="utf-8"?>
<formControlPr xmlns="http://schemas.microsoft.com/office/spreadsheetml/2009/9/main" objectType="CheckBox" lockText="1"/>
</file>

<file path=xl/ctrlProps/ctrlProp1305.xml><?xml version="1.0" encoding="utf-8"?>
<formControlPr xmlns="http://schemas.microsoft.com/office/spreadsheetml/2009/9/main" objectType="CheckBox" lockText="1"/>
</file>

<file path=xl/ctrlProps/ctrlProp1306.xml><?xml version="1.0" encoding="utf-8"?>
<formControlPr xmlns="http://schemas.microsoft.com/office/spreadsheetml/2009/9/main" objectType="CheckBox" lockText="1"/>
</file>

<file path=xl/ctrlProps/ctrlProp1307.xml><?xml version="1.0" encoding="utf-8"?>
<formControlPr xmlns="http://schemas.microsoft.com/office/spreadsheetml/2009/9/main" objectType="CheckBox" lockText="1"/>
</file>

<file path=xl/ctrlProps/ctrlProp1308.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checked="Checked"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Label"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checked="Checked"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Label"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checked="Checked"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Label"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lockText="1"/>
</file>

<file path=xl/ctrlProps/ctrlProp250.xml><?xml version="1.0" encoding="utf-8"?>
<formControlPr xmlns="http://schemas.microsoft.com/office/spreadsheetml/2009/9/main" objectType="CheckBox" checked="Checked"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checked="Checked"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Label"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Label" lockText="1"/>
</file>

<file path=xl/ctrlProps/ctrlProp261.xml><?xml version="1.0" encoding="utf-8"?>
<formControlPr xmlns="http://schemas.microsoft.com/office/spreadsheetml/2009/9/main" objectType="Label" lockText="1"/>
</file>

<file path=xl/ctrlProps/ctrlProp262.xml><?xml version="1.0" encoding="utf-8"?>
<formControlPr xmlns="http://schemas.microsoft.com/office/spreadsheetml/2009/9/main" objectType="Label" lockText="1"/>
</file>

<file path=xl/ctrlProps/ctrlProp263.xml><?xml version="1.0" encoding="utf-8"?>
<formControlPr xmlns="http://schemas.microsoft.com/office/spreadsheetml/2009/9/main" objectType="Label" lockText="1"/>
</file>

<file path=xl/ctrlProps/ctrlProp264.xml><?xml version="1.0" encoding="utf-8"?>
<formControlPr xmlns="http://schemas.microsoft.com/office/spreadsheetml/2009/9/main" objectType="Label"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checked="Checked"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Label" lockText="1"/>
</file>

<file path=xl/ctrlProps/ctrlProp272.xml><?xml version="1.0" encoding="utf-8"?>
<formControlPr xmlns="http://schemas.microsoft.com/office/spreadsheetml/2009/9/main" objectType="Label" lockText="1"/>
</file>

<file path=xl/ctrlProps/ctrlProp273.xml><?xml version="1.0" encoding="utf-8"?>
<formControlPr xmlns="http://schemas.microsoft.com/office/spreadsheetml/2009/9/main" objectType="Label" lockText="1"/>
</file>

<file path=xl/ctrlProps/ctrlProp274.xml><?xml version="1.0" encoding="utf-8"?>
<formControlPr xmlns="http://schemas.microsoft.com/office/spreadsheetml/2009/9/main" objectType="Label" lockText="1"/>
</file>

<file path=xl/ctrlProps/ctrlProp275.xml><?xml version="1.0" encoding="utf-8"?>
<formControlPr xmlns="http://schemas.microsoft.com/office/spreadsheetml/2009/9/main" objectType="Label" lockText="1"/>
</file>

<file path=xl/ctrlProps/ctrlProp276.xml><?xml version="1.0" encoding="utf-8"?>
<formControlPr xmlns="http://schemas.microsoft.com/office/spreadsheetml/2009/9/main" objectType="Label"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Label" lockText="1"/>
</file>

<file path=xl/ctrlProps/ctrlProp284.xml><?xml version="1.0" encoding="utf-8"?>
<formControlPr xmlns="http://schemas.microsoft.com/office/spreadsheetml/2009/9/main" objectType="Label" lockText="1"/>
</file>

<file path=xl/ctrlProps/ctrlProp285.xml><?xml version="1.0" encoding="utf-8"?>
<formControlPr xmlns="http://schemas.microsoft.com/office/spreadsheetml/2009/9/main" objectType="Label" lockText="1"/>
</file>

<file path=xl/ctrlProps/ctrlProp286.xml><?xml version="1.0" encoding="utf-8"?>
<formControlPr xmlns="http://schemas.microsoft.com/office/spreadsheetml/2009/9/main" objectType="Label" lockText="1"/>
</file>

<file path=xl/ctrlProps/ctrlProp287.xml><?xml version="1.0" encoding="utf-8"?>
<formControlPr xmlns="http://schemas.microsoft.com/office/spreadsheetml/2009/9/main" objectType="Label" lockText="1"/>
</file>

<file path=xl/ctrlProps/ctrlProp288.xml><?xml version="1.0" encoding="utf-8"?>
<formControlPr xmlns="http://schemas.microsoft.com/office/spreadsheetml/2009/9/main" objectType="Label"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Label" lockText="1"/>
</file>

<file path=xl/ctrlProps/ctrlProp296.xml><?xml version="1.0" encoding="utf-8"?>
<formControlPr xmlns="http://schemas.microsoft.com/office/spreadsheetml/2009/9/main" objectType="Label" lockText="1"/>
</file>

<file path=xl/ctrlProps/ctrlProp297.xml><?xml version="1.0" encoding="utf-8"?>
<formControlPr xmlns="http://schemas.microsoft.com/office/spreadsheetml/2009/9/main" objectType="Label" lockText="1"/>
</file>

<file path=xl/ctrlProps/ctrlProp298.xml><?xml version="1.0" encoding="utf-8"?>
<formControlPr xmlns="http://schemas.microsoft.com/office/spreadsheetml/2009/9/main" objectType="Label" lockText="1"/>
</file>

<file path=xl/ctrlProps/ctrlProp299.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Label"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Label" lockText="1"/>
</file>

<file path=xl/ctrlProps/ctrlProp308.xml><?xml version="1.0" encoding="utf-8"?>
<formControlPr xmlns="http://schemas.microsoft.com/office/spreadsheetml/2009/9/main" objectType="Label" lockText="1"/>
</file>

<file path=xl/ctrlProps/ctrlProp309.xml><?xml version="1.0" encoding="utf-8"?>
<formControlPr xmlns="http://schemas.microsoft.com/office/spreadsheetml/2009/9/main" objectType="Label" lockText="1"/>
</file>

<file path=xl/ctrlProps/ctrlProp31.xml><?xml version="1.0" encoding="utf-8"?>
<formControlPr xmlns="http://schemas.microsoft.com/office/spreadsheetml/2009/9/main" objectType="Label" lockText="1"/>
</file>

<file path=xl/ctrlProps/ctrlProp310.xml><?xml version="1.0" encoding="utf-8"?>
<formControlPr xmlns="http://schemas.microsoft.com/office/spreadsheetml/2009/9/main" objectType="Label" lockText="1"/>
</file>

<file path=xl/ctrlProps/ctrlProp311.xml><?xml version="1.0" encoding="utf-8"?>
<formControlPr xmlns="http://schemas.microsoft.com/office/spreadsheetml/2009/9/main" objectType="Label" lockText="1"/>
</file>

<file path=xl/ctrlProps/ctrlProp312.xml><?xml version="1.0" encoding="utf-8"?>
<formControlPr xmlns="http://schemas.microsoft.com/office/spreadsheetml/2009/9/main" objectType="Label"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Label" lockText="1"/>
</file>

<file path=xl/ctrlProps/ctrlProp32.xml><?xml version="1.0" encoding="utf-8"?>
<formControlPr xmlns="http://schemas.microsoft.com/office/spreadsheetml/2009/9/main" objectType="Label" lockText="1"/>
</file>

<file path=xl/ctrlProps/ctrlProp320.xml><?xml version="1.0" encoding="utf-8"?>
<formControlPr xmlns="http://schemas.microsoft.com/office/spreadsheetml/2009/9/main" objectType="Label" lockText="1"/>
</file>

<file path=xl/ctrlProps/ctrlProp321.xml><?xml version="1.0" encoding="utf-8"?>
<formControlPr xmlns="http://schemas.microsoft.com/office/spreadsheetml/2009/9/main" objectType="Label" lockText="1"/>
</file>

<file path=xl/ctrlProps/ctrlProp322.xml><?xml version="1.0" encoding="utf-8"?>
<formControlPr xmlns="http://schemas.microsoft.com/office/spreadsheetml/2009/9/main" objectType="Label" lockText="1"/>
</file>

<file path=xl/ctrlProps/ctrlProp323.xml><?xml version="1.0" encoding="utf-8"?>
<formControlPr xmlns="http://schemas.microsoft.com/office/spreadsheetml/2009/9/main" objectType="Label" lockText="1"/>
</file>

<file path=xl/ctrlProps/ctrlProp324.xml><?xml version="1.0" encoding="utf-8"?>
<formControlPr xmlns="http://schemas.microsoft.com/office/spreadsheetml/2009/9/main" objectType="Label"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Label"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Label" lockText="1"/>
</file>

<file path=xl/ctrlProps/ctrlProp332.xml><?xml version="1.0" encoding="utf-8"?>
<formControlPr xmlns="http://schemas.microsoft.com/office/spreadsheetml/2009/9/main" objectType="Label" lockText="1"/>
</file>

<file path=xl/ctrlProps/ctrlProp333.xml><?xml version="1.0" encoding="utf-8"?>
<formControlPr xmlns="http://schemas.microsoft.com/office/spreadsheetml/2009/9/main" objectType="Label" lockText="1"/>
</file>

<file path=xl/ctrlProps/ctrlProp334.xml><?xml version="1.0" encoding="utf-8"?>
<formControlPr xmlns="http://schemas.microsoft.com/office/spreadsheetml/2009/9/main" objectType="Label" lockText="1"/>
</file>

<file path=xl/ctrlProps/ctrlProp335.xml><?xml version="1.0" encoding="utf-8"?>
<formControlPr xmlns="http://schemas.microsoft.com/office/spreadsheetml/2009/9/main" objectType="Label" lockText="1"/>
</file>

<file path=xl/ctrlProps/ctrlProp336.xml><?xml version="1.0" encoding="utf-8"?>
<formControlPr xmlns="http://schemas.microsoft.com/office/spreadsheetml/2009/9/main" objectType="Label"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Label" lockText="1"/>
</file>

<file path=xl/ctrlProps/ctrlProp340.xml><?xml version="1.0" encoding="utf-8"?>
<formControlPr xmlns="http://schemas.microsoft.com/office/spreadsheetml/2009/9/main" objectType="CheckBox" checked="Checked"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Label" lockText="1"/>
</file>

<file path=xl/ctrlProps/ctrlProp344.xml><?xml version="1.0" encoding="utf-8"?>
<formControlPr xmlns="http://schemas.microsoft.com/office/spreadsheetml/2009/9/main" objectType="Label" lockText="1"/>
</file>

<file path=xl/ctrlProps/ctrlProp345.xml><?xml version="1.0" encoding="utf-8"?>
<formControlPr xmlns="http://schemas.microsoft.com/office/spreadsheetml/2009/9/main" objectType="Label" lockText="1"/>
</file>

<file path=xl/ctrlProps/ctrlProp346.xml><?xml version="1.0" encoding="utf-8"?>
<formControlPr xmlns="http://schemas.microsoft.com/office/spreadsheetml/2009/9/main" objectType="Label" lockText="1"/>
</file>

<file path=xl/ctrlProps/ctrlProp347.xml><?xml version="1.0" encoding="utf-8"?>
<formControlPr xmlns="http://schemas.microsoft.com/office/spreadsheetml/2009/9/main" objectType="Label" lockText="1"/>
</file>

<file path=xl/ctrlProps/ctrlProp348.xml><?xml version="1.0" encoding="utf-8"?>
<formControlPr xmlns="http://schemas.microsoft.com/office/spreadsheetml/2009/9/main" objectType="Label"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Label"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Label" lockText="1"/>
</file>

<file path=xl/ctrlProps/ctrlProp356.xml><?xml version="1.0" encoding="utf-8"?>
<formControlPr xmlns="http://schemas.microsoft.com/office/spreadsheetml/2009/9/main" objectType="Label" lockText="1"/>
</file>

<file path=xl/ctrlProps/ctrlProp357.xml><?xml version="1.0" encoding="utf-8"?>
<formControlPr xmlns="http://schemas.microsoft.com/office/spreadsheetml/2009/9/main" objectType="Label" lockText="1"/>
</file>

<file path=xl/ctrlProps/ctrlProp358.xml><?xml version="1.0" encoding="utf-8"?>
<formControlPr xmlns="http://schemas.microsoft.com/office/spreadsheetml/2009/9/main" objectType="Label" lockText="1"/>
</file>

<file path=xl/ctrlProps/ctrlProp359.xml><?xml version="1.0" encoding="utf-8"?>
<formControlPr xmlns="http://schemas.microsoft.com/office/spreadsheetml/2009/9/main" objectType="Label" lockText="1"/>
</file>

<file path=xl/ctrlProps/ctrlProp36.xml><?xml version="1.0" encoding="utf-8"?>
<formControlPr xmlns="http://schemas.microsoft.com/office/spreadsheetml/2009/9/main" objectType="Label" lockText="1"/>
</file>

<file path=xl/ctrlProps/ctrlProp360.xml><?xml version="1.0" encoding="utf-8"?>
<formControlPr xmlns="http://schemas.microsoft.com/office/spreadsheetml/2009/9/main" objectType="Label"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checked="Checked"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checked="Checked"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Label" lockText="1"/>
</file>

<file path=xl/ctrlProps/ctrlProp392.xml><?xml version="1.0" encoding="utf-8"?>
<formControlPr xmlns="http://schemas.microsoft.com/office/spreadsheetml/2009/9/main" objectType="Label" lockText="1"/>
</file>

<file path=xl/ctrlProps/ctrlProp393.xml><?xml version="1.0" encoding="utf-8"?>
<formControlPr xmlns="http://schemas.microsoft.com/office/spreadsheetml/2009/9/main" objectType="Label" lockText="1"/>
</file>

<file path=xl/ctrlProps/ctrlProp394.xml><?xml version="1.0" encoding="utf-8"?>
<formControlPr xmlns="http://schemas.microsoft.com/office/spreadsheetml/2009/9/main" objectType="Label" lockText="1"/>
</file>

<file path=xl/ctrlProps/ctrlProp395.xml><?xml version="1.0" encoding="utf-8"?>
<formControlPr xmlns="http://schemas.microsoft.com/office/spreadsheetml/2009/9/main" objectType="Label" lockText="1"/>
</file>

<file path=xl/ctrlProps/ctrlProp396.xml><?xml version="1.0" encoding="utf-8"?>
<formControlPr xmlns="http://schemas.microsoft.com/office/spreadsheetml/2009/9/main" objectType="Label"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Label" lockText="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Label"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Label"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Label"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Label"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Label"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CheckBox" checked="Checked"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checked="Checked"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checked="Checked"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Label"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Label"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Label"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Label"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Label" lockText="1"/>
</file>

<file path=xl/ctrlProps/ctrlProp662.xml><?xml version="1.0" encoding="utf-8"?>
<formControlPr xmlns="http://schemas.microsoft.com/office/spreadsheetml/2009/9/main" objectType="Label" lockText="1"/>
</file>

<file path=xl/ctrlProps/ctrlProp663.xml><?xml version="1.0" encoding="utf-8"?>
<formControlPr xmlns="http://schemas.microsoft.com/office/spreadsheetml/2009/9/main" objectType="Label"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checked="Checked"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Label" lockText="1"/>
</file>

<file path=xl/ctrlProps/ctrlProp674.xml><?xml version="1.0" encoding="utf-8"?>
<formControlPr xmlns="http://schemas.microsoft.com/office/spreadsheetml/2009/9/main" objectType="Label" lockText="1"/>
</file>

<file path=xl/ctrlProps/ctrlProp675.xml><?xml version="1.0" encoding="utf-8"?>
<formControlPr xmlns="http://schemas.microsoft.com/office/spreadsheetml/2009/9/main" objectType="Label"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Label"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Label" lockText="1"/>
</file>

<file path=xl/ctrlProps/ctrlProp686.xml><?xml version="1.0" encoding="utf-8"?>
<formControlPr xmlns="http://schemas.microsoft.com/office/spreadsheetml/2009/9/main" objectType="Label" lockText="1"/>
</file>

<file path=xl/ctrlProps/ctrlProp687.xml><?xml version="1.0" encoding="utf-8"?>
<formControlPr xmlns="http://schemas.microsoft.com/office/spreadsheetml/2009/9/main" objectType="Label"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Label"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Label" lockText="1"/>
</file>

<file path=xl/ctrlProps/ctrlProp698.xml><?xml version="1.0" encoding="utf-8"?>
<formControlPr xmlns="http://schemas.microsoft.com/office/spreadsheetml/2009/9/main" objectType="Label" lockText="1"/>
</file>

<file path=xl/ctrlProps/ctrlProp699.xml><?xml version="1.0" encoding="utf-8"?>
<formControlPr xmlns="http://schemas.microsoft.com/office/spreadsheetml/2009/9/main" objectType="Label"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Label"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Label"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Label" lockText="1"/>
</file>

<file path=xl/ctrlProps/ctrlProp711.xml><?xml version="1.0" encoding="utf-8"?>
<formControlPr xmlns="http://schemas.microsoft.com/office/spreadsheetml/2009/9/main" objectType="Label" lockText="1"/>
</file>

<file path=xl/ctrlProps/ctrlProp712.xml><?xml version="1.0" encoding="utf-8"?>
<formControlPr xmlns="http://schemas.microsoft.com/office/spreadsheetml/2009/9/main" objectType="Label"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Label"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Label" lockText="1"/>
</file>

<file path=xl/ctrlProps/ctrlProp722.xml><?xml version="1.0" encoding="utf-8"?>
<formControlPr xmlns="http://schemas.microsoft.com/office/spreadsheetml/2009/9/main" objectType="Label" lockText="1"/>
</file>

<file path=xl/ctrlProps/ctrlProp723.xml><?xml version="1.0" encoding="utf-8"?>
<formControlPr xmlns="http://schemas.microsoft.com/office/spreadsheetml/2009/9/main" objectType="Label" lockText="1"/>
</file>

<file path=xl/ctrlProps/ctrlProp724.xml><?xml version="1.0" encoding="utf-8"?>
<formControlPr xmlns="http://schemas.microsoft.com/office/spreadsheetml/2009/9/main" objectType="Label"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Label" lockText="1"/>
</file>

<file path=xl/ctrlProps/ctrlProp734.xml><?xml version="1.0" encoding="utf-8"?>
<formControlPr xmlns="http://schemas.microsoft.com/office/spreadsheetml/2009/9/main" objectType="Label" lockText="1"/>
</file>

<file path=xl/ctrlProps/ctrlProp735.xml><?xml version="1.0" encoding="utf-8"?>
<formControlPr xmlns="http://schemas.microsoft.com/office/spreadsheetml/2009/9/main" objectType="Label" lockText="1"/>
</file>

<file path=xl/ctrlProps/ctrlProp736.xml><?xml version="1.0" encoding="utf-8"?>
<formControlPr xmlns="http://schemas.microsoft.com/office/spreadsheetml/2009/9/main" objectType="Label"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Label" lockText="1"/>
</file>

<file path=xl/ctrlProps/ctrlProp746.xml><?xml version="1.0" encoding="utf-8"?>
<formControlPr xmlns="http://schemas.microsoft.com/office/spreadsheetml/2009/9/main" objectType="Label" lockText="1"/>
</file>

<file path=xl/ctrlProps/ctrlProp747.xml><?xml version="1.0" encoding="utf-8"?>
<formControlPr xmlns="http://schemas.microsoft.com/office/spreadsheetml/2009/9/main" objectType="Label" lockText="1"/>
</file>

<file path=xl/ctrlProps/ctrlProp748.xml><?xml version="1.0" encoding="utf-8"?>
<formControlPr xmlns="http://schemas.microsoft.com/office/spreadsheetml/2009/9/main" objectType="Label"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Label" lockText="1"/>
</file>

<file path=xl/ctrlProps/ctrlProp758.xml><?xml version="1.0" encoding="utf-8"?>
<formControlPr xmlns="http://schemas.microsoft.com/office/spreadsheetml/2009/9/main" objectType="Label" lockText="1"/>
</file>

<file path=xl/ctrlProps/ctrlProp759.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Label"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Label"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Label" lockText="1"/>
</file>

<file path=xl/ctrlProps/ctrlProp771.xml><?xml version="1.0" encoding="utf-8"?>
<formControlPr xmlns="http://schemas.microsoft.com/office/spreadsheetml/2009/9/main" objectType="Label" lockText="1"/>
</file>

<file path=xl/ctrlProps/ctrlProp772.xml><?xml version="1.0" encoding="utf-8"?>
<formControlPr xmlns="http://schemas.microsoft.com/office/spreadsheetml/2009/9/main" objectType="Label"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Label"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Label" lockText="1"/>
</file>

<file path=xl/ctrlProps/ctrlProp782.xml><?xml version="1.0" encoding="utf-8"?>
<formControlPr xmlns="http://schemas.microsoft.com/office/spreadsheetml/2009/9/main" objectType="Label" lockText="1"/>
</file>

<file path=xl/ctrlProps/ctrlProp783.xml><?xml version="1.0" encoding="utf-8"?>
<formControlPr xmlns="http://schemas.microsoft.com/office/spreadsheetml/2009/9/main" objectType="Label" lockText="1"/>
</file>

<file path=xl/ctrlProps/ctrlProp784.xml><?xml version="1.0" encoding="utf-8"?>
<formControlPr xmlns="http://schemas.microsoft.com/office/spreadsheetml/2009/9/main" objectType="Label"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Label"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checked="Checked"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Label" lockText="1"/>
</file>

<file path=xl/ctrlProps/ctrlProp794.xml><?xml version="1.0" encoding="utf-8"?>
<formControlPr xmlns="http://schemas.microsoft.com/office/spreadsheetml/2009/9/main" objectType="Label" lockText="1"/>
</file>

<file path=xl/ctrlProps/ctrlProp795.xml><?xml version="1.0" encoding="utf-8"?>
<formControlPr xmlns="http://schemas.microsoft.com/office/spreadsheetml/2009/9/main" objectType="Label" lockText="1"/>
</file>

<file path=xl/ctrlProps/ctrlProp796.xml><?xml version="1.0" encoding="utf-8"?>
<formControlPr xmlns="http://schemas.microsoft.com/office/spreadsheetml/2009/9/main" objectType="Label" lockText="1"/>
</file>

<file path=xl/ctrlProps/ctrlProp797.xml><?xml version="1.0" encoding="utf-8"?>
<formControlPr xmlns="http://schemas.microsoft.com/office/spreadsheetml/2009/9/main" objectType="Label" lockText="1"/>
</file>

<file path=xl/ctrlProps/ctrlProp798.xml><?xml version="1.0" encoding="utf-8"?>
<formControlPr xmlns="http://schemas.microsoft.com/office/spreadsheetml/2009/9/main" objectType="Label"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Label" lockText="1"/>
</file>

<file path=xl/ctrlProps/ctrlProp806.xml><?xml version="1.0" encoding="utf-8"?>
<formControlPr xmlns="http://schemas.microsoft.com/office/spreadsheetml/2009/9/main" objectType="Label" lockText="1"/>
</file>

<file path=xl/ctrlProps/ctrlProp807.xml><?xml version="1.0" encoding="utf-8"?>
<formControlPr xmlns="http://schemas.microsoft.com/office/spreadsheetml/2009/9/main" objectType="Label" lockText="1"/>
</file>

<file path=xl/ctrlProps/ctrlProp808.xml><?xml version="1.0" encoding="utf-8"?>
<formControlPr xmlns="http://schemas.microsoft.com/office/spreadsheetml/2009/9/main" objectType="Label" lockText="1"/>
</file>

<file path=xl/ctrlProps/ctrlProp809.xml><?xml version="1.0" encoding="utf-8"?>
<formControlPr xmlns="http://schemas.microsoft.com/office/spreadsheetml/2009/9/main" objectType="Label"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Label"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Label" lockText="1"/>
</file>

<file path=xl/ctrlProps/ctrlProp818.xml><?xml version="1.0" encoding="utf-8"?>
<formControlPr xmlns="http://schemas.microsoft.com/office/spreadsheetml/2009/9/main" objectType="Label" lockText="1"/>
</file>

<file path=xl/ctrlProps/ctrlProp819.xml><?xml version="1.0" encoding="utf-8"?>
<formControlPr xmlns="http://schemas.microsoft.com/office/spreadsheetml/2009/9/main" objectType="Label"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Label" lockText="1"/>
</file>

<file path=xl/ctrlProps/ctrlProp821.xml><?xml version="1.0" encoding="utf-8"?>
<formControlPr xmlns="http://schemas.microsoft.com/office/spreadsheetml/2009/9/main" objectType="Label" lockText="1"/>
</file>

<file path=xl/ctrlProps/ctrlProp822.xml><?xml version="1.0" encoding="utf-8"?>
<formControlPr xmlns="http://schemas.microsoft.com/office/spreadsheetml/2009/9/main" objectType="Label"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Label"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Label" lockText="1"/>
</file>

<file path=xl/ctrlProps/ctrlProp831.xml><?xml version="1.0" encoding="utf-8"?>
<formControlPr xmlns="http://schemas.microsoft.com/office/spreadsheetml/2009/9/main" objectType="Label" lockText="1"/>
</file>

<file path=xl/ctrlProps/ctrlProp832.xml><?xml version="1.0" encoding="utf-8"?>
<formControlPr xmlns="http://schemas.microsoft.com/office/spreadsheetml/2009/9/main" objectType="Label" lockText="1"/>
</file>

<file path=xl/ctrlProps/ctrlProp833.xml><?xml version="1.0" encoding="utf-8"?>
<formControlPr xmlns="http://schemas.microsoft.com/office/spreadsheetml/2009/9/main" objectType="Label" lockText="1"/>
</file>

<file path=xl/ctrlProps/ctrlProp834.xml><?xml version="1.0" encoding="utf-8"?>
<formControlPr xmlns="http://schemas.microsoft.com/office/spreadsheetml/2009/9/main" objectType="Label"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Label" lockText="1"/>
</file>

<file path=xl/ctrlProps/ctrlProp842.xml><?xml version="1.0" encoding="utf-8"?>
<formControlPr xmlns="http://schemas.microsoft.com/office/spreadsheetml/2009/9/main" objectType="Label" lockText="1"/>
</file>

<file path=xl/ctrlProps/ctrlProp843.xml><?xml version="1.0" encoding="utf-8"?>
<formControlPr xmlns="http://schemas.microsoft.com/office/spreadsheetml/2009/9/main" objectType="Label" lockText="1"/>
</file>

<file path=xl/ctrlProps/ctrlProp844.xml><?xml version="1.0" encoding="utf-8"?>
<formControlPr xmlns="http://schemas.microsoft.com/office/spreadsheetml/2009/9/main" objectType="Label" lockText="1"/>
</file>

<file path=xl/ctrlProps/ctrlProp845.xml><?xml version="1.0" encoding="utf-8"?>
<formControlPr xmlns="http://schemas.microsoft.com/office/spreadsheetml/2009/9/main" objectType="Label" lockText="1"/>
</file>

<file path=xl/ctrlProps/ctrlProp846.xml><?xml version="1.0" encoding="utf-8"?>
<formControlPr xmlns="http://schemas.microsoft.com/office/spreadsheetml/2009/9/main" objectType="Label"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Label" lockText="1"/>
</file>

<file path=xl/ctrlProps/ctrlProp854.xml><?xml version="1.0" encoding="utf-8"?>
<formControlPr xmlns="http://schemas.microsoft.com/office/spreadsheetml/2009/9/main" objectType="Label" lockText="1"/>
</file>

<file path=xl/ctrlProps/ctrlProp855.xml><?xml version="1.0" encoding="utf-8"?>
<formControlPr xmlns="http://schemas.microsoft.com/office/spreadsheetml/2009/9/main" objectType="Label" lockText="1"/>
</file>

<file path=xl/ctrlProps/ctrlProp856.xml><?xml version="1.0" encoding="utf-8"?>
<formControlPr xmlns="http://schemas.microsoft.com/office/spreadsheetml/2009/9/main" objectType="Label" lockText="1"/>
</file>

<file path=xl/ctrlProps/ctrlProp857.xml><?xml version="1.0" encoding="utf-8"?>
<formControlPr xmlns="http://schemas.microsoft.com/office/spreadsheetml/2009/9/main" objectType="Label" lockText="1"/>
</file>

<file path=xl/ctrlProps/ctrlProp858.xml><?xml version="1.0" encoding="utf-8"?>
<formControlPr xmlns="http://schemas.microsoft.com/office/spreadsheetml/2009/9/main" objectType="Label"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Label" lockText="1"/>
</file>

<file path=xl/ctrlProps/ctrlProp866.xml><?xml version="1.0" encoding="utf-8"?>
<formControlPr xmlns="http://schemas.microsoft.com/office/spreadsheetml/2009/9/main" objectType="Label" lockText="1"/>
</file>

<file path=xl/ctrlProps/ctrlProp867.xml><?xml version="1.0" encoding="utf-8"?>
<formControlPr xmlns="http://schemas.microsoft.com/office/spreadsheetml/2009/9/main" objectType="Label" lockText="1"/>
</file>

<file path=xl/ctrlProps/ctrlProp868.xml><?xml version="1.0" encoding="utf-8"?>
<formControlPr xmlns="http://schemas.microsoft.com/office/spreadsheetml/2009/9/main" objectType="Label" lockText="1"/>
</file>

<file path=xl/ctrlProps/ctrlProp869.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Label"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Label" lockText="1"/>
</file>

<file path=xl/ctrlProps/ctrlProp878.xml><?xml version="1.0" encoding="utf-8"?>
<formControlPr xmlns="http://schemas.microsoft.com/office/spreadsheetml/2009/9/main" objectType="Label" lockText="1"/>
</file>

<file path=xl/ctrlProps/ctrlProp879.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Label" lockText="1"/>
</file>

<file path=xl/ctrlProps/ctrlProp881.xml><?xml version="1.0" encoding="utf-8"?>
<formControlPr xmlns="http://schemas.microsoft.com/office/spreadsheetml/2009/9/main" objectType="Label" lockText="1"/>
</file>

<file path=xl/ctrlProps/ctrlProp882.xml><?xml version="1.0" encoding="utf-8"?>
<formControlPr xmlns="http://schemas.microsoft.com/office/spreadsheetml/2009/9/main" objectType="Label"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Label" lockText="1"/>
</file>

<file path=xl/ctrlProps/ctrlProp891.xml><?xml version="1.0" encoding="utf-8"?>
<formControlPr xmlns="http://schemas.microsoft.com/office/spreadsheetml/2009/9/main" objectType="Label" lockText="1"/>
</file>

<file path=xl/ctrlProps/ctrlProp892.xml><?xml version="1.0" encoding="utf-8"?>
<formControlPr xmlns="http://schemas.microsoft.com/office/spreadsheetml/2009/9/main" objectType="Label" lockText="1"/>
</file>

<file path=xl/ctrlProps/ctrlProp893.xml><?xml version="1.0" encoding="utf-8"?>
<formControlPr xmlns="http://schemas.microsoft.com/office/spreadsheetml/2009/9/main" objectType="Label" lockText="1"/>
</file>

<file path=xl/ctrlProps/ctrlProp894.xml><?xml version="1.0" encoding="utf-8"?>
<formControlPr xmlns="http://schemas.microsoft.com/office/spreadsheetml/2009/9/main" objectType="Label"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Label" lockText="1"/>
</file>

<file path=xl/ctrlProps/ctrlProp902.xml><?xml version="1.0" encoding="utf-8"?>
<formControlPr xmlns="http://schemas.microsoft.com/office/spreadsheetml/2009/9/main" objectType="Label" lockText="1"/>
</file>

<file path=xl/ctrlProps/ctrlProp903.xml><?xml version="1.0" encoding="utf-8"?>
<formControlPr xmlns="http://schemas.microsoft.com/office/spreadsheetml/2009/9/main" objectType="Label" lockText="1"/>
</file>

<file path=xl/ctrlProps/ctrlProp904.xml><?xml version="1.0" encoding="utf-8"?>
<formControlPr xmlns="http://schemas.microsoft.com/office/spreadsheetml/2009/9/main" objectType="Label" lockText="1"/>
</file>

<file path=xl/ctrlProps/ctrlProp905.xml><?xml version="1.0" encoding="utf-8"?>
<formControlPr xmlns="http://schemas.microsoft.com/office/spreadsheetml/2009/9/main" objectType="Label" lockText="1"/>
</file>

<file path=xl/ctrlProps/ctrlProp906.xml><?xml version="1.0" encoding="utf-8"?>
<formControlPr xmlns="http://schemas.microsoft.com/office/spreadsheetml/2009/9/main" objectType="Label"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checked="Checked"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Label" lockText="1"/>
</file>

<file path=xl/ctrlProps/ctrlProp914.xml><?xml version="1.0" encoding="utf-8"?>
<formControlPr xmlns="http://schemas.microsoft.com/office/spreadsheetml/2009/9/main" objectType="Label" lockText="1"/>
</file>

<file path=xl/ctrlProps/ctrlProp915.xml><?xml version="1.0" encoding="utf-8"?>
<formControlPr xmlns="http://schemas.microsoft.com/office/spreadsheetml/2009/9/main" objectType="Label" lockText="1"/>
</file>

<file path=xl/ctrlProps/ctrlProp916.xml><?xml version="1.0" encoding="utf-8"?>
<formControlPr xmlns="http://schemas.microsoft.com/office/spreadsheetml/2009/9/main" objectType="Label" lockText="1"/>
</file>

<file path=xl/ctrlProps/ctrlProp917.xml><?xml version="1.0" encoding="utf-8"?>
<formControlPr xmlns="http://schemas.microsoft.com/office/spreadsheetml/2009/9/main" objectType="Label" lockText="1"/>
</file>

<file path=xl/ctrlProps/ctrlProp918.xml><?xml version="1.0" encoding="utf-8"?>
<formControlPr xmlns="http://schemas.microsoft.com/office/spreadsheetml/2009/9/main" objectType="Label"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Label" lockText="1"/>
</file>

<file path=xl/ctrlProps/ctrlProp926.xml><?xml version="1.0" encoding="utf-8"?>
<formControlPr xmlns="http://schemas.microsoft.com/office/spreadsheetml/2009/9/main" objectType="Label" lockText="1"/>
</file>

<file path=xl/ctrlProps/ctrlProp927.xml><?xml version="1.0" encoding="utf-8"?>
<formControlPr xmlns="http://schemas.microsoft.com/office/spreadsheetml/2009/9/main" objectType="Label" lockText="1"/>
</file>

<file path=xl/ctrlProps/ctrlProp928.xml><?xml version="1.0" encoding="utf-8"?>
<formControlPr xmlns="http://schemas.microsoft.com/office/spreadsheetml/2009/9/main" objectType="Label" lockText="1"/>
</file>

<file path=xl/ctrlProps/ctrlProp929.xml><?xml version="1.0" encoding="utf-8"?>
<formControlPr xmlns="http://schemas.microsoft.com/office/spreadsheetml/2009/9/main" objectType="Label"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Label"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Label" lockText="1"/>
</file>

<file path=xl/ctrlProps/ctrlProp938.xml><?xml version="1.0" encoding="utf-8"?>
<formControlPr xmlns="http://schemas.microsoft.com/office/spreadsheetml/2009/9/main" objectType="Label" lockText="1"/>
</file>

<file path=xl/ctrlProps/ctrlProp939.xml><?xml version="1.0" encoding="utf-8"?>
<formControlPr xmlns="http://schemas.microsoft.com/office/spreadsheetml/2009/9/main" objectType="Label"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Label" lockText="1"/>
</file>

<file path=xl/ctrlProps/ctrlProp941.xml><?xml version="1.0" encoding="utf-8"?>
<formControlPr xmlns="http://schemas.microsoft.com/office/spreadsheetml/2009/9/main" objectType="Label" lockText="1"/>
</file>

<file path=xl/ctrlProps/ctrlProp942.xml><?xml version="1.0" encoding="utf-8"?>
<formControlPr xmlns="http://schemas.microsoft.com/office/spreadsheetml/2009/9/main" objectType="Label"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Label"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Label" lockText="1"/>
</file>

<file path=xl/ctrlProps/ctrlProp951.xml><?xml version="1.0" encoding="utf-8"?>
<formControlPr xmlns="http://schemas.microsoft.com/office/spreadsheetml/2009/9/main" objectType="Label" lockText="1"/>
</file>

<file path=xl/ctrlProps/ctrlProp952.xml><?xml version="1.0" encoding="utf-8"?>
<formControlPr xmlns="http://schemas.microsoft.com/office/spreadsheetml/2009/9/main" objectType="Label" lockText="1"/>
</file>

<file path=xl/ctrlProps/ctrlProp953.xml><?xml version="1.0" encoding="utf-8"?>
<formControlPr xmlns="http://schemas.microsoft.com/office/spreadsheetml/2009/9/main" objectType="Label" lockText="1"/>
</file>

<file path=xl/ctrlProps/ctrlProp954.xml><?xml version="1.0" encoding="utf-8"?>
<formControlPr xmlns="http://schemas.microsoft.com/office/spreadsheetml/2009/9/main" objectType="Label"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Label" lockText="1"/>
</file>

<file path=xl/ctrlProps/ctrlProp962.xml><?xml version="1.0" encoding="utf-8"?>
<formControlPr xmlns="http://schemas.microsoft.com/office/spreadsheetml/2009/9/main" objectType="Label" lockText="1"/>
</file>

<file path=xl/ctrlProps/ctrlProp963.xml><?xml version="1.0" encoding="utf-8"?>
<formControlPr xmlns="http://schemas.microsoft.com/office/spreadsheetml/2009/9/main" objectType="Label" lockText="1"/>
</file>

<file path=xl/ctrlProps/ctrlProp964.xml><?xml version="1.0" encoding="utf-8"?>
<formControlPr xmlns="http://schemas.microsoft.com/office/spreadsheetml/2009/9/main" objectType="Label" lockText="1"/>
</file>

<file path=xl/ctrlProps/ctrlProp965.xml><?xml version="1.0" encoding="utf-8"?>
<formControlPr xmlns="http://schemas.microsoft.com/office/spreadsheetml/2009/9/main" objectType="Label" lockText="1"/>
</file>

<file path=xl/ctrlProps/ctrlProp966.xml><?xml version="1.0" encoding="utf-8"?>
<formControlPr xmlns="http://schemas.microsoft.com/office/spreadsheetml/2009/9/main" objectType="Label" lockText="1"/>
</file>

<file path=xl/ctrlProps/ctrlProp967.xml><?xml version="1.0" encoding="utf-8"?>
<formControlPr xmlns="http://schemas.microsoft.com/office/spreadsheetml/2009/9/main" objectType="CheckBox" lockText="1"/>
</file>

<file path=xl/ctrlProps/ctrlProp968.xml><?xml version="1.0" encoding="utf-8"?>
<formControlPr xmlns="http://schemas.microsoft.com/office/spreadsheetml/2009/9/main" objectType="CheckBox"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70.xml><?xml version="1.0" encoding="utf-8"?>
<formControlPr xmlns="http://schemas.microsoft.com/office/spreadsheetml/2009/9/main" objectType="CheckBox" lockText="1"/>
</file>

<file path=xl/ctrlProps/ctrlProp971.xml><?xml version="1.0" encoding="utf-8"?>
<formControlPr xmlns="http://schemas.microsoft.com/office/spreadsheetml/2009/9/main" objectType="CheckBox"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Label" lockText="1"/>
</file>

<file path=xl/ctrlProps/ctrlProp974.xml><?xml version="1.0" encoding="utf-8"?>
<formControlPr xmlns="http://schemas.microsoft.com/office/spreadsheetml/2009/9/main" objectType="Label" lockText="1"/>
</file>

<file path=xl/ctrlProps/ctrlProp975.xml><?xml version="1.0" encoding="utf-8"?>
<formControlPr xmlns="http://schemas.microsoft.com/office/spreadsheetml/2009/9/main" objectType="Label" lockText="1"/>
</file>

<file path=xl/ctrlProps/ctrlProp976.xml><?xml version="1.0" encoding="utf-8"?>
<formControlPr xmlns="http://schemas.microsoft.com/office/spreadsheetml/2009/9/main" objectType="Label" lockText="1"/>
</file>

<file path=xl/ctrlProps/ctrlProp977.xml><?xml version="1.0" encoding="utf-8"?>
<formControlPr xmlns="http://schemas.microsoft.com/office/spreadsheetml/2009/9/main" objectType="Label" lockText="1"/>
</file>

<file path=xl/ctrlProps/ctrlProp978.xml><?xml version="1.0" encoding="utf-8"?>
<formControlPr xmlns="http://schemas.microsoft.com/office/spreadsheetml/2009/9/main" objectType="Label" lockText="1"/>
</file>

<file path=xl/ctrlProps/ctrlProp979.xml><?xml version="1.0" encoding="utf-8"?>
<formControlPr xmlns="http://schemas.microsoft.com/office/spreadsheetml/2009/9/main" objectType="CheckBox" lockText="1"/>
</file>

<file path=xl/ctrlProps/ctrlProp98.xml><?xml version="1.0" encoding="utf-8"?>
<formControlPr xmlns="http://schemas.microsoft.com/office/spreadsheetml/2009/9/main" objectType="Label"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CheckBox" lockText="1"/>
</file>

<file path=xl/ctrlProps/ctrlProp983.xml><?xml version="1.0" encoding="utf-8"?>
<formControlPr xmlns="http://schemas.microsoft.com/office/spreadsheetml/2009/9/main" objectType="CheckBox"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Label" lockText="1"/>
</file>

<file path=xl/ctrlProps/ctrlProp986.xml><?xml version="1.0" encoding="utf-8"?>
<formControlPr xmlns="http://schemas.microsoft.com/office/spreadsheetml/2009/9/main" objectType="Label" lockText="1"/>
</file>

<file path=xl/ctrlProps/ctrlProp987.xml><?xml version="1.0" encoding="utf-8"?>
<formControlPr xmlns="http://schemas.microsoft.com/office/spreadsheetml/2009/9/main" objectType="Label" lockText="1"/>
</file>

<file path=xl/ctrlProps/ctrlProp988.xml><?xml version="1.0" encoding="utf-8"?>
<formControlPr xmlns="http://schemas.microsoft.com/office/spreadsheetml/2009/9/main" objectType="Label" lockText="1"/>
</file>

<file path=xl/ctrlProps/ctrlProp989.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ctrlProps/ctrlProp990.xml><?xml version="1.0" encoding="utf-8"?>
<formControlPr xmlns="http://schemas.microsoft.com/office/spreadsheetml/2009/9/main" objectType="Label" lockText="1"/>
</file>

<file path=xl/ctrlProps/ctrlProp991.xml><?xml version="1.0" encoding="utf-8"?>
<formControlPr xmlns="http://schemas.microsoft.com/office/spreadsheetml/2009/9/main" objectType="CheckBox"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CheckBox"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lockText="1"/>
</file>

<file path=xl/ctrlProps/ctrlProp997.xml><?xml version="1.0" encoding="utf-8"?>
<formControlPr xmlns="http://schemas.microsoft.com/office/spreadsheetml/2009/9/main" objectType="Label" lockText="1"/>
</file>

<file path=xl/ctrlProps/ctrlProp998.xml><?xml version="1.0" encoding="utf-8"?>
<formControlPr xmlns="http://schemas.microsoft.com/office/spreadsheetml/2009/9/main" objectType="Label" lockText="1"/>
</file>

<file path=xl/ctrlProps/ctrlProp99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5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121" name="Label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122" name="Label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123" name="Label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124" name="Label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125" name="Label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126" name="Label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128" name="Check Box 8" hidden="1">
              <a:extLst>
                <a:ext uri="{63B3BB69-23CF-44E3-9099-C40C66FF867C}">
                  <a14:compatExt spid="_x0000_s5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129" name="Check Box 9" hidden="1">
              <a:extLst>
                <a:ext uri="{63B3BB69-23CF-44E3-9099-C40C66FF867C}">
                  <a14:compatExt spid="_x0000_s5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130" name="Check Box 10" hidden="1">
              <a:extLst>
                <a:ext uri="{63B3BB69-23CF-44E3-9099-C40C66FF867C}">
                  <a14:compatExt spid="_x0000_s5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131" name="Check Box 11" hidden="1">
              <a:extLst>
                <a:ext uri="{63B3BB69-23CF-44E3-9099-C40C66FF867C}">
                  <a14:compatExt spid="_x0000_s5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132" name="Check Box 12" hidden="1">
              <a:extLst>
                <a:ext uri="{63B3BB69-23CF-44E3-9099-C40C66FF867C}">
                  <a14:compatExt spid="_x0000_s5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133" name="Check Box 13" hidden="1">
              <a:extLst>
                <a:ext uri="{63B3BB69-23CF-44E3-9099-C40C66FF867C}">
                  <a14:compatExt spid="_x0000_s5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134" name="Check Box 14" hidden="1">
              <a:extLst>
                <a:ext uri="{63B3BB69-23CF-44E3-9099-C40C66FF867C}">
                  <a14:compatExt spid="_x0000_s5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135" name="Check Box 15" hidden="1">
              <a:extLst>
                <a:ext uri="{63B3BB69-23CF-44E3-9099-C40C66FF867C}">
                  <a14:compatExt spid="_x0000_s5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136" name="Check Box 16" hidden="1">
              <a:extLst>
                <a:ext uri="{63B3BB69-23CF-44E3-9099-C40C66FF867C}">
                  <a14:compatExt spid="_x0000_s5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137" name="Check Box 17" hidden="1">
              <a:extLst>
                <a:ext uri="{63B3BB69-23CF-44E3-9099-C40C66FF867C}">
                  <a14:compatExt spid="_x0000_s5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138" name="Check Box 18" hidden="1">
              <a:extLst>
                <a:ext uri="{63B3BB69-23CF-44E3-9099-C40C66FF867C}">
                  <a14:compatExt spid="_x0000_s5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7409" name="Label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7410" name="Label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7411" name="Label 3" hidden="1">
              <a:extLst>
                <a:ext uri="{63B3BB69-23CF-44E3-9099-C40C66FF867C}">
                  <a14:compatExt spid="_x0000_s174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7412" name="Label 4" hidden="1">
              <a:extLst>
                <a:ext uri="{63B3BB69-23CF-44E3-9099-C40C66FF867C}">
                  <a14:compatExt spid="_x0000_s174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7413" name="Label 5" hidden="1">
              <a:extLst>
                <a:ext uri="{63B3BB69-23CF-44E3-9099-C40C66FF867C}">
                  <a14:compatExt spid="_x0000_s174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7414" name="Label 6" hidden="1">
              <a:extLst>
                <a:ext uri="{63B3BB69-23CF-44E3-9099-C40C66FF867C}">
                  <a14:compatExt spid="_x0000_s174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Lst>
        </xdr:cNvPr>
        <xdr:cNvSpPr/>
      </xdr:nvSpPr>
      <xdr:spPr bwMode="auto">
        <a:xfrm>
          <a:off x="1231900" y="22860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Lst>
        </xdr:cNvPr>
        <xdr:cNvSpPr/>
      </xdr:nvSpPr>
      <xdr:spPr bwMode="auto">
        <a:xfrm>
          <a:off x="1244600" y="26924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33889" name="Label 1" hidden="1">
              <a:extLst>
                <a:ext uri="{63B3BB69-23CF-44E3-9099-C40C66FF867C}">
                  <a14:compatExt spid="_x0000_s933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33890" name="Label 2" hidden="1">
              <a:extLst>
                <a:ext uri="{63B3BB69-23CF-44E3-9099-C40C66FF867C}">
                  <a14:compatExt spid="_x0000_s933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33891" name="Label 3" hidden="1">
              <a:extLst>
                <a:ext uri="{63B3BB69-23CF-44E3-9099-C40C66FF867C}">
                  <a14:compatExt spid="_x0000_s933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33892" name="Label 4" hidden="1">
              <a:extLst>
                <a:ext uri="{63B3BB69-23CF-44E3-9099-C40C66FF867C}">
                  <a14:compatExt spid="_x0000_s933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33893" name="Label 5" hidden="1">
              <a:extLst>
                <a:ext uri="{63B3BB69-23CF-44E3-9099-C40C66FF867C}">
                  <a14:compatExt spid="_x0000_s933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33894" name="Label 6" hidden="1">
              <a:extLst>
                <a:ext uri="{63B3BB69-23CF-44E3-9099-C40C66FF867C}">
                  <a14:compatExt spid="_x0000_s933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933895" name="Check Box 7" hidden="1">
              <a:extLst>
                <a:ext uri="{63B3BB69-23CF-44E3-9099-C40C66FF867C}">
                  <a14:compatExt spid="_x0000_s933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33896" name="Check Box 8" hidden="1">
              <a:extLst>
                <a:ext uri="{63B3BB69-23CF-44E3-9099-C40C66FF867C}">
                  <a14:compatExt spid="_x0000_s933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33897" name="Check Box 9" hidden="1">
              <a:extLst>
                <a:ext uri="{63B3BB69-23CF-44E3-9099-C40C66FF867C}">
                  <a14:compatExt spid="_x0000_s933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33898" name="Check Box 10" hidden="1">
              <a:extLst>
                <a:ext uri="{63B3BB69-23CF-44E3-9099-C40C66FF867C}">
                  <a14:compatExt spid="_x0000_s933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33899" name="Check Box 11" hidden="1">
              <a:extLst>
                <a:ext uri="{63B3BB69-23CF-44E3-9099-C40C66FF867C}">
                  <a14:compatExt spid="_x0000_s933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33900" name="Check Box 12" hidden="1">
              <a:extLst>
                <a:ext uri="{63B3BB69-23CF-44E3-9099-C40C66FF867C}">
                  <a14:compatExt spid="_x0000_s933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00" y="22860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4600" y="26924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2897" name="Label 1" hidden="1">
              <a:extLst>
                <a:ext uri="{63B3BB69-23CF-44E3-9099-C40C66FF867C}">
                  <a14:compatExt spid="_x0000_s5928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2898" name="Label 2" hidden="1">
              <a:extLst>
                <a:ext uri="{63B3BB69-23CF-44E3-9099-C40C66FF867C}">
                  <a14:compatExt spid="_x0000_s5928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2899" name="Label 3" hidden="1">
              <a:extLst>
                <a:ext uri="{63B3BB69-23CF-44E3-9099-C40C66FF867C}">
                  <a14:compatExt spid="_x0000_s5928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2900" name="Label 4" hidden="1">
              <a:extLst>
                <a:ext uri="{63B3BB69-23CF-44E3-9099-C40C66FF867C}">
                  <a14:compatExt spid="_x0000_s5929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2901" name="Label 5" hidden="1">
              <a:extLst>
                <a:ext uri="{63B3BB69-23CF-44E3-9099-C40C66FF867C}">
                  <a14:compatExt spid="_x0000_s5929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2902" name="Label 6" hidden="1">
              <a:extLst>
                <a:ext uri="{63B3BB69-23CF-44E3-9099-C40C66FF867C}">
                  <a14:compatExt spid="_x0000_s5929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592903" name="Check Box 7" hidden="1">
              <a:extLst>
                <a:ext uri="{63B3BB69-23CF-44E3-9099-C40C66FF867C}">
                  <a14:compatExt spid="_x0000_s5929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592904" name="Check Box 8" hidden="1">
              <a:extLst>
                <a:ext uri="{63B3BB69-23CF-44E3-9099-C40C66FF867C}">
                  <a14:compatExt spid="_x0000_s5929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592905" name="Check Box 9" hidden="1">
              <a:extLst>
                <a:ext uri="{63B3BB69-23CF-44E3-9099-C40C66FF867C}">
                  <a14:compatExt spid="_x0000_s592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2906" name="Check Box 10" hidden="1">
              <a:extLst>
                <a:ext uri="{63B3BB69-23CF-44E3-9099-C40C66FF867C}">
                  <a14:compatExt spid="_x0000_s5929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592907" name="Check Box 11" hidden="1">
              <a:extLst>
                <a:ext uri="{63B3BB69-23CF-44E3-9099-C40C66FF867C}">
                  <a14:compatExt spid="_x0000_s5929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2908" name="Check Box 12" hidden="1">
              <a:extLst>
                <a:ext uri="{63B3BB69-23CF-44E3-9099-C40C66FF867C}">
                  <a14:compatExt spid="_x0000_s5929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01" name="CheckBox1" hidden="1">
          <a:extLst>
            <a:ext uri="{63B3BB69-23CF-44E3-9099-C40C66FF867C}">
              <a14:compatExt xmlns:a14="http://schemas.microsoft.com/office/drawing/2010/main" spid="_x0000_s410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02" name="CheckBox2" hidden="1">
          <a:extLst>
            <a:ext uri="{63B3BB69-23CF-44E3-9099-C40C66FF867C}">
              <a14:compatExt xmlns:a14="http://schemas.microsoft.com/office/drawing/2010/main" spid="_x0000_s410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04" name="Label 8" hidden="1">
              <a:extLst>
                <a:ext uri="{63B3BB69-23CF-44E3-9099-C40C66FF867C}">
                  <a14:compatExt spid="_x0000_s41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05" name="Label 9" hidden="1">
              <a:extLst>
                <a:ext uri="{63B3BB69-23CF-44E3-9099-C40C66FF867C}">
                  <a14:compatExt spid="_x0000_s41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06" name="Label 10" hidden="1">
              <a:extLst>
                <a:ext uri="{63B3BB69-23CF-44E3-9099-C40C66FF867C}">
                  <a14:compatExt spid="_x0000_s41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07" name="Label 11" hidden="1">
              <a:extLst>
                <a:ext uri="{63B3BB69-23CF-44E3-9099-C40C66FF867C}">
                  <a14:compatExt spid="_x0000_s41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08" name="Label 12" hidden="1">
              <a:extLst>
                <a:ext uri="{63B3BB69-23CF-44E3-9099-C40C66FF867C}">
                  <a14:compatExt spid="_x0000_s41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09" name="Label 13" hidden="1">
              <a:extLst>
                <a:ext uri="{63B3BB69-23CF-44E3-9099-C40C66FF867C}">
                  <a14:compatExt spid="_x0000_s41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16" name="Check Box 20" hidden="1">
              <a:extLst>
                <a:ext uri="{63B3BB69-23CF-44E3-9099-C40C66FF867C}">
                  <a14:compatExt spid="_x0000_s4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8433" name="Label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8434" name="Label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8435" name="Label 3" hidden="1">
              <a:extLst>
                <a:ext uri="{63B3BB69-23CF-44E3-9099-C40C66FF867C}">
                  <a14:compatExt spid="_x0000_s184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8436" name="Label 4" hidden="1">
              <a:extLst>
                <a:ext uri="{63B3BB69-23CF-44E3-9099-C40C66FF867C}">
                  <a14:compatExt spid="_x0000_s184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8437" name="Label 5" hidden="1">
              <a:extLst>
                <a:ext uri="{63B3BB69-23CF-44E3-9099-C40C66FF867C}">
                  <a14:compatExt spid="_x0000_s184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8438" name="Label 6" hidden="1">
              <a:extLst>
                <a:ext uri="{63B3BB69-23CF-44E3-9099-C40C66FF867C}">
                  <a14:compatExt spid="_x0000_s184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18441" name="Check Box 9" hidden="1">
              <a:extLst>
                <a:ext uri="{63B3BB69-23CF-44E3-9099-C40C66FF867C}">
                  <a14:compatExt spid="_x0000_s18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8442" name="Check Box 10" hidden="1">
              <a:extLst>
                <a:ext uri="{63B3BB69-23CF-44E3-9099-C40C66FF867C}">
                  <a14:compatExt spid="_x0000_s18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18443" name="Check Box 11" hidden="1">
              <a:extLst>
                <a:ext uri="{63B3BB69-23CF-44E3-9099-C40C66FF867C}">
                  <a14:compatExt spid="_x0000_s18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8444" name="Check Box 12" hidden="1">
              <a:extLst>
                <a:ext uri="{63B3BB69-23CF-44E3-9099-C40C66FF867C}">
                  <a14:compatExt spid="_x0000_s18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99745" name="Label 1" hidden="1">
              <a:extLst>
                <a:ext uri="{63B3BB69-23CF-44E3-9099-C40C66FF867C}">
                  <a14:compatExt spid="_x0000_s799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99746" name="Label 2" hidden="1">
              <a:extLst>
                <a:ext uri="{63B3BB69-23CF-44E3-9099-C40C66FF867C}">
                  <a14:compatExt spid="_x0000_s799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99747" name="Label 3" hidden="1">
              <a:extLst>
                <a:ext uri="{63B3BB69-23CF-44E3-9099-C40C66FF867C}">
                  <a14:compatExt spid="_x0000_s799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99748" name="Label 4" hidden="1">
              <a:extLst>
                <a:ext uri="{63B3BB69-23CF-44E3-9099-C40C66FF867C}">
                  <a14:compatExt spid="_x0000_s799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99749" name="Label 5" hidden="1">
              <a:extLst>
                <a:ext uri="{63B3BB69-23CF-44E3-9099-C40C66FF867C}">
                  <a14:compatExt spid="_x0000_s799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99750" name="Label 6" hidden="1">
              <a:extLst>
                <a:ext uri="{63B3BB69-23CF-44E3-9099-C40C66FF867C}">
                  <a14:compatExt spid="_x0000_s799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99751" name="Check Box 7" hidden="1">
              <a:extLst>
                <a:ext uri="{63B3BB69-23CF-44E3-9099-C40C66FF867C}">
                  <a14:compatExt spid="_x0000_s799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99752" name="Check Box 8" hidden="1">
              <a:extLst>
                <a:ext uri="{63B3BB69-23CF-44E3-9099-C40C66FF867C}">
                  <a14:compatExt spid="_x0000_s799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99753" name="Check Box 9" hidden="1">
              <a:extLst>
                <a:ext uri="{63B3BB69-23CF-44E3-9099-C40C66FF867C}">
                  <a14:compatExt spid="_x0000_s799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99754" name="Check Box 10" hidden="1">
              <a:extLst>
                <a:ext uri="{63B3BB69-23CF-44E3-9099-C40C66FF867C}">
                  <a14:compatExt spid="_x0000_s799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99755" name="Check Box 11" hidden="1">
              <a:extLst>
                <a:ext uri="{63B3BB69-23CF-44E3-9099-C40C66FF867C}">
                  <a14:compatExt spid="_x0000_s799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99756" name="Check Box 12" hidden="1">
              <a:extLst>
                <a:ext uri="{63B3BB69-23CF-44E3-9099-C40C66FF867C}">
                  <a14:compatExt spid="_x0000_s799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01793" name="Label 1" hidden="1">
              <a:extLst>
                <a:ext uri="{63B3BB69-23CF-44E3-9099-C40C66FF867C}">
                  <a14:compatExt spid="_x0000_s801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01794" name="Label 2" hidden="1">
              <a:extLst>
                <a:ext uri="{63B3BB69-23CF-44E3-9099-C40C66FF867C}">
                  <a14:compatExt spid="_x0000_s801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01795" name="Label 3" hidden="1">
              <a:extLst>
                <a:ext uri="{63B3BB69-23CF-44E3-9099-C40C66FF867C}">
                  <a14:compatExt spid="_x0000_s801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01796" name="Label 4" hidden="1">
              <a:extLst>
                <a:ext uri="{63B3BB69-23CF-44E3-9099-C40C66FF867C}">
                  <a14:compatExt spid="_x0000_s801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01797" name="Label 5" hidden="1">
              <a:extLst>
                <a:ext uri="{63B3BB69-23CF-44E3-9099-C40C66FF867C}">
                  <a14:compatExt spid="_x0000_s801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01798" name="Label 6" hidden="1">
              <a:extLst>
                <a:ext uri="{63B3BB69-23CF-44E3-9099-C40C66FF867C}">
                  <a14:compatExt spid="_x0000_s801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01799" name="Check Box 7" hidden="1">
              <a:extLst>
                <a:ext uri="{63B3BB69-23CF-44E3-9099-C40C66FF867C}">
                  <a14:compatExt spid="_x0000_s801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01800" name="Check Box 8" hidden="1">
              <a:extLst>
                <a:ext uri="{63B3BB69-23CF-44E3-9099-C40C66FF867C}">
                  <a14:compatExt spid="_x0000_s801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01801" name="Check Box 9" hidden="1">
              <a:extLst>
                <a:ext uri="{63B3BB69-23CF-44E3-9099-C40C66FF867C}">
                  <a14:compatExt spid="_x0000_s801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01802" name="Check Box 10" hidden="1">
              <a:extLst>
                <a:ext uri="{63B3BB69-23CF-44E3-9099-C40C66FF867C}">
                  <a14:compatExt spid="_x0000_s801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01803" name="Check Box 11" hidden="1">
              <a:extLst>
                <a:ext uri="{63B3BB69-23CF-44E3-9099-C40C66FF867C}">
                  <a14:compatExt spid="_x0000_s801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01804" name="Check Box 12" hidden="1">
              <a:extLst>
                <a:ext uri="{63B3BB69-23CF-44E3-9099-C40C66FF867C}">
                  <a14:compatExt spid="_x0000_s801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00769" name="Label 1" hidden="1">
              <a:extLst>
                <a:ext uri="{63B3BB69-23CF-44E3-9099-C40C66FF867C}">
                  <a14:compatExt spid="_x0000_s800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00770" name="Label 2" hidden="1">
              <a:extLst>
                <a:ext uri="{63B3BB69-23CF-44E3-9099-C40C66FF867C}">
                  <a14:compatExt spid="_x0000_s800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00771" name="Label 3" hidden="1">
              <a:extLst>
                <a:ext uri="{63B3BB69-23CF-44E3-9099-C40C66FF867C}">
                  <a14:compatExt spid="_x0000_s800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00772" name="Label 4" hidden="1">
              <a:extLst>
                <a:ext uri="{63B3BB69-23CF-44E3-9099-C40C66FF867C}">
                  <a14:compatExt spid="_x0000_s800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00773" name="Label 5" hidden="1">
              <a:extLst>
                <a:ext uri="{63B3BB69-23CF-44E3-9099-C40C66FF867C}">
                  <a14:compatExt spid="_x0000_s800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00774" name="Label 6" hidden="1">
              <a:extLst>
                <a:ext uri="{63B3BB69-23CF-44E3-9099-C40C66FF867C}">
                  <a14:compatExt spid="_x0000_s800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00775" name="Check Box 7" hidden="1">
              <a:extLst>
                <a:ext uri="{63B3BB69-23CF-44E3-9099-C40C66FF867C}">
                  <a14:compatExt spid="_x0000_s800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00776" name="Check Box 8" hidden="1">
              <a:extLst>
                <a:ext uri="{63B3BB69-23CF-44E3-9099-C40C66FF867C}">
                  <a14:compatExt spid="_x0000_s800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00777" name="Check Box 9" hidden="1">
              <a:extLst>
                <a:ext uri="{63B3BB69-23CF-44E3-9099-C40C66FF867C}">
                  <a14:compatExt spid="_x0000_s800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00778" name="Check Box 10" hidden="1">
              <a:extLst>
                <a:ext uri="{63B3BB69-23CF-44E3-9099-C40C66FF867C}">
                  <a14:compatExt spid="_x0000_s800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00779" name="Check Box 11" hidden="1">
              <a:extLst>
                <a:ext uri="{63B3BB69-23CF-44E3-9099-C40C66FF867C}">
                  <a14:compatExt spid="_x0000_s800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00780" name="Check Box 12" hidden="1">
              <a:extLst>
                <a:ext uri="{63B3BB69-23CF-44E3-9099-C40C66FF867C}">
                  <a14:compatExt spid="_x0000_s800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67265" name="Label 1" hidden="1">
              <a:extLst>
                <a:ext uri="{63B3BB69-23CF-44E3-9099-C40C66FF867C}">
                  <a14:compatExt spid="_x0000_s2672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67266" name="Label 2" hidden="1">
              <a:extLst>
                <a:ext uri="{63B3BB69-23CF-44E3-9099-C40C66FF867C}">
                  <a14:compatExt spid="_x0000_s2672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67267" name="Label 3" hidden="1">
              <a:extLst>
                <a:ext uri="{63B3BB69-23CF-44E3-9099-C40C66FF867C}">
                  <a14:compatExt spid="_x0000_s267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67268" name="Label 4" hidden="1">
              <a:extLst>
                <a:ext uri="{63B3BB69-23CF-44E3-9099-C40C66FF867C}">
                  <a14:compatExt spid="_x0000_s267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67269" name="Label 5" hidden="1">
              <a:extLst>
                <a:ext uri="{63B3BB69-23CF-44E3-9099-C40C66FF867C}">
                  <a14:compatExt spid="_x0000_s267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67270" name="Label 6" hidden="1">
              <a:extLst>
                <a:ext uri="{63B3BB69-23CF-44E3-9099-C40C66FF867C}">
                  <a14:compatExt spid="_x0000_s267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67271" name="Check Box 7" hidden="1">
              <a:extLst>
                <a:ext uri="{63B3BB69-23CF-44E3-9099-C40C66FF867C}">
                  <a14:compatExt spid="_x0000_s267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67272" name="Check Box 8" hidden="1">
              <a:extLst>
                <a:ext uri="{63B3BB69-23CF-44E3-9099-C40C66FF867C}">
                  <a14:compatExt spid="_x0000_s267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67273" name="Check Box 9" hidden="1">
              <a:extLst>
                <a:ext uri="{63B3BB69-23CF-44E3-9099-C40C66FF867C}">
                  <a14:compatExt spid="_x0000_s267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67274" name="Check Box 10" hidden="1">
              <a:extLst>
                <a:ext uri="{63B3BB69-23CF-44E3-9099-C40C66FF867C}">
                  <a14:compatExt spid="_x0000_s267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67275" name="Check Box 11" hidden="1">
              <a:extLst>
                <a:ext uri="{63B3BB69-23CF-44E3-9099-C40C66FF867C}">
                  <a14:compatExt spid="_x0000_s267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67276" name="Check Box 12" hidden="1">
              <a:extLst>
                <a:ext uri="{63B3BB69-23CF-44E3-9099-C40C66FF867C}">
                  <a14:compatExt spid="_x0000_s267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98721" name="Label 1" hidden="1">
              <a:extLst>
                <a:ext uri="{63B3BB69-23CF-44E3-9099-C40C66FF867C}">
                  <a14:compatExt spid="_x0000_s798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98722" name="Label 2" hidden="1">
              <a:extLst>
                <a:ext uri="{63B3BB69-23CF-44E3-9099-C40C66FF867C}">
                  <a14:compatExt spid="_x0000_s798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98723" name="Label 3" hidden="1">
              <a:extLst>
                <a:ext uri="{63B3BB69-23CF-44E3-9099-C40C66FF867C}">
                  <a14:compatExt spid="_x0000_s798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98724" name="Label 4" hidden="1">
              <a:extLst>
                <a:ext uri="{63B3BB69-23CF-44E3-9099-C40C66FF867C}">
                  <a14:compatExt spid="_x0000_s798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98725" name="Label 5" hidden="1">
              <a:extLst>
                <a:ext uri="{63B3BB69-23CF-44E3-9099-C40C66FF867C}">
                  <a14:compatExt spid="_x0000_s798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98726" name="Label 6" hidden="1">
              <a:extLst>
                <a:ext uri="{63B3BB69-23CF-44E3-9099-C40C66FF867C}">
                  <a14:compatExt spid="_x0000_s798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98727" name="Check Box 7" hidden="1">
              <a:extLst>
                <a:ext uri="{63B3BB69-23CF-44E3-9099-C40C66FF867C}">
                  <a14:compatExt spid="_x0000_s798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98728" name="Check Box 8" hidden="1">
              <a:extLst>
                <a:ext uri="{63B3BB69-23CF-44E3-9099-C40C66FF867C}">
                  <a14:compatExt spid="_x0000_s798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98729" name="Check Box 9" hidden="1">
              <a:extLst>
                <a:ext uri="{63B3BB69-23CF-44E3-9099-C40C66FF867C}">
                  <a14:compatExt spid="_x0000_s798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98730" name="Check Box 10" hidden="1">
              <a:extLst>
                <a:ext uri="{63B3BB69-23CF-44E3-9099-C40C66FF867C}">
                  <a14:compatExt spid="_x0000_s798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98731" name="Check Box 11" hidden="1">
              <a:extLst>
                <a:ext uri="{63B3BB69-23CF-44E3-9099-C40C66FF867C}">
                  <a14:compatExt spid="_x0000_s798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98732" name="Check Box 12" hidden="1">
              <a:extLst>
                <a:ext uri="{63B3BB69-23CF-44E3-9099-C40C66FF867C}">
                  <a14:compatExt spid="_x0000_s798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76129" name="Label 1" hidden="1">
              <a:extLst>
                <a:ext uri="{63B3BB69-23CF-44E3-9099-C40C66FF867C}">
                  <a14:compatExt spid="_x0000_s1761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76130" name="Label 2" hidden="1">
              <a:extLst>
                <a:ext uri="{63B3BB69-23CF-44E3-9099-C40C66FF867C}">
                  <a14:compatExt spid="_x0000_s1761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76131" name="Label 3" hidden="1">
              <a:extLst>
                <a:ext uri="{63B3BB69-23CF-44E3-9099-C40C66FF867C}">
                  <a14:compatExt spid="_x0000_s1761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76132" name="Label 4" hidden="1">
              <a:extLst>
                <a:ext uri="{63B3BB69-23CF-44E3-9099-C40C66FF867C}">
                  <a14:compatExt spid="_x0000_s1761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76133" name="Label 5" hidden="1">
              <a:extLst>
                <a:ext uri="{63B3BB69-23CF-44E3-9099-C40C66FF867C}">
                  <a14:compatExt spid="_x0000_s1761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76134" name="Label 6" hidden="1">
              <a:extLst>
                <a:ext uri="{63B3BB69-23CF-44E3-9099-C40C66FF867C}">
                  <a14:compatExt spid="_x0000_s1761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76135" name="Check Box 7" hidden="1">
              <a:extLst>
                <a:ext uri="{63B3BB69-23CF-44E3-9099-C40C66FF867C}">
                  <a14:compatExt spid="_x0000_s176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76136" name="Check Box 8" hidden="1">
              <a:extLst>
                <a:ext uri="{63B3BB69-23CF-44E3-9099-C40C66FF867C}">
                  <a14:compatExt spid="_x0000_s176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76137" name="Check Box 9" hidden="1">
              <a:extLst>
                <a:ext uri="{63B3BB69-23CF-44E3-9099-C40C66FF867C}">
                  <a14:compatExt spid="_x0000_s176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76138" name="Check Box 10" hidden="1">
              <a:extLst>
                <a:ext uri="{63B3BB69-23CF-44E3-9099-C40C66FF867C}">
                  <a14:compatExt spid="_x0000_s176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76139" name="Check Box 11" hidden="1">
              <a:extLst>
                <a:ext uri="{63B3BB69-23CF-44E3-9099-C40C66FF867C}">
                  <a14:compatExt spid="_x0000_s176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76140" name="Check Box 12" hidden="1">
              <a:extLst>
                <a:ext uri="{63B3BB69-23CF-44E3-9099-C40C66FF867C}">
                  <a14:compatExt spid="_x0000_s176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59745" name="Label 1" hidden="1">
              <a:extLst>
                <a:ext uri="{63B3BB69-23CF-44E3-9099-C40C66FF867C}">
                  <a14:compatExt spid="_x0000_s159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59746" name="Label 2" hidden="1">
              <a:extLst>
                <a:ext uri="{63B3BB69-23CF-44E3-9099-C40C66FF867C}">
                  <a14:compatExt spid="_x0000_s159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59747" name="Label 3" hidden="1">
              <a:extLst>
                <a:ext uri="{63B3BB69-23CF-44E3-9099-C40C66FF867C}">
                  <a14:compatExt spid="_x0000_s159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59748" name="Label 4" hidden="1">
              <a:extLst>
                <a:ext uri="{63B3BB69-23CF-44E3-9099-C40C66FF867C}">
                  <a14:compatExt spid="_x0000_s159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59749" name="Label 5" hidden="1">
              <a:extLst>
                <a:ext uri="{63B3BB69-23CF-44E3-9099-C40C66FF867C}">
                  <a14:compatExt spid="_x0000_s159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59750" name="Label 6" hidden="1">
              <a:extLst>
                <a:ext uri="{63B3BB69-23CF-44E3-9099-C40C66FF867C}">
                  <a14:compatExt spid="_x0000_s159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59751" name="Check Box 7" hidden="1">
              <a:extLst>
                <a:ext uri="{63B3BB69-23CF-44E3-9099-C40C66FF867C}">
                  <a14:compatExt spid="_x0000_s159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59752" name="Check Box 8" hidden="1">
              <a:extLst>
                <a:ext uri="{63B3BB69-23CF-44E3-9099-C40C66FF867C}">
                  <a14:compatExt spid="_x0000_s159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59753" name="Check Box 9" hidden="1">
              <a:extLst>
                <a:ext uri="{63B3BB69-23CF-44E3-9099-C40C66FF867C}">
                  <a14:compatExt spid="_x0000_s159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59754" name="Check Box 10" hidden="1">
              <a:extLst>
                <a:ext uri="{63B3BB69-23CF-44E3-9099-C40C66FF867C}">
                  <a14:compatExt spid="_x0000_s159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59755" name="Check Box 11" hidden="1">
              <a:extLst>
                <a:ext uri="{63B3BB69-23CF-44E3-9099-C40C66FF867C}">
                  <a14:compatExt spid="_x0000_s159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59756" name="Check Box 12" hidden="1">
              <a:extLst>
                <a:ext uri="{63B3BB69-23CF-44E3-9099-C40C66FF867C}">
                  <a14:compatExt spid="_x0000_s159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30049" name="Label 1" hidden="1">
              <a:extLst>
                <a:ext uri="{63B3BB69-23CF-44E3-9099-C40C66FF867C}">
                  <a14:compatExt spid="_x0000_s1300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30050" name="Label 2" hidden="1">
              <a:extLst>
                <a:ext uri="{63B3BB69-23CF-44E3-9099-C40C66FF867C}">
                  <a14:compatExt spid="_x0000_s1300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30051" name="Label 3" hidden="1">
              <a:extLst>
                <a:ext uri="{63B3BB69-23CF-44E3-9099-C40C66FF867C}">
                  <a14:compatExt spid="_x0000_s1300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30052" name="Label 4" hidden="1">
              <a:extLst>
                <a:ext uri="{63B3BB69-23CF-44E3-9099-C40C66FF867C}">
                  <a14:compatExt spid="_x0000_s1300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30053" name="Label 5" hidden="1">
              <a:extLst>
                <a:ext uri="{63B3BB69-23CF-44E3-9099-C40C66FF867C}">
                  <a14:compatExt spid="_x0000_s1300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30054" name="Label 6" hidden="1">
              <a:extLst>
                <a:ext uri="{63B3BB69-23CF-44E3-9099-C40C66FF867C}">
                  <a14:compatExt spid="_x0000_s1300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30055" name="Check Box 7" hidden="1">
              <a:extLst>
                <a:ext uri="{63B3BB69-23CF-44E3-9099-C40C66FF867C}">
                  <a14:compatExt spid="_x0000_s130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30056" name="Check Box 8" hidden="1">
              <a:extLst>
                <a:ext uri="{63B3BB69-23CF-44E3-9099-C40C66FF867C}">
                  <a14:compatExt spid="_x0000_s130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30057" name="Check Box 9" hidden="1">
              <a:extLst>
                <a:ext uri="{63B3BB69-23CF-44E3-9099-C40C66FF867C}">
                  <a14:compatExt spid="_x0000_s130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30058" name="Check Box 10" hidden="1">
              <a:extLst>
                <a:ext uri="{63B3BB69-23CF-44E3-9099-C40C66FF867C}">
                  <a14:compatExt spid="_x0000_s130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30059" name="Check Box 11" hidden="1">
              <a:extLst>
                <a:ext uri="{63B3BB69-23CF-44E3-9099-C40C66FF867C}">
                  <a14:compatExt spid="_x0000_s130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30060" name="Check Box 12" hidden="1">
              <a:extLst>
                <a:ext uri="{63B3BB69-23CF-44E3-9099-C40C66FF867C}">
                  <a14:compatExt spid="_x0000_s130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8513" name="Label 1" hidden="1">
              <a:extLst>
                <a:ext uri="{63B3BB69-23CF-44E3-9099-C40C66FF867C}">
                  <a14:compatExt spid="_x0000_s4485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8514" name="Label 2" hidden="1">
              <a:extLst>
                <a:ext uri="{63B3BB69-23CF-44E3-9099-C40C66FF867C}">
                  <a14:compatExt spid="_x0000_s4485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8515" name="Label 3" hidden="1">
              <a:extLst>
                <a:ext uri="{63B3BB69-23CF-44E3-9099-C40C66FF867C}">
                  <a14:compatExt spid="_x0000_s448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8516" name="Label 4" hidden="1">
              <a:extLst>
                <a:ext uri="{63B3BB69-23CF-44E3-9099-C40C66FF867C}">
                  <a14:compatExt spid="_x0000_s448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8517" name="Label 5" hidden="1">
              <a:extLst>
                <a:ext uri="{63B3BB69-23CF-44E3-9099-C40C66FF867C}">
                  <a14:compatExt spid="_x0000_s448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8518" name="Label 6" hidden="1">
              <a:extLst>
                <a:ext uri="{63B3BB69-23CF-44E3-9099-C40C66FF867C}">
                  <a14:compatExt spid="_x0000_s448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8519" name="Check Box 7" hidden="1">
              <a:extLst>
                <a:ext uri="{63B3BB69-23CF-44E3-9099-C40C66FF867C}">
                  <a14:compatExt spid="_x0000_s448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8520" name="Check Box 8" hidden="1">
              <a:extLst>
                <a:ext uri="{63B3BB69-23CF-44E3-9099-C40C66FF867C}">
                  <a14:compatExt spid="_x0000_s448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8521" name="Check Box 9" hidden="1">
              <a:extLst>
                <a:ext uri="{63B3BB69-23CF-44E3-9099-C40C66FF867C}">
                  <a14:compatExt spid="_x0000_s448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8522" name="Check Box 10" hidden="1">
              <a:extLst>
                <a:ext uri="{63B3BB69-23CF-44E3-9099-C40C66FF867C}">
                  <a14:compatExt spid="_x0000_s448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8523" name="Check Box 11" hidden="1">
              <a:extLst>
                <a:ext uri="{63B3BB69-23CF-44E3-9099-C40C66FF867C}">
                  <a14:compatExt spid="_x0000_s448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8524" name="Check Box 12" hidden="1">
              <a:extLst>
                <a:ext uri="{63B3BB69-23CF-44E3-9099-C40C66FF867C}">
                  <a14:compatExt spid="_x0000_s448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241" name="Label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242" name="Label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243" name="Label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244" name="Label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0245" name="Label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0246" name="Label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32801" name="Label 1" hidden="1">
              <a:extLst>
                <a:ext uri="{63B3BB69-23CF-44E3-9099-C40C66FF867C}">
                  <a14:compatExt spid="_x0000_s3328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32802" name="Label 2" hidden="1">
              <a:extLst>
                <a:ext uri="{63B3BB69-23CF-44E3-9099-C40C66FF867C}">
                  <a14:compatExt spid="_x0000_s3328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32803" name="Label 3" hidden="1">
              <a:extLst>
                <a:ext uri="{63B3BB69-23CF-44E3-9099-C40C66FF867C}">
                  <a14:compatExt spid="_x0000_s332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32804" name="Label 4" hidden="1">
              <a:extLst>
                <a:ext uri="{63B3BB69-23CF-44E3-9099-C40C66FF867C}">
                  <a14:compatExt spid="_x0000_s332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32805" name="Label 5" hidden="1">
              <a:extLst>
                <a:ext uri="{63B3BB69-23CF-44E3-9099-C40C66FF867C}">
                  <a14:compatExt spid="_x0000_s332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32806" name="Label 6" hidden="1">
              <a:extLst>
                <a:ext uri="{63B3BB69-23CF-44E3-9099-C40C66FF867C}">
                  <a14:compatExt spid="_x0000_s332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332807" name="Check Box 7" hidden="1">
              <a:extLst>
                <a:ext uri="{63B3BB69-23CF-44E3-9099-C40C66FF867C}">
                  <a14:compatExt spid="_x0000_s3328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32808" name="Check Box 8" hidden="1">
              <a:extLst>
                <a:ext uri="{63B3BB69-23CF-44E3-9099-C40C66FF867C}">
                  <a14:compatExt spid="_x0000_s3328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32809" name="Check Box 9" hidden="1">
              <a:extLst>
                <a:ext uri="{63B3BB69-23CF-44E3-9099-C40C66FF867C}">
                  <a14:compatExt spid="_x0000_s332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32810" name="Check Box 10" hidden="1">
              <a:extLst>
                <a:ext uri="{63B3BB69-23CF-44E3-9099-C40C66FF867C}">
                  <a14:compatExt spid="_x0000_s332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32811" name="Check Box 11" hidden="1">
              <a:extLst>
                <a:ext uri="{63B3BB69-23CF-44E3-9099-C40C66FF867C}">
                  <a14:compatExt spid="_x0000_s332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32812" name="Check Box 12" hidden="1">
              <a:extLst>
                <a:ext uri="{63B3BB69-23CF-44E3-9099-C40C66FF867C}">
                  <a14:compatExt spid="_x0000_s332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33825" name="Label 1" hidden="1">
              <a:extLst>
                <a:ext uri="{63B3BB69-23CF-44E3-9099-C40C66FF867C}">
                  <a14:compatExt spid="_x0000_s3338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33826" name="Label 2" hidden="1">
              <a:extLst>
                <a:ext uri="{63B3BB69-23CF-44E3-9099-C40C66FF867C}">
                  <a14:compatExt spid="_x0000_s3338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33827" name="Label 3" hidden="1">
              <a:extLst>
                <a:ext uri="{63B3BB69-23CF-44E3-9099-C40C66FF867C}">
                  <a14:compatExt spid="_x0000_s333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33828" name="Label 4" hidden="1">
              <a:extLst>
                <a:ext uri="{63B3BB69-23CF-44E3-9099-C40C66FF867C}">
                  <a14:compatExt spid="_x0000_s333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33829" name="Label 5" hidden="1">
              <a:extLst>
                <a:ext uri="{63B3BB69-23CF-44E3-9099-C40C66FF867C}">
                  <a14:compatExt spid="_x0000_s333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33830" name="Label 6" hidden="1">
              <a:extLst>
                <a:ext uri="{63B3BB69-23CF-44E3-9099-C40C66FF867C}">
                  <a14:compatExt spid="_x0000_s333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333831" name="Check Box 7" hidden="1">
              <a:extLst>
                <a:ext uri="{63B3BB69-23CF-44E3-9099-C40C66FF867C}">
                  <a14:compatExt spid="_x0000_s3338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33832" name="Check Box 8" hidden="1">
              <a:extLst>
                <a:ext uri="{63B3BB69-23CF-44E3-9099-C40C66FF867C}">
                  <a14:compatExt spid="_x0000_s3338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33833" name="Check Box 9" hidden="1">
              <a:extLst>
                <a:ext uri="{63B3BB69-23CF-44E3-9099-C40C66FF867C}">
                  <a14:compatExt spid="_x0000_s333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33834" name="Check Box 10" hidden="1">
              <a:extLst>
                <a:ext uri="{63B3BB69-23CF-44E3-9099-C40C66FF867C}">
                  <a14:compatExt spid="_x0000_s333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33835" name="Check Box 11" hidden="1">
              <a:extLst>
                <a:ext uri="{63B3BB69-23CF-44E3-9099-C40C66FF867C}">
                  <a14:compatExt spid="_x0000_s333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33836" name="Check Box 12" hidden="1">
              <a:extLst>
                <a:ext uri="{63B3BB69-23CF-44E3-9099-C40C66FF867C}">
                  <a14:compatExt spid="_x0000_s333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2289" name="Label 1" hidden="1">
              <a:extLst>
                <a:ext uri="{63B3BB69-23CF-44E3-9099-C40C66FF867C}">
                  <a14:compatExt spid="_x0000_s6522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2290" name="Label 2" hidden="1">
              <a:extLst>
                <a:ext uri="{63B3BB69-23CF-44E3-9099-C40C66FF867C}">
                  <a14:compatExt spid="_x0000_s6522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2291" name="Label 3" hidden="1">
              <a:extLst>
                <a:ext uri="{63B3BB69-23CF-44E3-9099-C40C66FF867C}">
                  <a14:compatExt spid="_x0000_s652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2292" name="Label 4" hidden="1">
              <a:extLst>
                <a:ext uri="{63B3BB69-23CF-44E3-9099-C40C66FF867C}">
                  <a14:compatExt spid="_x0000_s652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2293" name="Label 5" hidden="1">
              <a:extLst>
                <a:ext uri="{63B3BB69-23CF-44E3-9099-C40C66FF867C}">
                  <a14:compatExt spid="_x0000_s652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2294" name="Label 6" hidden="1">
              <a:extLst>
                <a:ext uri="{63B3BB69-23CF-44E3-9099-C40C66FF867C}">
                  <a14:compatExt spid="_x0000_s652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2295" name="Check Box 7" hidden="1">
              <a:extLst>
                <a:ext uri="{63B3BB69-23CF-44E3-9099-C40C66FF867C}">
                  <a14:compatExt spid="_x0000_s65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2296" name="Check Box 8" hidden="1">
              <a:extLst>
                <a:ext uri="{63B3BB69-23CF-44E3-9099-C40C66FF867C}">
                  <a14:compatExt spid="_x0000_s65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2297" name="Check Box 9" hidden="1">
              <a:extLst>
                <a:ext uri="{63B3BB69-23CF-44E3-9099-C40C66FF867C}">
                  <a14:compatExt spid="_x0000_s65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2298" name="Check Box 10" hidden="1">
              <a:extLst>
                <a:ext uri="{63B3BB69-23CF-44E3-9099-C40C66FF867C}">
                  <a14:compatExt spid="_x0000_s65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2299" name="Check Box 11" hidden="1">
              <a:extLst>
                <a:ext uri="{63B3BB69-23CF-44E3-9099-C40C66FF867C}">
                  <a14:compatExt spid="_x0000_s65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2300" name="Check Box 12" hidden="1">
              <a:extLst>
                <a:ext uri="{63B3BB69-23CF-44E3-9099-C40C66FF867C}">
                  <a14:compatExt spid="_x0000_s65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8097" name="Label 1" hidden="1">
              <a:extLst>
                <a:ext uri="{63B3BB69-23CF-44E3-9099-C40C66FF867C}">
                  <a14:compatExt spid="_x0000_s3880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8098" name="Label 2" hidden="1">
              <a:extLst>
                <a:ext uri="{63B3BB69-23CF-44E3-9099-C40C66FF867C}">
                  <a14:compatExt spid="_x0000_s3880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8099" name="Label 3" hidden="1">
              <a:extLst>
                <a:ext uri="{63B3BB69-23CF-44E3-9099-C40C66FF867C}">
                  <a14:compatExt spid="_x0000_s3880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8100" name="Label 4" hidden="1">
              <a:extLst>
                <a:ext uri="{63B3BB69-23CF-44E3-9099-C40C66FF867C}">
                  <a14:compatExt spid="_x0000_s3881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8101" name="Label 5" hidden="1">
              <a:extLst>
                <a:ext uri="{63B3BB69-23CF-44E3-9099-C40C66FF867C}">
                  <a14:compatExt spid="_x0000_s3881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8102" name="Label 6" hidden="1">
              <a:extLst>
                <a:ext uri="{63B3BB69-23CF-44E3-9099-C40C66FF867C}">
                  <a14:compatExt spid="_x0000_s3881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8103" name="Check Box 7" hidden="1">
              <a:extLst>
                <a:ext uri="{63B3BB69-23CF-44E3-9099-C40C66FF867C}">
                  <a14:compatExt spid="_x0000_s388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8104" name="Check Box 8" hidden="1">
              <a:extLst>
                <a:ext uri="{63B3BB69-23CF-44E3-9099-C40C66FF867C}">
                  <a14:compatExt spid="_x0000_s388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8105" name="Check Box 9" hidden="1">
              <a:extLst>
                <a:ext uri="{63B3BB69-23CF-44E3-9099-C40C66FF867C}">
                  <a14:compatExt spid="_x0000_s388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8106" name="Check Box 10" hidden="1">
              <a:extLst>
                <a:ext uri="{63B3BB69-23CF-44E3-9099-C40C66FF867C}">
                  <a14:compatExt spid="_x0000_s388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8107" name="Check Box 11" hidden="1">
              <a:extLst>
                <a:ext uri="{63B3BB69-23CF-44E3-9099-C40C66FF867C}">
                  <a14:compatExt spid="_x0000_s388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8108" name="Check Box 12" hidden="1">
              <a:extLst>
                <a:ext uri="{63B3BB69-23CF-44E3-9099-C40C66FF867C}">
                  <a14:compatExt spid="_x0000_s388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86D26E69-1E19-4040-B0ED-5C567B0B22B5}"/>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53F61ACE-ECC5-0744-A330-A199EDB37C2F}"/>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9121" name="Label 1" hidden="1">
              <a:extLst>
                <a:ext uri="{63B3BB69-23CF-44E3-9099-C40C66FF867C}">
                  <a14:compatExt spid="_x0000_s3891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9122" name="Label 2" hidden="1">
              <a:extLst>
                <a:ext uri="{63B3BB69-23CF-44E3-9099-C40C66FF867C}">
                  <a14:compatExt spid="_x0000_s3891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9123" name="Label 3" hidden="1">
              <a:extLst>
                <a:ext uri="{63B3BB69-23CF-44E3-9099-C40C66FF867C}">
                  <a14:compatExt spid="_x0000_s3891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9124" name="Label 4" hidden="1">
              <a:extLst>
                <a:ext uri="{63B3BB69-23CF-44E3-9099-C40C66FF867C}">
                  <a14:compatExt spid="_x0000_s3891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9125" name="Label 5" hidden="1">
              <a:extLst>
                <a:ext uri="{63B3BB69-23CF-44E3-9099-C40C66FF867C}">
                  <a14:compatExt spid="_x0000_s3891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9126" name="Label 6" hidden="1">
              <a:extLst>
                <a:ext uri="{63B3BB69-23CF-44E3-9099-C40C66FF867C}">
                  <a14:compatExt spid="_x0000_s3891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9127" name="Check Box 7" hidden="1">
              <a:extLst>
                <a:ext uri="{63B3BB69-23CF-44E3-9099-C40C66FF867C}">
                  <a14:compatExt spid="_x0000_s389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9128" name="Check Box 8" hidden="1">
              <a:extLst>
                <a:ext uri="{63B3BB69-23CF-44E3-9099-C40C66FF867C}">
                  <a14:compatExt spid="_x0000_s389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9129" name="Check Box 9" hidden="1">
              <a:extLst>
                <a:ext uri="{63B3BB69-23CF-44E3-9099-C40C66FF867C}">
                  <a14:compatExt spid="_x0000_s389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9130" name="Check Box 10" hidden="1">
              <a:extLst>
                <a:ext uri="{63B3BB69-23CF-44E3-9099-C40C66FF867C}">
                  <a14:compatExt spid="_x0000_s389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9131" name="Check Box 11" hidden="1">
              <a:extLst>
                <a:ext uri="{63B3BB69-23CF-44E3-9099-C40C66FF867C}">
                  <a14:compatExt spid="_x0000_s389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9132" name="Check Box 12" hidden="1">
              <a:extLst>
                <a:ext uri="{63B3BB69-23CF-44E3-9099-C40C66FF867C}">
                  <a14:compatExt spid="_x0000_s389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BC3CD2B1-F4BD-314A-9B49-D496977705B2}"/>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75ED238C-CEB4-F548-B054-06540EB6D7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34849" name="Label 1" hidden="1">
              <a:extLst>
                <a:ext uri="{63B3BB69-23CF-44E3-9099-C40C66FF867C}">
                  <a14:compatExt spid="_x0000_s3348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34850" name="Label 2" hidden="1">
              <a:extLst>
                <a:ext uri="{63B3BB69-23CF-44E3-9099-C40C66FF867C}">
                  <a14:compatExt spid="_x0000_s3348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34851" name="Label 3" hidden="1">
              <a:extLst>
                <a:ext uri="{63B3BB69-23CF-44E3-9099-C40C66FF867C}">
                  <a14:compatExt spid="_x0000_s334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34852" name="Label 4" hidden="1">
              <a:extLst>
                <a:ext uri="{63B3BB69-23CF-44E3-9099-C40C66FF867C}">
                  <a14:compatExt spid="_x0000_s334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34853" name="Label 5" hidden="1">
              <a:extLst>
                <a:ext uri="{63B3BB69-23CF-44E3-9099-C40C66FF867C}">
                  <a14:compatExt spid="_x0000_s334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34854" name="Label 6" hidden="1">
              <a:extLst>
                <a:ext uri="{63B3BB69-23CF-44E3-9099-C40C66FF867C}">
                  <a14:compatExt spid="_x0000_s334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334855" name="Check Box 7" hidden="1">
              <a:extLst>
                <a:ext uri="{63B3BB69-23CF-44E3-9099-C40C66FF867C}">
                  <a14:compatExt spid="_x0000_s3348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34856" name="Check Box 8" hidden="1">
              <a:extLst>
                <a:ext uri="{63B3BB69-23CF-44E3-9099-C40C66FF867C}">
                  <a14:compatExt spid="_x0000_s3348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34857" name="Check Box 9" hidden="1">
              <a:extLst>
                <a:ext uri="{63B3BB69-23CF-44E3-9099-C40C66FF867C}">
                  <a14:compatExt spid="_x0000_s334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34858" name="Check Box 10" hidden="1">
              <a:extLst>
                <a:ext uri="{63B3BB69-23CF-44E3-9099-C40C66FF867C}">
                  <a14:compatExt spid="_x0000_s334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34859" name="Check Box 11" hidden="1">
              <a:extLst>
                <a:ext uri="{63B3BB69-23CF-44E3-9099-C40C66FF867C}">
                  <a14:compatExt spid="_x0000_s334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34860" name="Check Box 12" hidden="1">
              <a:extLst>
                <a:ext uri="{63B3BB69-23CF-44E3-9099-C40C66FF867C}">
                  <a14:compatExt spid="_x0000_s334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35873" name="Label 1" hidden="1">
              <a:extLst>
                <a:ext uri="{63B3BB69-23CF-44E3-9099-C40C66FF867C}">
                  <a14:compatExt spid="_x0000_s3358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35874" name="Label 2" hidden="1">
              <a:extLst>
                <a:ext uri="{63B3BB69-23CF-44E3-9099-C40C66FF867C}">
                  <a14:compatExt spid="_x0000_s3358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35875" name="Label 3" hidden="1">
              <a:extLst>
                <a:ext uri="{63B3BB69-23CF-44E3-9099-C40C66FF867C}">
                  <a14:compatExt spid="_x0000_s3358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35876" name="Label 4" hidden="1">
              <a:extLst>
                <a:ext uri="{63B3BB69-23CF-44E3-9099-C40C66FF867C}">
                  <a14:compatExt spid="_x0000_s3358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35877" name="Label 5" hidden="1">
              <a:extLst>
                <a:ext uri="{63B3BB69-23CF-44E3-9099-C40C66FF867C}">
                  <a14:compatExt spid="_x0000_s3358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35878" name="Label 6" hidden="1">
              <a:extLst>
                <a:ext uri="{63B3BB69-23CF-44E3-9099-C40C66FF867C}">
                  <a14:compatExt spid="_x0000_s3358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123825</xdr:colOff>
          <xdr:row>13</xdr:row>
          <xdr:rowOff>38100</xdr:rowOff>
        </xdr:to>
        <xdr:sp macro="" textlink="">
          <xdr:nvSpPr>
            <xdr:cNvPr id="335879" name="Check Box 7" hidden="1">
              <a:extLst>
                <a:ext uri="{63B3BB69-23CF-44E3-9099-C40C66FF867C}">
                  <a14:compatExt spid="_x0000_s3358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35880" name="Check Box 8" hidden="1">
              <a:extLst>
                <a:ext uri="{63B3BB69-23CF-44E3-9099-C40C66FF867C}">
                  <a14:compatExt spid="_x0000_s3358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3</xdr:col>
          <xdr:colOff>1266825</xdr:colOff>
          <xdr:row>13</xdr:row>
          <xdr:rowOff>38100</xdr:rowOff>
        </xdr:to>
        <xdr:sp macro="" textlink="">
          <xdr:nvSpPr>
            <xdr:cNvPr id="335881" name="Check Box 9" hidden="1">
              <a:extLst>
                <a:ext uri="{63B3BB69-23CF-44E3-9099-C40C66FF867C}">
                  <a14:compatExt spid="_x0000_s335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35882" name="Check Box 10" hidden="1">
              <a:extLst>
                <a:ext uri="{63B3BB69-23CF-44E3-9099-C40C66FF867C}">
                  <a14:compatExt spid="_x0000_s335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5</xdr:col>
          <xdr:colOff>190500</xdr:colOff>
          <xdr:row>13</xdr:row>
          <xdr:rowOff>38100</xdr:rowOff>
        </xdr:to>
        <xdr:sp macro="" textlink="">
          <xdr:nvSpPr>
            <xdr:cNvPr id="335883" name="Check Box 11" hidden="1">
              <a:extLst>
                <a:ext uri="{63B3BB69-23CF-44E3-9099-C40C66FF867C}">
                  <a14:compatExt spid="_x0000_s3358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35884" name="Check Box 12" hidden="1">
              <a:extLst>
                <a:ext uri="{63B3BB69-23CF-44E3-9099-C40C66FF867C}">
                  <a14:compatExt spid="_x0000_s3358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3649" name="Label 1" hidden="1">
              <a:extLst>
                <a:ext uri="{63B3BB69-23CF-44E3-9099-C40C66FF867C}">
                  <a14:compatExt spid="_x0000_s283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3650" name="Label 2" hidden="1">
              <a:extLst>
                <a:ext uri="{63B3BB69-23CF-44E3-9099-C40C66FF867C}">
                  <a14:compatExt spid="_x0000_s283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3651" name="Label 3" hidden="1">
              <a:extLst>
                <a:ext uri="{63B3BB69-23CF-44E3-9099-C40C66FF867C}">
                  <a14:compatExt spid="_x0000_s283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3652" name="Label 4" hidden="1">
              <a:extLst>
                <a:ext uri="{63B3BB69-23CF-44E3-9099-C40C66FF867C}">
                  <a14:compatExt spid="_x0000_s283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3653" name="Label 5" hidden="1">
              <a:extLst>
                <a:ext uri="{63B3BB69-23CF-44E3-9099-C40C66FF867C}">
                  <a14:compatExt spid="_x0000_s283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3654" name="Label 6" hidden="1">
              <a:extLst>
                <a:ext uri="{63B3BB69-23CF-44E3-9099-C40C66FF867C}">
                  <a14:compatExt spid="_x0000_s283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3655" name="Check Box 7" hidden="1">
              <a:extLst>
                <a:ext uri="{63B3BB69-23CF-44E3-9099-C40C66FF867C}">
                  <a14:compatExt spid="_x0000_s283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3656" name="Check Box 8" hidden="1">
              <a:extLst>
                <a:ext uri="{63B3BB69-23CF-44E3-9099-C40C66FF867C}">
                  <a14:compatExt spid="_x0000_s283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3657" name="Check Box 9" hidden="1">
              <a:extLst>
                <a:ext uri="{63B3BB69-23CF-44E3-9099-C40C66FF867C}">
                  <a14:compatExt spid="_x0000_s283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3658" name="Check Box 10" hidden="1">
              <a:extLst>
                <a:ext uri="{63B3BB69-23CF-44E3-9099-C40C66FF867C}">
                  <a14:compatExt spid="_x0000_s283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3659" name="Check Box 11" hidden="1">
              <a:extLst>
                <a:ext uri="{63B3BB69-23CF-44E3-9099-C40C66FF867C}">
                  <a14:compatExt spid="_x0000_s283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3660" name="Check Box 12" hidden="1">
              <a:extLst>
                <a:ext uri="{63B3BB69-23CF-44E3-9099-C40C66FF867C}">
                  <a14:compatExt spid="_x0000_s283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7601" name="Label 1" hidden="1">
              <a:extLst>
                <a:ext uri="{63B3BB69-23CF-44E3-9099-C40C66FF867C}">
                  <a14:compatExt spid="_x0000_s5376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7602" name="Label 2" hidden="1">
              <a:extLst>
                <a:ext uri="{63B3BB69-23CF-44E3-9099-C40C66FF867C}">
                  <a14:compatExt spid="_x0000_s5376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7603" name="Label 3" hidden="1">
              <a:extLst>
                <a:ext uri="{63B3BB69-23CF-44E3-9099-C40C66FF867C}">
                  <a14:compatExt spid="_x0000_s537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7604" name="Label 4" hidden="1">
              <a:extLst>
                <a:ext uri="{63B3BB69-23CF-44E3-9099-C40C66FF867C}">
                  <a14:compatExt spid="_x0000_s537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7605" name="Label 5" hidden="1">
              <a:extLst>
                <a:ext uri="{63B3BB69-23CF-44E3-9099-C40C66FF867C}">
                  <a14:compatExt spid="_x0000_s537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7606" name="Label 6" hidden="1">
              <a:extLst>
                <a:ext uri="{63B3BB69-23CF-44E3-9099-C40C66FF867C}">
                  <a14:compatExt spid="_x0000_s537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7607" name="Check Box 7" hidden="1">
              <a:extLst>
                <a:ext uri="{63B3BB69-23CF-44E3-9099-C40C66FF867C}">
                  <a14:compatExt spid="_x0000_s537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37608" name="Check Box 8" hidden="1">
              <a:extLst>
                <a:ext uri="{63B3BB69-23CF-44E3-9099-C40C66FF867C}">
                  <a14:compatExt spid="_x0000_s537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37609" name="Check Box 9" hidden="1">
              <a:extLst>
                <a:ext uri="{63B3BB69-23CF-44E3-9099-C40C66FF867C}">
                  <a14:compatExt spid="_x0000_s537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7610" name="Check Box 10" hidden="1">
              <a:extLst>
                <a:ext uri="{63B3BB69-23CF-44E3-9099-C40C66FF867C}">
                  <a14:compatExt spid="_x0000_s537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37611" name="Check Box 11" hidden="1">
              <a:extLst>
                <a:ext uri="{63B3BB69-23CF-44E3-9099-C40C66FF867C}">
                  <a14:compatExt spid="_x0000_s537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7612" name="Check Box 12" hidden="1">
              <a:extLst>
                <a:ext uri="{63B3BB69-23CF-44E3-9099-C40C66FF867C}">
                  <a14:compatExt spid="_x0000_s537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7613" name="Check Box 13" hidden="1">
              <a:extLst>
                <a:ext uri="{63B3BB69-23CF-44E3-9099-C40C66FF867C}">
                  <a14:compatExt spid="_x0000_s537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37614" name="Check Box 14" hidden="1">
              <a:extLst>
                <a:ext uri="{63B3BB69-23CF-44E3-9099-C40C66FF867C}">
                  <a14:compatExt spid="_x0000_s537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37615" name="Check Box 15" hidden="1">
              <a:extLst>
                <a:ext uri="{63B3BB69-23CF-44E3-9099-C40C66FF867C}">
                  <a14:compatExt spid="_x0000_s537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7616" name="Check Box 16" hidden="1">
              <a:extLst>
                <a:ext uri="{63B3BB69-23CF-44E3-9099-C40C66FF867C}">
                  <a14:compatExt spid="_x0000_s537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37617" name="Check Box 17" hidden="1">
              <a:extLst>
                <a:ext uri="{63B3BB69-23CF-44E3-9099-C40C66FF867C}">
                  <a14:compatExt spid="_x0000_s537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7618" name="Check Box 18" hidden="1">
              <a:extLst>
                <a:ext uri="{63B3BB69-23CF-44E3-9099-C40C66FF867C}">
                  <a14:compatExt spid="_x0000_s537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9537" name="Label 1" hidden="1">
              <a:extLst>
                <a:ext uri="{63B3BB69-23CF-44E3-9099-C40C66FF867C}">
                  <a14:compatExt spid="_x0000_s449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9538" name="Label 2" hidden="1">
              <a:extLst>
                <a:ext uri="{63B3BB69-23CF-44E3-9099-C40C66FF867C}">
                  <a14:compatExt spid="_x0000_s449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9539" name="Label 3" hidden="1">
              <a:extLst>
                <a:ext uri="{63B3BB69-23CF-44E3-9099-C40C66FF867C}">
                  <a14:compatExt spid="_x0000_s449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9540" name="Label 4" hidden="1">
              <a:extLst>
                <a:ext uri="{63B3BB69-23CF-44E3-9099-C40C66FF867C}">
                  <a14:compatExt spid="_x0000_s449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9541" name="Label 5" hidden="1">
              <a:extLst>
                <a:ext uri="{63B3BB69-23CF-44E3-9099-C40C66FF867C}">
                  <a14:compatExt spid="_x0000_s449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9542" name="Label 6" hidden="1">
              <a:extLst>
                <a:ext uri="{63B3BB69-23CF-44E3-9099-C40C66FF867C}">
                  <a14:compatExt spid="_x0000_s449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9543" name="Check Box 7" hidden="1">
              <a:extLst>
                <a:ext uri="{63B3BB69-23CF-44E3-9099-C40C66FF867C}">
                  <a14:compatExt spid="_x0000_s449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9544" name="Check Box 8" hidden="1">
              <a:extLst>
                <a:ext uri="{63B3BB69-23CF-44E3-9099-C40C66FF867C}">
                  <a14:compatExt spid="_x0000_s449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9545" name="Check Box 9" hidden="1">
              <a:extLst>
                <a:ext uri="{63B3BB69-23CF-44E3-9099-C40C66FF867C}">
                  <a14:compatExt spid="_x0000_s449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9546" name="Check Box 10" hidden="1">
              <a:extLst>
                <a:ext uri="{63B3BB69-23CF-44E3-9099-C40C66FF867C}">
                  <a14:compatExt spid="_x0000_s449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9547" name="Check Box 11" hidden="1">
              <a:extLst>
                <a:ext uri="{63B3BB69-23CF-44E3-9099-C40C66FF867C}">
                  <a14:compatExt spid="_x0000_s449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9548" name="Check Box 12" hidden="1">
              <a:extLst>
                <a:ext uri="{63B3BB69-23CF-44E3-9099-C40C66FF867C}">
                  <a14:compatExt spid="_x0000_s449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8625" name="Label 1" hidden="1">
              <a:extLst>
                <a:ext uri="{63B3BB69-23CF-44E3-9099-C40C66FF867C}">
                  <a14:compatExt spid="_x0000_s538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8626" name="Label 2" hidden="1">
              <a:extLst>
                <a:ext uri="{63B3BB69-23CF-44E3-9099-C40C66FF867C}">
                  <a14:compatExt spid="_x0000_s538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8627" name="Label 3" hidden="1">
              <a:extLst>
                <a:ext uri="{63B3BB69-23CF-44E3-9099-C40C66FF867C}">
                  <a14:compatExt spid="_x0000_s538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8628" name="Label 4" hidden="1">
              <a:extLst>
                <a:ext uri="{63B3BB69-23CF-44E3-9099-C40C66FF867C}">
                  <a14:compatExt spid="_x0000_s538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8629" name="Label 5" hidden="1">
              <a:extLst>
                <a:ext uri="{63B3BB69-23CF-44E3-9099-C40C66FF867C}">
                  <a14:compatExt spid="_x0000_s538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8630" name="Label 6" hidden="1">
              <a:extLst>
                <a:ext uri="{63B3BB69-23CF-44E3-9099-C40C66FF867C}">
                  <a14:compatExt spid="_x0000_s538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8631" name="Check Box 7" hidden="1">
              <a:extLst>
                <a:ext uri="{63B3BB69-23CF-44E3-9099-C40C66FF867C}">
                  <a14:compatExt spid="_x0000_s538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38632" name="Check Box 8" hidden="1">
              <a:extLst>
                <a:ext uri="{63B3BB69-23CF-44E3-9099-C40C66FF867C}">
                  <a14:compatExt spid="_x0000_s538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38633" name="Check Box 9" hidden="1">
              <a:extLst>
                <a:ext uri="{63B3BB69-23CF-44E3-9099-C40C66FF867C}">
                  <a14:compatExt spid="_x0000_s538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8634" name="Check Box 10" hidden="1">
              <a:extLst>
                <a:ext uri="{63B3BB69-23CF-44E3-9099-C40C66FF867C}">
                  <a14:compatExt spid="_x0000_s538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38635" name="Check Box 11" hidden="1">
              <a:extLst>
                <a:ext uri="{63B3BB69-23CF-44E3-9099-C40C66FF867C}">
                  <a14:compatExt spid="_x0000_s538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8636" name="Check Box 12" hidden="1">
              <a:extLst>
                <a:ext uri="{63B3BB69-23CF-44E3-9099-C40C66FF867C}">
                  <a14:compatExt spid="_x0000_s538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8637" name="Check Box 13" hidden="1">
              <a:extLst>
                <a:ext uri="{63B3BB69-23CF-44E3-9099-C40C66FF867C}">
                  <a14:compatExt spid="_x0000_s538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38638" name="Check Box 14" hidden="1">
              <a:extLst>
                <a:ext uri="{63B3BB69-23CF-44E3-9099-C40C66FF867C}">
                  <a14:compatExt spid="_x0000_s5386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38639" name="Check Box 15" hidden="1">
              <a:extLst>
                <a:ext uri="{63B3BB69-23CF-44E3-9099-C40C66FF867C}">
                  <a14:compatExt spid="_x0000_s538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8640" name="Check Box 16" hidden="1">
              <a:extLst>
                <a:ext uri="{63B3BB69-23CF-44E3-9099-C40C66FF867C}">
                  <a14:compatExt spid="_x0000_s538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38641" name="Check Box 17" hidden="1">
              <a:extLst>
                <a:ext uri="{63B3BB69-23CF-44E3-9099-C40C66FF867C}">
                  <a14:compatExt spid="_x0000_s538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8642" name="Check Box 18" hidden="1">
              <a:extLst>
                <a:ext uri="{63B3BB69-23CF-44E3-9099-C40C66FF867C}">
                  <a14:compatExt spid="_x0000_s538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9649" name="Label 1" hidden="1">
              <a:extLst>
                <a:ext uri="{63B3BB69-23CF-44E3-9099-C40C66FF867C}">
                  <a14:compatExt spid="_x0000_s539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9650" name="Label 2" hidden="1">
              <a:extLst>
                <a:ext uri="{63B3BB69-23CF-44E3-9099-C40C66FF867C}">
                  <a14:compatExt spid="_x0000_s539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9651" name="Label 3" hidden="1">
              <a:extLst>
                <a:ext uri="{63B3BB69-23CF-44E3-9099-C40C66FF867C}">
                  <a14:compatExt spid="_x0000_s539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9652" name="Label 4" hidden="1">
              <a:extLst>
                <a:ext uri="{63B3BB69-23CF-44E3-9099-C40C66FF867C}">
                  <a14:compatExt spid="_x0000_s539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9653" name="Label 5" hidden="1">
              <a:extLst>
                <a:ext uri="{63B3BB69-23CF-44E3-9099-C40C66FF867C}">
                  <a14:compatExt spid="_x0000_s539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9654" name="Label 6" hidden="1">
              <a:extLst>
                <a:ext uri="{63B3BB69-23CF-44E3-9099-C40C66FF867C}">
                  <a14:compatExt spid="_x0000_s539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9655" name="Check Box 7" hidden="1">
              <a:extLst>
                <a:ext uri="{63B3BB69-23CF-44E3-9099-C40C66FF867C}">
                  <a14:compatExt spid="_x0000_s539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39656" name="Check Box 8" hidden="1">
              <a:extLst>
                <a:ext uri="{63B3BB69-23CF-44E3-9099-C40C66FF867C}">
                  <a14:compatExt spid="_x0000_s539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39657" name="Check Box 9" hidden="1">
              <a:extLst>
                <a:ext uri="{63B3BB69-23CF-44E3-9099-C40C66FF867C}">
                  <a14:compatExt spid="_x0000_s539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9658" name="Check Box 10" hidden="1">
              <a:extLst>
                <a:ext uri="{63B3BB69-23CF-44E3-9099-C40C66FF867C}">
                  <a14:compatExt spid="_x0000_s539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39659" name="Check Box 11" hidden="1">
              <a:extLst>
                <a:ext uri="{63B3BB69-23CF-44E3-9099-C40C66FF867C}">
                  <a14:compatExt spid="_x0000_s539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9660" name="Check Box 12" hidden="1">
              <a:extLst>
                <a:ext uri="{63B3BB69-23CF-44E3-9099-C40C66FF867C}">
                  <a14:compatExt spid="_x0000_s539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9661" name="Check Box 13" hidden="1">
              <a:extLst>
                <a:ext uri="{63B3BB69-23CF-44E3-9099-C40C66FF867C}">
                  <a14:compatExt spid="_x0000_s539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39662" name="Check Box 14" hidden="1">
              <a:extLst>
                <a:ext uri="{63B3BB69-23CF-44E3-9099-C40C66FF867C}">
                  <a14:compatExt spid="_x0000_s539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39663" name="Check Box 15" hidden="1">
              <a:extLst>
                <a:ext uri="{63B3BB69-23CF-44E3-9099-C40C66FF867C}">
                  <a14:compatExt spid="_x0000_s539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9664" name="Check Box 16" hidden="1">
              <a:extLst>
                <a:ext uri="{63B3BB69-23CF-44E3-9099-C40C66FF867C}">
                  <a14:compatExt spid="_x0000_s539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39665" name="Check Box 17" hidden="1">
              <a:extLst>
                <a:ext uri="{63B3BB69-23CF-44E3-9099-C40C66FF867C}">
                  <a14:compatExt spid="_x0000_s539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9666" name="Check Box 18" hidden="1">
              <a:extLst>
                <a:ext uri="{63B3BB69-23CF-44E3-9099-C40C66FF867C}">
                  <a14:compatExt spid="_x0000_s539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0673" name="Label 1" hidden="1">
              <a:extLst>
                <a:ext uri="{63B3BB69-23CF-44E3-9099-C40C66FF867C}">
                  <a14:compatExt spid="_x0000_s540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0674" name="Label 2" hidden="1">
              <a:extLst>
                <a:ext uri="{63B3BB69-23CF-44E3-9099-C40C66FF867C}">
                  <a14:compatExt spid="_x0000_s540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0675" name="Label 3" hidden="1">
              <a:extLst>
                <a:ext uri="{63B3BB69-23CF-44E3-9099-C40C66FF867C}">
                  <a14:compatExt spid="_x0000_s540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0676" name="Label 4" hidden="1">
              <a:extLst>
                <a:ext uri="{63B3BB69-23CF-44E3-9099-C40C66FF867C}">
                  <a14:compatExt spid="_x0000_s540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0677" name="Label 5" hidden="1">
              <a:extLst>
                <a:ext uri="{63B3BB69-23CF-44E3-9099-C40C66FF867C}">
                  <a14:compatExt spid="_x0000_s540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0678" name="Label 6" hidden="1">
              <a:extLst>
                <a:ext uri="{63B3BB69-23CF-44E3-9099-C40C66FF867C}">
                  <a14:compatExt spid="_x0000_s540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0679" name="Check Box 7" hidden="1">
              <a:extLst>
                <a:ext uri="{63B3BB69-23CF-44E3-9099-C40C66FF867C}">
                  <a14:compatExt spid="_x0000_s540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40680" name="Check Box 8" hidden="1">
              <a:extLst>
                <a:ext uri="{63B3BB69-23CF-44E3-9099-C40C66FF867C}">
                  <a14:compatExt spid="_x0000_s540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0681" name="Check Box 9" hidden="1">
              <a:extLst>
                <a:ext uri="{63B3BB69-23CF-44E3-9099-C40C66FF867C}">
                  <a14:compatExt spid="_x0000_s540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0682" name="Check Box 10" hidden="1">
              <a:extLst>
                <a:ext uri="{63B3BB69-23CF-44E3-9099-C40C66FF867C}">
                  <a14:compatExt spid="_x0000_s540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40683" name="Check Box 11" hidden="1">
              <a:extLst>
                <a:ext uri="{63B3BB69-23CF-44E3-9099-C40C66FF867C}">
                  <a14:compatExt spid="_x0000_s540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0684" name="Check Box 12" hidden="1">
              <a:extLst>
                <a:ext uri="{63B3BB69-23CF-44E3-9099-C40C66FF867C}">
                  <a14:compatExt spid="_x0000_s540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1</xdr:col>
      <xdr:colOff>1550607</xdr:colOff>
      <xdr:row>12</xdr:row>
      <xdr:rowOff>0</xdr:rowOff>
    </xdr:from>
    <xdr:to>
      <xdr:col>2</xdr:col>
      <xdr:colOff>563944</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007" y="2425700"/>
          <a:ext cx="816737"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0685" name="Check Box 13" hidden="1">
              <a:extLst>
                <a:ext uri="{63B3BB69-23CF-44E3-9099-C40C66FF867C}">
                  <a14:compatExt spid="_x0000_s5406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0686" name="Check Box 14" hidden="1">
              <a:extLst>
                <a:ext uri="{63B3BB69-23CF-44E3-9099-C40C66FF867C}">
                  <a14:compatExt spid="_x0000_s5406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0687" name="Check Box 15" hidden="1">
              <a:extLst>
                <a:ext uri="{63B3BB69-23CF-44E3-9099-C40C66FF867C}">
                  <a14:compatExt spid="_x0000_s5406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0688" name="Check Box 16" hidden="1">
              <a:extLst>
                <a:ext uri="{63B3BB69-23CF-44E3-9099-C40C66FF867C}">
                  <a14:compatExt spid="_x0000_s5406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0689" name="Check Box 17" hidden="1">
              <a:extLst>
                <a:ext uri="{63B3BB69-23CF-44E3-9099-C40C66FF867C}">
                  <a14:compatExt spid="_x0000_s540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0690" name="Check Box 18" hidden="1">
              <a:extLst>
                <a:ext uri="{63B3BB69-23CF-44E3-9099-C40C66FF867C}">
                  <a14:compatExt spid="_x0000_s540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1697" name="Label 1" hidden="1">
              <a:extLst>
                <a:ext uri="{63B3BB69-23CF-44E3-9099-C40C66FF867C}">
                  <a14:compatExt spid="_x0000_s541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1698" name="Label 2" hidden="1">
              <a:extLst>
                <a:ext uri="{63B3BB69-23CF-44E3-9099-C40C66FF867C}">
                  <a14:compatExt spid="_x0000_s541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1699" name="Label 3" hidden="1">
              <a:extLst>
                <a:ext uri="{63B3BB69-23CF-44E3-9099-C40C66FF867C}">
                  <a14:compatExt spid="_x0000_s541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1700" name="Label 4" hidden="1">
              <a:extLst>
                <a:ext uri="{63B3BB69-23CF-44E3-9099-C40C66FF867C}">
                  <a14:compatExt spid="_x0000_s541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1701" name="Label 5" hidden="1">
              <a:extLst>
                <a:ext uri="{63B3BB69-23CF-44E3-9099-C40C66FF867C}">
                  <a14:compatExt spid="_x0000_s541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1702" name="Label 6" hidden="1">
              <a:extLst>
                <a:ext uri="{63B3BB69-23CF-44E3-9099-C40C66FF867C}">
                  <a14:compatExt spid="_x0000_s541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1703" name="Check Box 7" hidden="1">
              <a:extLst>
                <a:ext uri="{63B3BB69-23CF-44E3-9099-C40C66FF867C}">
                  <a14:compatExt spid="_x0000_s541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41704" name="Check Box 8" hidden="1">
              <a:extLst>
                <a:ext uri="{63B3BB69-23CF-44E3-9099-C40C66FF867C}">
                  <a14:compatExt spid="_x0000_s541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1705" name="Check Box 9" hidden="1">
              <a:extLst>
                <a:ext uri="{63B3BB69-23CF-44E3-9099-C40C66FF867C}">
                  <a14:compatExt spid="_x0000_s541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1706" name="Check Box 10" hidden="1">
              <a:extLst>
                <a:ext uri="{63B3BB69-23CF-44E3-9099-C40C66FF867C}">
                  <a14:compatExt spid="_x0000_s541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41707" name="Check Box 11" hidden="1">
              <a:extLst>
                <a:ext uri="{63B3BB69-23CF-44E3-9099-C40C66FF867C}">
                  <a14:compatExt spid="_x0000_s541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1708" name="Check Box 12" hidden="1">
              <a:extLst>
                <a:ext uri="{63B3BB69-23CF-44E3-9099-C40C66FF867C}">
                  <a14:compatExt spid="_x0000_s541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1</xdr:col>
      <xdr:colOff>1550607</xdr:colOff>
      <xdr:row>12</xdr:row>
      <xdr:rowOff>0</xdr:rowOff>
    </xdr:from>
    <xdr:to>
      <xdr:col>2</xdr:col>
      <xdr:colOff>563944</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007" y="2425700"/>
          <a:ext cx="816737"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1709" name="Check Box 13" hidden="1">
              <a:extLst>
                <a:ext uri="{63B3BB69-23CF-44E3-9099-C40C66FF867C}">
                  <a14:compatExt spid="_x0000_s5417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1710" name="Check Box 14" hidden="1">
              <a:extLst>
                <a:ext uri="{63B3BB69-23CF-44E3-9099-C40C66FF867C}">
                  <a14:compatExt spid="_x0000_s5417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1711" name="Check Box 15" hidden="1">
              <a:extLst>
                <a:ext uri="{63B3BB69-23CF-44E3-9099-C40C66FF867C}">
                  <a14:compatExt spid="_x0000_s5417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1712" name="Check Box 16" hidden="1">
              <a:extLst>
                <a:ext uri="{63B3BB69-23CF-44E3-9099-C40C66FF867C}">
                  <a14:compatExt spid="_x0000_s5417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1713" name="Check Box 17" hidden="1">
              <a:extLst>
                <a:ext uri="{63B3BB69-23CF-44E3-9099-C40C66FF867C}">
                  <a14:compatExt spid="_x0000_s541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1714" name="Check Box 18" hidden="1">
              <a:extLst>
                <a:ext uri="{63B3BB69-23CF-44E3-9099-C40C66FF867C}">
                  <a14:compatExt spid="_x0000_s541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2721" name="Label 1" hidden="1">
              <a:extLst>
                <a:ext uri="{63B3BB69-23CF-44E3-9099-C40C66FF867C}">
                  <a14:compatExt spid="_x0000_s542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2722" name="Label 2" hidden="1">
              <a:extLst>
                <a:ext uri="{63B3BB69-23CF-44E3-9099-C40C66FF867C}">
                  <a14:compatExt spid="_x0000_s542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2723" name="Label 3" hidden="1">
              <a:extLst>
                <a:ext uri="{63B3BB69-23CF-44E3-9099-C40C66FF867C}">
                  <a14:compatExt spid="_x0000_s542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2724" name="Label 4" hidden="1">
              <a:extLst>
                <a:ext uri="{63B3BB69-23CF-44E3-9099-C40C66FF867C}">
                  <a14:compatExt spid="_x0000_s542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2725" name="Label 5" hidden="1">
              <a:extLst>
                <a:ext uri="{63B3BB69-23CF-44E3-9099-C40C66FF867C}">
                  <a14:compatExt spid="_x0000_s542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2726" name="Label 6" hidden="1">
              <a:extLst>
                <a:ext uri="{63B3BB69-23CF-44E3-9099-C40C66FF867C}">
                  <a14:compatExt spid="_x0000_s542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2727" name="Check Box 7" hidden="1">
              <a:extLst>
                <a:ext uri="{63B3BB69-23CF-44E3-9099-C40C66FF867C}">
                  <a14:compatExt spid="_x0000_s542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2728" name="Check Box 8" hidden="1">
              <a:extLst>
                <a:ext uri="{63B3BB69-23CF-44E3-9099-C40C66FF867C}">
                  <a14:compatExt spid="_x0000_s542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2729" name="Check Box 9" hidden="1">
              <a:extLst>
                <a:ext uri="{63B3BB69-23CF-44E3-9099-C40C66FF867C}">
                  <a14:compatExt spid="_x0000_s542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2730" name="Check Box 10" hidden="1">
              <a:extLst>
                <a:ext uri="{63B3BB69-23CF-44E3-9099-C40C66FF867C}">
                  <a14:compatExt spid="_x0000_s542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2731" name="Check Box 11" hidden="1">
              <a:extLst>
                <a:ext uri="{63B3BB69-23CF-44E3-9099-C40C66FF867C}">
                  <a14:compatExt spid="_x0000_s542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2732" name="Check Box 12" hidden="1">
              <a:extLst>
                <a:ext uri="{63B3BB69-23CF-44E3-9099-C40C66FF867C}">
                  <a14:compatExt spid="_x0000_s542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3745" name="Label 1" hidden="1">
              <a:extLst>
                <a:ext uri="{63B3BB69-23CF-44E3-9099-C40C66FF867C}">
                  <a14:compatExt spid="_x0000_s543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3746" name="Label 2" hidden="1">
              <a:extLst>
                <a:ext uri="{63B3BB69-23CF-44E3-9099-C40C66FF867C}">
                  <a14:compatExt spid="_x0000_s543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3747" name="Label 3" hidden="1">
              <a:extLst>
                <a:ext uri="{63B3BB69-23CF-44E3-9099-C40C66FF867C}">
                  <a14:compatExt spid="_x0000_s543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3748" name="Label 4" hidden="1">
              <a:extLst>
                <a:ext uri="{63B3BB69-23CF-44E3-9099-C40C66FF867C}">
                  <a14:compatExt spid="_x0000_s543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3749" name="Label 5" hidden="1">
              <a:extLst>
                <a:ext uri="{63B3BB69-23CF-44E3-9099-C40C66FF867C}">
                  <a14:compatExt spid="_x0000_s543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3750" name="Label 6" hidden="1">
              <a:extLst>
                <a:ext uri="{63B3BB69-23CF-44E3-9099-C40C66FF867C}">
                  <a14:compatExt spid="_x0000_s543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3751" name="Check Box 7" hidden="1">
              <a:extLst>
                <a:ext uri="{63B3BB69-23CF-44E3-9099-C40C66FF867C}">
                  <a14:compatExt spid="_x0000_s543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3752" name="Check Box 8" hidden="1">
              <a:extLst>
                <a:ext uri="{63B3BB69-23CF-44E3-9099-C40C66FF867C}">
                  <a14:compatExt spid="_x0000_s543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3753" name="Check Box 9" hidden="1">
              <a:extLst>
                <a:ext uri="{63B3BB69-23CF-44E3-9099-C40C66FF867C}">
                  <a14:compatExt spid="_x0000_s543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3754" name="Check Box 10" hidden="1">
              <a:extLst>
                <a:ext uri="{63B3BB69-23CF-44E3-9099-C40C66FF867C}">
                  <a14:compatExt spid="_x0000_s543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3755" name="Check Box 11" hidden="1">
              <a:extLst>
                <a:ext uri="{63B3BB69-23CF-44E3-9099-C40C66FF867C}">
                  <a14:compatExt spid="_x0000_s543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3756" name="Check Box 12" hidden="1">
              <a:extLst>
                <a:ext uri="{63B3BB69-23CF-44E3-9099-C40C66FF867C}">
                  <a14:compatExt spid="_x0000_s543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4769" name="Label 1" hidden="1">
              <a:extLst>
                <a:ext uri="{63B3BB69-23CF-44E3-9099-C40C66FF867C}">
                  <a14:compatExt spid="_x0000_s544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4770" name="Label 2" hidden="1">
              <a:extLst>
                <a:ext uri="{63B3BB69-23CF-44E3-9099-C40C66FF867C}">
                  <a14:compatExt spid="_x0000_s544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4771" name="Label 3" hidden="1">
              <a:extLst>
                <a:ext uri="{63B3BB69-23CF-44E3-9099-C40C66FF867C}">
                  <a14:compatExt spid="_x0000_s544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4772" name="Label 4" hidden="1">
              <a:extLst>
                <a:ext uri="{63B3BB69-23CF-44E3-9099-C40C66FF867C}">
                  <a14:compatExt spid="_x0000_s544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4773" name="Label 5" hidden="1">
              <a:extLst>
                <a:ext uri="{63B3BB69-23CF-44E3-9099-C40C66FF867C}">
                  <a14:compatExt spid="_x0000_s544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4774" name="Label 6" hidden="1">
              <a:extLst>
                <a:ext uri="{63B3BB69-23CF-44E3-9099-C40C66FF867C}">
                  <a14:compatExt spid="_x0000_s544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4775" name="Check Box 7" hidden="1">
              <a:extLst>
                <a:ext uri="{63B3BB69-23CF-44E3-9099-C40C66FF867C}">
                  <a14:compatExt spid="_x0000_s544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4776" name="Check Box 8" hidden="1">
              <a:extLst>
                <a:ext uri="{63B3BB69-23CF-44E3-9099-C40C66FF867C}">
                  <a14:compatExt spid="_x0000_s544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4777" name="Check Box 9" hidden="1">
              <a:extLst>
                <a:ext uri="{63B3BB69-23CF-44E3-9099-C40C66FF867C}">
                  <a14:compatExt spid="_x0000_s544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4778" name="Check Box 10" hidden="1">
              <a:extLst>
                <a:ext uri="{63B3BB69-23CF-44E3-9099-C40C66FF867C}">
                  <a14:compatExt spid="_x0000_s544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4779" name="Check Box 11" hidden="1">
              <a:extLst>
                <a:ext uri="{63B3BB69-23CF-44E3-9099-C40C66FF867C}">
                  <a14:compatExt spid="_x0000_s544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4780" name="Check Box 12" hidden="1">
              <a:extLst>
                <a:ext uri="{63B3BB69-23CF-44E3-9099-C40C66FF867C}">
                  <a14:compatExt spid="_x0000_s544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5793" name="Label 1" hidden="1">
              <a:extLst>
                <a:ext uri="{63B3BB69-23CF-44E3-9099-C40C66FF867C}">
                  <a14:compatExt spid="_x0000_s545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5794" name="Label 2" hidden="1">
              <a:extLst>
                <a:ext uri="{63B3BB69-23CF-44E3-9099-C40C66FF867C}">
                  <a14:compatExt spid="_x0000_s545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5795" name="Label 3" hidden="1">
              <a:extLst>
                <a:ext uri="{63B3BB69-23CF-44E3-9099-C40C66FF867C}">
                  <a14:compatExt spid="_x0000_s545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5796" name="Label 4" hidden="1">
              <a:extLst>
                <a:ext uri="{63B3BB69-23CF-44E3-9099-C40C66FF867C}">
                  <a14:compatExt spid="_x0000_s545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5797" name="Label 5" hidden="1">
              <a:extLst>
                <a:ext uri="{63B3BB69-23CF-44E3-9099-C40C66FF867C}">
                  <a14:compatExt spid="_x0000_s545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5798" name="Label 6" hidden="1">
              <a:extLst>
                <a:ext uri="{63B3BB69-23CF-44E3-9099-C40C66FF867C}">
                  <a14:compatExt spid="_x0000_s545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5799" name="Check Box 7" hidden="1">
              <a:extLst>
                <a:ext uri="{63B3BB69-23CF-44E3-9099-C40C66FF867C}">
                  <a14:compatExt spid="_x0000_s545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45800" name="Check Box 8" hidden="1">
              <a:extLst>
                <a:ext uri="{63B3BB69-23CF-44E3-9099-C40C66FF867C}">
                  <a14:compatExt spid="_x0000_s545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5801" name="Check Box 9" hidden="1">
              <a:extLst>
                <a:ext uri="{63B3BB69-23CF-44E3-9099-C40C66FF867C}">
                  <a14:compatExt spid="_x0000_s545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5802" name="Check Box 10" hidden="1">
              <a:extLst>
                <a:ext uri="{63B3BB69-23CF-44E3-9099-C40C66FF867C}">
                  <a14:compatExt spid="_x0000_s545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45803" name="Check Box 11" hidden="1">
              <a:extLst>
                <a:ext uri="{63B3BB69-23CF-44E3-9099-C40C66FF867C}">
                  <a14:compatExt spid="_x0000_s545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5804" name="Check Box 12" hidden="1">
              <a:extLst>
                <a:ext uri="{63B3BB69-23CF-44E3-9099-C40C66FF867C}">
                  <a14:compatExt spid="_x0000_s545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6817" name="Label 1" hidden="1">
              <a:extLst>
                <a:ext uri="{63B3BB69-23CF-44E3-9099-C40C66FF867C}">
                  <a14:compatExt spid="_x0000_s546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6818" name="Label 2" hidden="1">
              <a:extLst>
                <a:ext uri="{63B3BB69-23CF-44E3-9099-C40C66FF867C}">
                  <a14:compatExt spid="_x0000_s546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6819" name="Label 3" hidden="1">
              <a:extLst>
                <a:ext uri="{63B3BB69-23CF-44E3-9099-C40C66FF867C}">
                  <a14:compatExt spid="_x0000_s546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6820" name="Label 4" hidden="1">
              <a:extLst>
                <a:ext uri="{63B3BB69-23CF-44E3-9099-C40C66FF867C}">
                  <a14:compatExt spid="_x0000_s546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6821" name="Label 5" hidden="1">
              <a:extLst>
                <a:ext uri="{63B3BB69-23CF-44E3-9099-C40C66FF867C}">
                  <a14:compatExt spid="_x0000_s546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6822" name="Label 6" hidden="1">
              <a:extLst>
                <a:ext uri="{63B3BB69-23CF-44E3-9099-C40C66FF867C}">
                  <a14:compatExt spid="_x0000_s546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6823" name="Check Box 7" hidden="1">
              <a:extLst>
                <a:ext uri="{63B3BB69-23CF-44E3-9099-C40C66FF867C}">
                  <a14:compatExt spid="_x0000_s546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46824" name="Check Box 8" hidden="1">
              <a:extLst>
                <a:ext uri="{63B3BB69-23CF-44E3-9099-C40C66FF867C}">
                  <a14:compatExt spid="_x0000_s546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6825" name="Check Box 9" hidden="1">
              <a:extLst>
                <a:ext uri="{63B3BB69-23CF-44E3-9099-C40C66FF867C}">
                  <a14:compatExt spid="_x0000_s546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6826" name="Check Box 10" hidden="1">
              <a:extLst>
                <a:ext uri="{63B3BB69-23CF-44E3-9099-C40C66FF867C}">
                  <a14:compatExt spid="_x0000_s546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46827" name="Check Box 11" hidden="1">
              <a:extLst>
                <a:ext uri="{63B3BB69-23CF-44E3-9099-C40C66FF867C}">
                  <a14:compatExt spid="_x0000_s546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6828" name="Check Box 12" hidden="1">
              <a:extLst>
                <a:ext uri="{63B3BB69-23CF-44E3-9099-C40C66FF867C}">
                  <a14:compatExt spid="_x0000_s546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7841" name="Label 1" hidden="1">
              <a:extLst>
                <a:ext uri="{63B3BB69-23CF-44E3-9099-C40C66FF867C}">
                  <a14:compatExt spid="_x0000_s547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7842" name="Label 2" hidden="1">
              <a:extLst>
                <a:ext uri="{63B3BB69-23CF-44E3-9099-C40C66FF867C}">
                  <a14:compatExt spid="_x0000_s547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7843" name="Label 3" hidden="1">
              <a:extLst>
                <a:ext uri="{63B3BB69-23CF-44E3-9099-C40C66FF867C}">
                  <a14:compatExt spid="_x0000_s547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7844" name="Label 4" hidden="1">
              <a:extLst>
                <a:ext uri="{63B3BB69-23CF-44E3-9099-C40C66FF867C}">
                  <a14:compatExt spid="_x0000_s547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7845" name="Label 5" hidden="1">
              <a:extLst>
                <a:ext uri="{63B3BB69-23CF-44E3-9099-C40C66FF867C}">
                  <a14:compatExt spid="_x0000_s547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7846" name="Label 6" hidden="1">
              <a:extLst>
                <a:ext uri="{63B3BB69-23CF-44E3-9099-C40C66FF867C}">
                  <a14:compatExt spid="_x0000_s547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7847" name="Check Box 7" hidden="1">
              <a:extLst>
                <a:ext uri="{63B3BB69-23CF-44E3-9099-C40C66FF867C}">
                  <a14:compatExt spid="_x0000_s547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547848" name="Check Box 8" hidden="1">
              <a:extLst>
                <a:ext uri="{63B3BB69-23CF-44E3-9099-C40C66FF867C}">
                  <a14:compatExt spid="_x0000_s547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7849" name="Check Box 9" hidden="1">
              <a:extLst>
                <a:ext uri="{63B3BB69-23CF-44E3-9099-C40C66FF867C}">
                  <a14:compatExt spid="_x0000_s547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7850" name="Check Box 10" hidden="1">
              <a:extLst>
                <a:ext uri="{63B3BB69-23CF-44E3-9099-C40C66FF867C}">
                  <a14:compatExt spid="_x0000_s547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547851" name="Check Box 11" hidden="1">
              <a:extLst>
                <a:ext uri="{63B3BB69-23CF-44E3-9099-C40C66FF867C}">
                  <a14:compatExt spid="_x0000_s547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7852" name="Check Box 12" hidden="1">
              <a:extLst>
                <a:ext uri="{63B3BB69-23CF-44E3-9099-C40C66FF867C}">
                  <a14:compatExt spid="_x0000_s547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606425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612775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7853" name="Label 13" hidden="1">
              <a:extLst>
                <a:ext uri="{63B3BB69-23CF-44E3-9099-C40C66FF867C}">
                  <a14:compatExt spid="_x0000_s547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7854" name="Label 14" hidden="1">
              <a:extLst>
                <a:ext uri="{63B3BB69-23CF-44E3-9099-C40C66FF867C}">
                  <a14:compatExt spid="_x0000_s547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7855" name="Label 15" hidden="1">
              <a:extLst>
                <a:ext uri="{63B3BB69-23CF-44E3-9099-C40C66FF867C}">
                  <a14:compatExt spid="_x0000_s5478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7856" name="Label 16" hidden="1">
              <a:extLst>
                <a:ext uri="{63B3BB69-23CF-44E3-9099-C40C66FF867C}">
                  <a14:compatExt spid="_x0000_s5478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7857" name="Label 17" hidden="1">
              <a:extLst>
                <a:ext uri="{63B3BB69-23CF-44E3-9099-C40C66FF867C}">
                  <a14:compatExt spid="_x0000_s5478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7858" name="Label 18" hidden="1">
              <a:extLst>
                <a:ext uri="{63B3BB69-23CF-44E3-9099-C40C66FF867C}">
                  <a14:compatExt spid="_x0000_s5478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547859" name="Check Box 19" hidden="1">
              <a:extLst>
                <a:ext uri="{63B3BB69-23CF-44E3-9099-C40C66FF867C}">
                  <a14:compatExt spid="_x0000_s547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547860" name="Check Box 20" hidden="1">
              <a:extLst>
                <a:ext uri="{63B3BB69-23CF-44E3-9099-C40C66FF867C}">
                  <a14:compatExt spid="_x0000_s547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547861" name="Check Box 21" hidden="1">
              <a:extLst>
                <a:ext uri="{63B3BB69-23CF-44E3-9099-C40C66FF867C}">
                  <a14:compatExt spid="_x0000_s5478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7862" name="Check Box 22" hidden="1">
              <a:extLst>
                <a:ext uri="{63B3BB69-23CF-44E3-9099-C40C66FF867C}">
                  <a14:compatExt spid="_x0000_s547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547863" name="Check Box 23" hidden="1">
              <a:extLst>
                <a:ext uri="{63B3BB69-23CF-44E3-9099-C40C66FF867C}">
                  <a14:compatExt spid="_x0000_s5478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7864" name="Check Box 24" hidden="1">
              <a:extLst>
                <a:ext uri="{63B3BB69-23CF-44E3-9099-C40C66FF867C}">
                  <a14:compatExt spid="_x0000_s547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169" name="Label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170" name="Label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171" name="Label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172" name="Label 4" hidden="1">
              <a:extLst>
                <a:ext uri="{63B3BB69-23CF-44E3-9099-C40C66FF867C}">
                  <a14:compatExt spid="_x0000_s71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173" name="Label 5" hidden="1">
              <a:extLst>
                <a:ext uri="{63B3BB69-23CF-44E3-9099-C40C66FF867C}">
                  <a14:compatExt spid="_x0000_s71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174" name="Label 6" hidden="1">
              <a:extLst>
                <a:ext uri="{63B3BB69-23CF-44E3-9099-C40C66FF867C}">
                  <a14:compatExt spid="_x0000_s71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181" name="Check Box 13" hidden="1">
              <a:extLst>
                <a:ext uri="{63B3BB69-23CF-44E3-9099-C40C66FF867C}">
                  <a14:compatExt spid="_x0000_s71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182" name="Check Box 14" hidden="1">
              <a:extLst>
                <a:ext uri="{63B3BB69-23CF-44E3-9099-C40C66FF867C}">
                  <a14:compatExt spid="_x0000_s7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183" name="Check Box 15" hidden="1">
              <a:extLst>
                <a:ext uri="{63B3BB69-23CF-44E3-9099-C40C66FF867C}">
                  <a14:compatExt spid="_x0000_s7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184" name="Check Box 16" hidden="1">
              <a:extLst>
                <a:ext uri="{63B3BB69-23CF-44E3-9099-C40C66FF867C}">
                  <a14:compatExt spid="_x0000_s7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185" name="Check Box 17" hidden="1">
              <a:extLst>
                <a:ext uri="{63B3BB69-23CF-44E3-9099-C40C66FF867C}">
                  <a14:compatExt spid="_x0000_s7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186" name="Check Box 18" hidden="1">
              <a:extLst>
                <a:ext uri="{63B3BB69-23CF-44E3-9099-C40C66FF867C}">
                  <a14:compatExt spid="_x0000_s7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9889" name="Label 1" hidden="1">
              <a:extLst>
                <a:ext uri="{63B3BB69-23CF-44E3-9099-C40C66FF867C}">
                  <a14:compatExt spid="_x0000_s549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9890" name="Label 2" hidden="1">
              <a:extLst>
                <a:ext uri="{63B3BB69-23CF-44E3-9099-C40C66FF867C}">
                  <a14:compatExt spid="_x0000_s549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9891" name="Label 3" hidden="1">
              <a:extLst>
                <a:ext uri="{63B3BB69-23CF-44E3-9099-C40C66FF867C}">
                  <a14:compatExt spid="_x0000_s549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9892" name="Label 4" hidden="1">
              <a:extLst>
                <a:ext uri="{63B3BB69-23CF-44E3-9099-C40C66FF867C}">
                  <a14:compatExt spid="_x0000_s549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49893" name="Label 5" hidden="1">
              <a:extLst>
                <a:ext uri="{63B3BB69-23CF-44E3-9099-C40C66FF867C}">
                  <a14:compatExt spid="_x0000_s549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49894" name="Label 6" hidden="1">
              <a:extLst>
                <a:ext uri="{63B3BB69-23CF-44E3-9099-C40C66FF867C}">
                  <a14:compatExt spid="_x0000_s549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49895" name="Check Box 7" hidden="1">
              <a:extLst>
                <a:ext uri="{63B3BB69-23CF-44E3-9099-C40C66FF867C}">
                  <a14:compatExt spid="_x0000_s549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49896" name="Check Box 8" hidden="1">
              <a:extLst>
                <a:ext uri="{63B3BB69-23CF-44E3-9099-C40C66FF867C}">
                  <a14:compatExt spid="_x0000_s549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49897" name="Check Box 9" hidden="1">
              <a:extLst>
                <a:ext uri="{63B3BB69-23CF-44E3-9099-C40C66FF867C}">
                  <a14:compatExt spid="_x0000_s549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49898" name="Check Box 10" hidden="1">
              <a:extLst>
                <a:ext uri="{63B3BB69-23CF-44E3-9099-C40C66FF867C}">
                  <a14:compatExt spid="_x0000_s549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49899" name="Check Box 11" hidden="1">
              <a:extLst>
                <a:ext uri="{63B3BB69-23CF-44E3-9099-C40C66FF867C}">
                  <a14:compatExt spid="_x0000_s549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49900" name="Check Box 12" hidden="1">
              <a:extLst>
                <a:ext uri="{63B3BB69-23CF-44E3-9099-C40C66FF867C}">
                  <a14:compatExt spid="_x0000_s549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0913" name="Label 1" hidden="1">
              <a:extLst>
                <a:ext uri="{63B3BB69-23CF-44E3-9099-C40C66FF867C}">
                  <a14:compatExt spid="_x0000_s550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0914" name="Label 2" hidden="1">
              <a:extLst>
                <a:ext uri="{63B3BB69-23CF-44E3-9099-C40C66FF867C}">
                  <a14:compatExt spid="_x0000_s550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0915" name="Label 3" hidden="1">
              <a:extLst>
                <a:ext uri="{63B3BB69-23CF-44E3-9099-C40C66FF867C}">
                  <a14:compatExt spid="_x0000_s550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0916" name="Label 4" hidden="1">
              <a:extLst>
                <a:ext uri="{63B3BB69-23CF-44E3-9099-C40C66FF867C}">
                  <a14:compatExt spid="_x0000_s550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50917" name="Label 5" hidden="1">
              <a:extLst>
                <a:ext uri="{63B3BB69-23CF-44E3-9099-C40C66FF867C}">
                  <a14:compatExt spid="_x0000_s550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50918" name="Label 6" hidden="1">
              <a:extLst>
                <a:ext uri="{63B3BB69-23CF-44E3-9099-C40C66FF867C}">
                  <a14:compatExt spid="_x0000_s550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50919" name="Check Box 7" hidden="1">
              <a:extLst>
                <a:ext uri="{63B3BB69-23CF-44E3-9099-C40C66FF867C}">
                  <a14:compatExt spid="_x0000_s550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50920" name="Check Box 8" hidden="1">
              <a:extLst>
                <a:ext uri="{63B3BB69-23CF-44E3-9099-C40C66FF867C}">
                  <a14:compatExt spid="_x0000_s550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50921" name="Check Box 9" hidden="1">
              <a:extLst>
                <a:ext uri="{63B3BB69-23CF-44E3-9099-C40C66FF867C}">
                  <a14:compatExt spid="_x0000_s550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50922" name="Check Box 10" hidden="1">
              <a:extLst>
                <a:ext uri="{63B3BB69-23CF-44E3-9099-C40C66FF867C}">
                  <a14:compatExt spid="_x0000_s550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50923" name="Check Box 11" hidden="1">
              <a:extLst>
                <a:ext uri="{63B3BB69-23CF-44E3-9099-C40C66FF867C}">
                  <a14:compatExt spid="_x0000_s550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50924" name="Check Box 12" hidden="1">
              <a:extLst>
                <a:ext uri="{63B3BB69-23CF-44E3-9099-C40C66FF867C}">
                  <a14:compatExt spid="_x0000_s550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1937" name="Label 1" hidden="1">
              <a:extLst>
                <a:ext uri="{63B3BB69-23CF-44E3-9099-C40C66FF867C}">
                  <a14:compatExt spid="_x0000_s551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1938" name="Label 2" hidden="1">
              <a:extLst>
                <a:ext uri="{63B3BB69-23CF-44E3-9099-C40C66FF867C}">
                  <a14:compatExt spid="_x0000_s551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1939" name="Label 3" hidden="1">
              <a:extLst>
                <a:ext uri="{63B3BB69-23CF-44E3-9099-C40C66FF867C}">
                  <a14:compatExt spid="_x0000_s551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1940" name="Label 4" hidden="1">
              <a:extLst>
                <a:ext uri="{63B3BB69-23CF-44E3-9099-C40C66FF867C}">
                  <a14:compatExt spid="_x0000_s551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51941" name="Label 5" hidden="1">
              <a:extLst>
                <a:ext uri="{63B3BB69-23CF-44E3-9099-C40C66FF867C}">
                  <a14:compatExt spid="_x0000_s551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51942" name="Label 6" hidden="1">
              <a:extLst>
                <a:ext uri="{63B3BB69-23CF-44E3-9099-C40C66FF867C}">
                  <a14:compatExt spid="_x0000_s551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51943" name="Check Box 7" hidden="1">
              <a:extLst>
                <a:ext uri="{63B3BB69-23CF-44E3-9099-C40C66FF867C}">
                  <a14:compatExt spid="_x0000_s551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51944" name="Check Box 8" hidden="1">
              <a:extLst>
                <a:ext uri="{63B3BB69-23CF-44E3-9099-C40C66FF867C}">
                  <a14:compatExt spid="_x0000_s551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51945" name="Check Box 9" hidden="1">
              <a:extLst>
                <a:ext uri="{63B3BB69-23CF-44E3-9099-C40C66FF867C}">
                  <a14:compatExt spid="_x0000_s551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51946" name="Check Box 10" hidden="1">
              <a:extLst>
                <a:ext uri="{63B3BB69-23CF-44E3-9099-C40C66FF867C}">
                  <a14:compatExt spid="_x0000_s551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51947" name="Check Box 11" hidden="1">
              <a:extLst>
                <a:ext uri="{63B3BB69-23CF-44E3-9099-C40C66FF867C}">
                  <a14:compatExt spid="_x0000_s551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51948" name="Check Box 12" hidden="1">
              <a:extLst>
                <a:ext uri="{63B3BB69-23CF-44E3-9099-C40C66FF867C}">
                  <a14:compatExt spid="_x0000_s551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2961" name="Label 1" hidden="1">
              <a:extLst>
                <a:ext uri="{63B3BB69-23CF-44E3-9099-C40C66FF867C}">
                  <a14:compatExt spid="_x0000_s5529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2962" name="Label 2" hidden="1">
              <a:extLst>
                <a:ext uri="{63B3BB69-23CF-44E3-9099-C40C66FF867C}">
                  <a14:compatExt spid="_x0000_s5529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2963" name="Label 3" hidden="1">
              <a:extLst>
                <a:ext uri="{63B3BB69-23CF-44E3-9099-C40C66FF867C}">
                  <a14:compatExt spid="_x0000_s5529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2964" name="Label 4" hidden="1">
              <a:extLst>
                <a:ext uri="{63B3BB69-23CF-44E3-9099-C40C66FF867C}">
                  <a14:compatExt spid="_x0000_s5529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52965" name="Label 5" hidden="1">
              <a:extLst>
                <a:ext uri="{63B3BB69-23CF-44E3-9099-C40C66FF867C}">
                  <a14:compatExt spid="_x0000_s552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52966" name="Label 6" hidden="1">
              <a:extLst>
                <a:ext uri="{63B3BB69-23CF-44E3-9099-C40C66FF867C}">
                  <a14:compatExt spid="_x0000_s552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52967" name="Check Box 7" hidden="1">
              <a:extLst>
                <a:ext uri="{63B3BB69-23CF-44E3-9099-C40C66FF867C}">
                  <a14:compatExt spid="_x0000_s552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52968" name="Check Box 8" hidden="1">
              <a:extLst>
                <a:ext uri="{63B3BB69-23CF-44E3-9099-C40C66FF867C}">
                  <a14:compatExt spid="_x0000_s552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52969" name="Check Box 9" hidden="1">
              <a:extLst>
                <a:ext uri="{63B3BB69-23CF-44E3-9099-C40C66FF867C}">
                  <a14:compatExt spid="_x0000_s5529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52970" name="Check Box 10" hidden="1">
              <a:extLst>
                <a:ext uri="{63B3BB69-23CF-44E3-9099-C40C66FF867C}">
                  <a14:compatExt spid="_x0000_s5529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52971" name="Check Box 11" hidden="1">
              <a:extLst>
                <a:ext uri="{63B3BB69-23CF-44E3-9099-C40C66FF867C}">
                  <a14:compatExt spid="_x0000_s552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52972" name="Check Box 12" hidden="1">
              <a:extLst>
                <a:ext uri="{63B3BB69-23CF-44E3-9099-C40C66FF867C}">
                  <a14:compatExt spid="_x0000_s552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3985" name="Label 1" hidden="1">
              <a:extLst>
                <a:ext uri="{63B3BB69-23CF-44E3-9099-C40C66FF867C}">
                  <a14:compatExt spid="_x0000_s553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3986" name="Label 2" hidden="1">
              <a:extLst>
                <a:ext uri="{63B3BB69-23CF-44E3-9099-C40C66FF867C}">
                  <a14:compatExt spid="_x0000_s5539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3987" name="Label 3" hidden="1">
              <a:extLst>
                <a:ext uri="{63B3BB69-23CF-44E3-9099-C40C66FF867C}">
                  <a14:compatExt spid="_x0000_s5539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3988" name="Label 4" hidden="1">
              <a:extLst>
                <a:ext uri="{63B3BB69-23CF-44E3-9099-C40C66FF867C}">
                  <a14:compatExt spid="_x0000_s5539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53989" name="Label 5" hidden="1">
              <a:extLst>
                <a:ext uri="{63B3BB69-23CF-44E3-9099-C40C66FF867C}">
                  <a14:compatExt spid="_x0000_s5539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53990" name="Label 6" hidden="1">
              <a:extLst>
                <a:ext uri="{63B3BB69-23CF-44E3-9099-C40C66FF867C}">
                  <a14:compatExt spid="_x0000_s5539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53991" name="Check Box 7" hidden="1">
              <a:extLst>
                <a:ext uri="{63B3BB69-23CF-44E3-9099-C40C66FF867C}">
                  <a14:compatExt spid="_x0000_s5539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53992" name="Check Box 8" hidden="1">
              <a:extLst>
                <a:ext uri="{63B3BB69-23CF-44E3-9099-C40C66FF867C}">
                  <a14:compatExt spid="_x0000_s5539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53993" name="Check Box 9" hidden="1">
              <a:extLst>
                <a:ext uri="{63B3BB69-23CF-44E3-9099-C40C66FF867C}">
                  <a14:compatExt spid="_x0000_s553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53994" name="Check Box 10" hidden="1">
              <a:extLst>
                <a:ext uri="{63B3BB69-23CF-44E3-9099-C40C66FF867C}">
                  <a14:compatExt spid="_x0000_s553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53995" name="Check Box 11" hidden="1">
              <a:extLst>
                <a:ext uri="{63B3BB69-23CF-44E3-9099-C40C66FF867C}">
                  <a14:compatExt spid="_x0000_s5539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53996" name="Check Box 12" hidden="1">
              <a:extLst>
                <a:ext uri="{63B3BB69-23CF-44E3-9099-C40C66FF867C}">
                  <a14:compatExt spid="_x0000_s5539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5009" name="Label 1" hidden="1">
              <a:extLst>
                <a:ext uri="{63B3BB69-23CF-44E3-9099-C40C66FF867C}">
                  <a14:compatExt spid="_x0000_s5550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5010" name="Label 2" hidden="1">
              <a:extLst>
                <a:ext uri="{63B3BB69-23CF-44E3-9099-C40C66FF867C}">
                  <a14:compatExt spid="_x0000_s5550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5011" name="Label 3" hidden="1">
              <a:extLst>
                <a:ext uri="{63B3BB69-23CF-44E3-9099-C40C66FF867C}">
                  <a14:compatExt spid="_x0000_s5550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5012" name="Label 4" hidden="1">
              <a:extLst>
                <a:ext uri="{63B3BB69-23CF-44E3-9099-C40C66FF867C}">
                  <a14:compatExt spid="_x0000_s5550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555013" name="Label 5" hidden="1">
              <a:extLst>
                <a:ext uri="{63B3BB69-23CF-44E3-9099-C40C66FF867C}">
                  <a14:compatExt spid="_x0000_s5550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555014" name="Label 6" hidden="1">
              <a:extLst>
                <a:ext uri="{63B3BB69-23CF-44E3-9099-C40C66FF867C}">
                  <a14:compatExt spid="_x0000_s5550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55015" name="Check Box 7" hidden="1">
              <a:extLst>
                <a:ext uri="{63B3BB69-23CF-44E3-9099-C40C66FF867C}">
                  <a14:compatExt spid="_x0000_s555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55016" name="Check Box 8" hidden="1">
              <a:extLst>
                <a:ext uri="{63B3BB69-23CF-44E3-9099-C40C66FF867C}">
                  <a14:compatExt spid="_x0000_s5550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55017" name="Check Box 9" hidden="1">
              <a:extLst>
                <a:ext uri="{63B3BB69-23CF-44E3-9099-C40C66FF867C}">
                  <a14:compatExt spid="_x0000_s555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555018" name="Check Box 10" hidden="1">
              <a:extLst>
                <a:ext uri="{63B3BB69-23CF-44E3-9099-C40C66FF867C}">
                  <a14:compatExt spid="_x0000_s555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55019" name="Check Box 11" hidden="1">
              <a:extLst>
                <a:ext uri="{63B3BB69-23CF-44E3-9099-C40C66FF867C}">
                  <a14:compatExt spid="_x0000_s5550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555020" name="Check Box 12" hidden="1">
              <a:extLst>
                <a:ext uri="{63B3BB69-23CF-44E3-9099-C40C66FF867C}">
                  <a14:compatExt spid="_x0000_s5550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6033" name="Label 1" hidden="1">
              <a:extLst>
                <a:ext uri="{63B3BB69-23CF-44E3-9099-C40C66FF867C}">
                  <a14:compatExt spid="_x0000_s556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6034" name="Label 2" hidden="1">
              <a:extLst>
                <a:ext uri="{63B3BB69-23CF-44E3-9099-C40C66FF867C}">
                  <a14:compatExt spid="_x0000_s556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6035" name="Label 3" hidden="1">
              <a:extLst>
                <a:ext uri="{63B3BB69-23CF-44E3-9099-C40C66FF867C}">
                  <a14:compatExt spid="_x0000_s556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6036" name="Label 4" hidden="1">
              <a:extLst>
                <a:ext uri="{63B3BB69-23CF-44E3-9099-C40C66FF867C}">
                  <a14:compatExt spid="_x0000_s556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6037" name="Label 5" hidden="1">
              <a:extLst>
                <a:ext uri="{63B3BB69-23CF-44E3-9099-C40C66FF867C}">
                  <a14:compatExt spid="_x0000_s5560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6038" name="Label 6" hidden="1">
              <a:extLst>
                <a:ext uri="{63B3BB69-23CF-44E3-9099-C40C66FF867C}">
                  <a14:compatExt spid="_x0000_s5560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56039" name="Check Box 7" hidden="1">
              <a:extLst>
                <a:ext uri="{63B3BB69-23CF-44E3-9099-C40C66FF867C}">
                  <a14:compatExt spid="_x0000_s556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56040" name="Check Box 8" hidden="1">
              <a:extLst>
                <a:ext uri="{63B3BB69-23CF-44E3-9099-C40C66FF867C}">
                  <a14:compatExt spid="_x0000_s556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56041" name="Check Box 9" hidden="1">
              <a:extLst>
                <a:ext uri="{63B3BB69-23CF-44E3-9099-C40C66FF867C}">
                  <a14:compatExt spid="_x0000_s556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6042" name="Check Box 10" hidden="1">
              <a:extLst>
                <a:ext uri="{63B3BB69-23CF-44E3-9099-C40C66FF867C}">
                  <a14:compatExt spid="_x0000_s556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56043" name="Check Box 11" hidden="1">
              <a:extLst>
                <a:ext uri="{63B3BB69-23CF-44E3-9099-C40C66FF867C}">
                  <a14:compatExt spid="_x0000_s556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56044" name="Check Box 12" hidden="1">
              <a:extLst>
                <a:ext uri="{63B3BB69-23CF-44E3-9099-C40C66FF867C}">
                  <a14:compatExt spid="_x0000_s556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0</xdr:row>
      <xdr:rowOff>0</xdr:rowOff>
    </xdr:from>
    <xdr:to>
      <xdr:col>3</xdr:col>
      <xdr:colOff>111125</xdr:colOff>
      <xdr:row>1</xdr:row>
      <xdr:rowOff>34925</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0</xdr:row>
      <xdr:rowOff>0</xdr:rowOff>
    </xdr:from>
    <xdr:to>
      <xdr:col>3</xdr:col>
      <xdr:colOff>174625</xdr:colOff>
      <xdr:row>1</xdr:row>
      <xdr:rowOff>34925</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12</xdr:row>
      <xdr:rowOff>0</xdr:rowOff>
    </xdr:from>
    <xdr:to>
      <xdr:col>2</xdr:col>
      <xdr:colOff>587375</xdr:colOff>
      <xdr:row>15</xdr:row>
      <xdr:rowOff>187325</xdr:rowOff>
    </xdr:to>
    <xdr:sp macro="" textlink="">
      <xdr:nvSpPr>
        <xdr:cNvPr id="34" name="CheckBox1" hidden="1">
          <a:extLst>
            <a:ext uri="{63B3BB69-23CF-44E3-9099-C40C66FF867C}">
              <a14:compatExt xmlns:a14="http://schemas.microsoft.com/office/drawing/2010/main" spid="_x0000_s4101"/>
            </a:ext>
          </a:extLst>
        </xdr:cNvPr>
        <xdr:cNvSpPr/>
      </xdr:nvSpPr>
      <xdr:spPr bwMode="auto">
        <a:xfrm>
          <a:off x="1765300"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5" name="CheckBox2" hidden="1">
          <a:extLst>
            <a:ext uri="{63B3BB69-23CF-44E3-9099-C40C66FF867C}">
              <a14:compatExt xmlns:a14="http://schemas.microsoft.com/office/drawing/2010/main" spid="_x0000_s4102"/>
            </a:ext>
          </a:extLst>
        </xdr:cNvPr>
        <xdr:cNvSpPr/>
      </xdr:nvSpPr>
      <xdr:spPr bwMode="auto">
        <a:xfrm>
          <a:off x="17780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7082" name="Label 26" hidden="1">
              <a:extLst>
                <a:ext uri="{63B3BB69-23CF-44E3-9099-C40C66FF867C}">
                  <a14:compatExt spid="_x0000_s5570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7083" name="Label 27" hidden="1">
              <a:extLst>
                <a:ext uri="{63B3BB69-23CF-44E3-9099-C40C66FF867C}">
                  <a14:compatExt spid="_x0000_s5570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7084" name="Label 28" hidden="1">
              <a:extLst>
                <a:ext uri="{63B3BB69-23CF-44E3-9099-C40C66FF867C}">
                  <a14:compatExt spid="_x0000_s5570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7085" name="Label 29" hidden="1">
              <a:extLst>
                <a:ext uri="{63B3BB69-23CF-44E3-9099-C40C66FF867C}">
                  <a14:compatExt spid="_x0000_s5570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7086" name="Label 30" hidden="1">
              <a:extLst>
                <a:ext uri="{63B3BB69-23CF-44E3-9099-C40C66FF867C}">
                  <a14:compatExt spid="_x0000_s5570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7087" name="Label 31" hidden="1">
              <a:extLst>
                <a:ext uri="{63B3BB69-23CF-44E3-9099-C40C66FF867C}">
                  <a14:compatExt spid="_x0000_s5570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15</xdr:row>
          <xdr:rowOff>76200</xdr:rowOff>
        </xdr:to>
        <xdr:sp macro="" textlink="">
          <xdr:nvSpPr>
            <xdr:cNvPr id="557088" name="Check Box 32" hidden="1">
              <a:extLst>
                <a:ext uri="{63B3BB69-23CF-44E3-9099-C40C66FF867C}">
                  <a14:compatExt spid="_x0000_s557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15</xdr:row>
          <xdr:rowOff>76200</xdr:rowOff>
        </xdr:to>
        <xdr:sp macro="" textlink="">
          <xdr:nvSpPr>
            <xdr:cNvPr id="557089" name="Check Box 33" hidden="1">
              <a:extLst>
                <a:ext uri="{63B3BB69-23CF-44E3-9099-C40C66FF867C}">
                  <a14:compatExt spid="_x0000_s557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15</xdr:row>
          <xdr:rowOff>76200</xdr:rowOff>
        </xdr:to>
        <xdr:sp macro="" textlink="">
          <xdr:nvSpPr>
            <xdr:cNvPr id="557090" name="Check Box 34" hidden="1">
              <a:extLst>
                <a:ext uri="{63B3BB69-23CF-44E3-9099-C40C66FF867C}">
                  <a14:compatExt spid="_x0000_s557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15</xdr:row>
          <xdr:rowOff>76200</xdr:rowOff>
        </xdr:to>
        <xdr:sp macro="" textlink="">
          <xdr:nvSpPr>
            <xdr:cNvPr id="557091" name="Check Box 35" hidden="1">
              <a:extLst>
                <a:ext uri="{63B3BB69-23CF-44E3-9099-C40C66FF867C}">
                  <a14:compatExt spid="_x0000_s557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15</xdr:row>
          <xdr:rowOff>76200</xdr:rowOff>
        </xdr:to>
        <xdr:sp macro="" textlink="">
          <xdr:nvSpPr>
            <xdr:cNvPr id="557092" name="Check Box 36" hidden="1">
              <a:extLst>
                <a:ext uri="{63B3BB69-23CF-44E3-9099-C40C66FF867C}">
                  <a14:compatExt spid="_x0000_s557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15</xdr:row>
          <xdr:rowOff>76200</xdr:rowOff>
        </xdr:to>
        <xdr:sp macro="" textlink="">
          <xdr:nvSpPr>
            <xdr:cNvPr id="557093" name="Check Box 37" hidden="1">
              <a:extLst>
                <a:ext uri="{63B3BB69-23CF-44E3-9099-C40C66FF867C}">
                  <a14:compatExt spid="_x0000_s557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66675</xdr:rowOff>
    </xdr:to>
    <xdr:pic>
      <xdr:nvPicPr>
        <xdr:cNvPr id="48"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075" y="2828925"/>
          <a:ext cx="536575" cy="4000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49"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9105" name="Label 1" hidden="1">
              <a:extLst>
                <a:ext uri="{63B3BB69-23CF-44E3-9099-C40C66FF867C}">
                  <a14:compatExt spid="_x0000_s5591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9106" name="Label 2" hidden="1">
              <a:extLst>
                <a:ext uri="{63B3BB69-23CF-44E3-9099-C40C66FF867C}">
                  <a14:compatExt spid="_x0000_s5591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9107" name="Label 3" hidden="1">
              <a:extLst>
                <a:ext uri="{63B3BB69-23CF-44E3-9099-C40C66FF867C}">
                  <a14:compatExt spid="_x0000_s5591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9108" name="Label 4" hidden="1">
              <a:extLst>
                <a:ext uri="{63B3BB69-23CF-44E3-9099-C40C66FF867C}">
                  <a14:compatExt spid="_x0000_s5591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9109" name="Label 5" hidden="1">
              <a:extLst>
                <a:ext uri="{63B3BB69-23CF-44E3-9099-C40C66FF867C}">
                  <a14:compatExt spid="_x0000_s5591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9110" name="Label 6" hidden="1">
              <a:extLst>
                <a:ext uri="{63B3BB69-23CF-44E3-9099-C40C66FF867C}">
                  <a14:compatExt spid="_x0000_s5591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59111" name="Check Box 7" hidden="1">
              <a:extLst>
                <a:ext uri="{63B3BB69-23CF-44E3-9099-C40C66FF867C}">
                  <a14:compatExt spid="_x0000_s559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59112" name="Check Box 8" hidden="1">
              <a:extLst>
                <a:ext uri="{63B3BB69-23CF-44E3-9099-C40C66FF867C}">
                  <a14:compatExt spid="_x0000_s559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59113" name="Check Box 9" hidden="1">
              <a:extLst>
                <a:ext uri="{63B3BB69-23CF-44E3-9099-C40C66FF867C}">
                  <a14:compatExt spid="_x0000_s559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9114" name="Check Box 10" hidden="1">
              <a:extLst>
                <a:ext uri="{63B3BB69-23CF-44E3-9099-C40C66FF867C}">
                  <a14:compatExt spid="_x0000_s559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59115" name="Check Box 11" hidden="1">
              <a:extLst>
                <a:ext uri="{63B3BB69-23CF-44E3-9099-C40C66FF867C}">
                  <a14:compatExt spid="_x0000_s559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59116" name="Check Box 12" hidden="1">
              <a:extLst>
                <a:ext uri="{63B3BB69-23CF-44E3-9099-C40C66FF867C}">
                  <a14:compatExt spid="_x0000_s559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0129" name="Label 1" hidden="1">
              <a:extLst>
                <a:ext uri="{63B3BB69-23CF-44E3-9099-C40C66FF867C}">
                  <a14:compatExt spid="_x0000_s5601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0130" name="Label 2" hidden="1">
              <a:extLst>
                <a:ext uri="{63B3BB69-23CF-44E3-9099-C40C66FF867C}">
                  <a14:compatExt spid="_x0000_s5601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0131" name="Label 3" hidden="1">
              <a:extLst>
                <a:ext uri="{63B3BB69-23CF-44E3-9099-C40C66FF867C}">
                  <a14:compatExt spid="_x0000_s5601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0132" name="Label 4" hidden="1">
              <a:extLst>
                <a:ext uri="{63B3BB69-23CF-44E3-9099-C40C66FF867C}">
                  <a14:compatExt spid="_x0000_s5601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0133" name="Label 5" hidden="1">
              <a:extLst>
                <a:ext uri="{63B3BB69-23CF-44E3-9099-C40C66FF867C}">
                  <a14:compatExt spid="_x0000_s5601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0134" name="Label 6" hidden="1">
              <a:extLst>
                <a:ext uri="{63B3BB69-23CF-44E3-9099-C40C66FF867C}">
                  <a14:compatExt spid="_x0000_s5601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0135" name="Check Box 7" hidden="1">
              <a:extLst>
                <a:ext uri="{63B3BB69-23CF-44E3-9099-C40C66FF867C}">
                  <a14:compatExt spid="_x0000_s560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0136" name="Check Box 8" hidden="1">
              <a:extLst>
                <a:ext uri="{63B3BB69-23CF-44E3-9099-C40C66FF867C}">
                  <a14:compatExt spid="_x0000_s5601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0137" name="Check Box 9" hidden="1">
              <a:extLst>
                <a:ext uri="{63B3BB69-23CF-44E3-9099-C40C66FF867C}">
                  <a14:compatExt spid="_x0000_s560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0138" name="Check Box 10" hidden="1">
              <a:extLst>
                <a:ext uri="{63B3BB69-23CF-44E3-9099-C40C66FF867C}">
                  <a14:compatExt spid="_x0000_s560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0139" name="Check Box 11" hidden="1">
              <a:extLst>
                <a:ext uri="{63B3BB69-23CF-44E3-9099-C40C66FF867C}">
                  <a14:compatExt spid="_x0000_s560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0140" name="Check Box 12" hidden="1">
              <a:extLst>
                <a:ext uri="{63B3BB69-23CF-44E3-9099-C40C66FF867C}">
                  <a14:compatExt spid="_x0000_s560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273" name="Label 1" hidden="1">
              <a:extLst>
                <a:ext uri="{63B3BB69-23CF-44E3-9099-C40C66FF867C}">
                  <a14:compatExt spid="_x0000_s54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274" name="Label 2" hidden="1">
              <a:extLst>
                <a:ext uri="{63B3BB69-23CF-44E3-9099-C40C66FF867C}">
                  <a14:compatExt spid="_x0000_s542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275" name="Label 3" hidden="1">
              <a:extLst>
                <a:ext uri="{63B3BB69-23CF-44E3-9099-C40C66FF867C}">
                  <a14:compatExt spid="_x0000_s542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276" name="Label 4" hidden="1">
              <a:extLst>
                <a:ext uri="{63B3BB69-23CF-44E3-9099-C40C66FF867C}">
                  <a14:compatExt spid="_x0000_s542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277" name="Label 5" hidden="1">
              <a:extLst>
                <a:ext uri="{63B3BB69-23CF-44E3-9099-C40C66FF867C}">
                  <a14:compatExt spid="_x0000_s542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278" name="Label 6" hidden="1">
              <a:extLst>
                <a:ext uri="{63B3BB69-23CF-44E3-9099-C40C66FF867C}">
                  <a14:compatExt spid="_x0000_s542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279" name="Check Box 7" hidden="1">
              <a:extLst>
                <a:ext uri="{63B3BB69-23CF-44E3-9099-C40C66FF867C}">
                  <a14:compatExt spid="_x0000_s54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280" name="Check Box 8" hidden="1">
              <a:extLst>
                <a:ext uri="{63B3BB69-23CF-44E3-9099-C40C66FF867C}">
                  <a14:compatExt spid="_x0000_s54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281" name="Check Box 9" hidden="1">
              <a:extLst>
                <a:ext uri="{63B3BB69-23CF-44E3-9099-C40C66FF867C}">
                  <a14:compatExt spid="_x0000_s54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282" name="Check Box 10" hidden="1">
              <a:extLst>
                <a:ext uri="{63B3BB69-23CF-44E3-9099-C40C66FF867C}">
                  <a14:compatExt spid="_x0000_s54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283" name="Check Box 11" hidden="1">
              <a:extLst>
                <a:ext uri="{63B3BB69-23CF-44E3-9099-C40C66FF867C}">
                  <a14:compatExt spid="_x0000_s54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284" name="Check Box 12" hidden="1">
              <a:extLst>
                <a:ext uri="{63B3BB69-23CF-44E3-9099-C40C66FF867C}">
                  <a14:compatExt spid="_x0000_s54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1153" name="Label 1" hidden="1">
              <a:extLst>
                <a:ext uri="{63B3BB69-23CF-44E3-9099-C40C66FF867C}">
                  <a14:compatExt spid="_x0000_s561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1154" name="Label 2" hidden="1">
              <a:extLst>
                <a:ext uri="{63B3BB69-23CF-44E3-9099-C40C66FF867C}">
                  <a14:compatExt spid="_x0000_s561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1155" name="Label 3" hidden="1">
              <a:extLst>
                <a:ext uri="{63B3BB69-23CF-44E3-9099-C40C66FF867C}">
                  <a14:compatExt spid="_x0000_s5611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1156" name="Label 4" hidden="1">
              <a:extLst>
                <a:ext uri="{63B3BB69-23CF-44E3-9099-C40C66FF867C}">
                  <a14:compatExt spid="_x0000_s5611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1157" name="Label 5" hidden="1">
              <a:extLst>
                <a:ext uri="{63B3BB69-23CF-44E3-9099-C40C66FF867C}">
                  <a14:compatExt spid="_x0000_s5611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1158" name="Label 6" hidden="1">
              <a:extLst>
                <a:ext uri="{63B3BB69-23CF-44E3-9099-C40C66FF867C}">
                  <a14:compatExt spid="_x0000_s5611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1159" name="Check Box 7" hidden="1">
              <a:extLst>
                <a:ext uri="{63B3BB69-23CF-44E3-9099-C40C66FF867C}">
                  <a14:compatExt spid="_x0000_s561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1160" name="Check Box 8" hidden="1">
              <a:extLst>
                <a:ext uri="{63B3BB69-23CF-44E3-9099-C40C66FF867C}">
                  <a14:compatExt spid="_x0000_s561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1161" name="Check Box 9" hidden="1">
              <a:extLst>
                <a:ext uri="{63B3BB69-23CF-44E3-9099-C40C66FF867C}">
                  <a14:compatExt spid="_x0000_s561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1162" name="Check Box 10" hidden="1">
              <a:extLst>
                <a:ext uri="{63B3BB69-23CF-44E3-9099-C40C66FF867C}">
                  <a14:compatExt spid="_x0000_s56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1163" name="Check Box 11" hidden="1">
              <a:extLst>
                <a:ext uri="{63B3BB69-23CF-44E3-9099-C40C66FF867C}">
                  <a14:compatExt spid="_x0000_s561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1164" name="Check Box 12" hidden="1">
              <a:extLst>
                <a:ext uri="{63B3BB69-23CF-44E3-9099-C40C66FF867C}">
                  <a14:compatExt spid="_x0000_s561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51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6100000}"/>
            </a:ext>
          </a:extLst>
        </xdr:cNvPr>
        <xdr:cNvSpPr/>
      </xdr:nvSpPr>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562177" name="Label 8" hidden="1">
              <a:extLst>
                <a:ext uri="{63B3BB69-23CF-44E3-9099-C40C66FF867C}">
                  <a14:compatExt spid="_x0000_s5621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62178" name="Label 9" hidden="1">
              <a:extLst>
                <a:ext uri="{63B3BB69-23CF-44E3-9099-C40C66FF867C}">
                  <a14:compatExt spid="_x0000_s5621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62179" name="Label 10" hidden="1">
              <a:extLst>
                <a:ext uri="{63B3BB69-23CF-44E3-9099-C40C66FF867C}">
                  <a14:compatExt spid="_x0000_s5621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62180" name="Label 11" hidden="1">
              <a:extLst>
                <a:ext uri="{63B3BB69-23CF-44E3-9099-C40C66FF867C}">
                  <a14:compatExt spid="_x0000_s5621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2181" name="Label 12" hidden="1">
              <a:extLst>
                <a:ext uri="{63B3BB69-23CF-44E3-9099-C40C66FF867C}">
                  <a14:compatExt spid="_x0000_s5621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2182" name="Label 13" hidden="1">
              <a:extLst>
                <a:ext uri="{63B3BB69-23CF-44E3-9099-C40C66FF867C}">
                  <a14:compatExt spid="_x0000_s5621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562183" name="Check Box 15" hidden="1">
              <a:extLst>
                <a:ext uri="{63B3BB69-23CF-44E3-9099-C40C66FF867C}">
                  <a14:compatExt spid="_x0000_s562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562184" name="Check Box 16" hidden="1">
              <a:extLst>
                <a:ext uri="{63B3BB69-23CF-44E3-9099-C40C66FF867C}">
                  <a14:compatExt spid="_x0000_s562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2185" name="Check Box 17" hidden="1">
              <a:extLst>
                <a:ext uri="{63B3BB69-23CF-44E3-9099-C40C66FF867C}">
                  <a14:compatExt spid="_x0000_s562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2186" name="Check Box 18" hidden="1">
              <a:extLst>
                <a:ext uri="{63B3BB69-23CF-44E3-9099-C40C66FF867C}">
                  <a14:compatExt spid="_x0000_s562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2187" name="Check Box 19" hidden="1">
              <a:extLst>
                <a:ext uri="{63B3BB69-23CF-44E3-9099-C40C66FF867C}">
                  <a14:compatExt spid="_x0000_s562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562188" name="Check Box 20" hidden="1">
              <a:extLst>
                <a:ext uri="{63B3BB69-23CF-44E3-9099-C40C66FF867C}">
                  <a14:compatExt spid="_x0000_s562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126977"/>
            </a:ext>
          </a:extLst>
        </xdr:cNvPr>
        <xdr:cNvSpPr/>
      </xdr:nvSpPr>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126978"/>
            </a:ext>
          </a:extLst>
        </xdr:cNvPr>
        <xdr:cNvSpPr/>
      </xdr:nvSpPr>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563201" name="Label 1" hidden="1">
              <a:extLst>
                <a:ext uri="{63B3BB69-23CF-44E3-9099-C40C66FF867C}">
                  <a14:compatExt spid="_x0000_s5632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63202" name="Label 2" hidden="1">
              <a:extLst>
                <a:ext uri="{63B3BB69-23CF-44E3-9099-C40C66FF867C}">
                  <a14:compatExt spid="_x0000_s5632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63203" name="Label 3" hidden="1">
              <a:extLst>
                <a:ext uri="{63B3BB69-23CF-44E3-9099-C40C66FF867C}">
                  <a14:compatExt spid="_x0000_s5632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63204" name="Label 4" hidden="1">
              <a:extLst>
                <a:ext uri="{63B3BB69-23CF-44E3-9099-C40C66FF867C}">
                  <a14:compatExt spid="_x0000_s5632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3205" name="Label 5" hidden="1">
              <a:extLst>
                <a:ext uri="{63B3BB69-23CF-44E3-9099-C40C66FF867C}">
                  <a14:compatExt spid="_x0000_s5632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3206" name="Label 6" hidden="1">
              <a:extLst>
                <a:ext uri="{63B3BB69-23CF-44E3-9099-C40C66FF867C}">
                  <a14:compatExt spid="_x0000_s5632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9525</xdr:rowOff>
        </xdr:to>
        <xdr:sp macro="" textlink="">
          <xdr:nvSpPr>
            <xdr:cNvPr id="563207" name="Check Box 7" hidden="1">
              <a:extLst>
                <a:ext uri="{63B3BB69-23CF-44E3-9099-C40C66FF867C}">
                  <a14:compatExt spid="_x0000_s5632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563208" name="Check Box 8" hidden="1">
              <a:extLst>
                <a:ext uri="{63B3BB69-23CF-44E3-9099-C40C66FF867C}">
                  <a14:compatExt spid="_x0000_s563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563209" name="Check Box 9" hidden="1">
              <a:extLst>
                <a:ext uri="{63B3BB69-23CF-44E3-9099-C40C66FF867C}">
                  <a14:compatExt spid="_x0000_s563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563210" name="Check Box 10" hidden="1">
              <a:extLst>
                <a:ext uri="{63B3BB69-23CF-44E3-9099-C40C66FF867C}">
                  <a14:compatExt spid="_x0000_s563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563211" name="Check Box 11" hidden="1">
              <a:extLst>
                <a:ext uri="{63B3BB69-23CF-44E3-9099-C40C66FF867C}">
                  <a14:compatExt spid="_x0000_s563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563212" name="Check Box 12" hidden="1">
              <a:extLst>
                <a:ext uri="{63B3BB69-23CF-44E3-9099-C40C66FF867C}">
                  <a14:compatExt spid="_x0000_s563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128001"/>
            </a:ext>
          </a:extLst>
        </xdr:cNvPr>
        <xdr:cNvSpPr/>
      </xdr:nvSpPr>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128002"/>
            </a:ext>
          </a:extLst>
        </xdr:cNvPr>
        <xdr:cNvSpPr/>
      </xdr:nvSpPr>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564225" name="Label 1" hidden="1">
              <a:extLst>
                <a:ext uri="{63B3BB69-23CF-44E3-9099-C40C66FF867C}">
                  <a14:compatExt spid="_x0000_s5642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64226" name="Label 2" hidden="1">
              <a:extLst>
                <a:ext uri="{63B3BB69-23CF-44E3-9099-C40C66FF867C}">
                  <a14:compatExt spid="_x0000_s5642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64227" name="Label 3" hidden="1">
              <a:extLst>
                <a:ext uri="{63B3BB69-23CF-44E3-9099-C40C66FF867C}">
                  <a14:compatExt spid="_x0000_s5642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64228" name="Label 4" hidden="1">
              <a:extLst>
                <a:ext uri="{63B3BB69-23CF-44E3-9099-C40C66FF867C}">
                  <a14:compatExt spid="_x0000_s5642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4229" name="Label 5" hidden="1">
              <a:extLst>
                <a:ext uri="{63B3BB69-23CF-44E3-9099-C40C66FF867C}">
                  <a14:compatExt spid="_x0000_s5642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4230" name="Label 6" hidden="1">
              <a:extLst>
                <a:ext uri="{63B3BB69-23CF-44E3-9099-C40C66FF867C}">
                  <a14:compatExt spid="_x0000_s5642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9525</xdr:rowOff>
        </xdr:to>
        <xdr:sp macro="" textlink="">
          <xdr:nvSpPr>
            <xdr:cNvPr id="564231" name="Check Box 7" hidden="1">
              <a:extLst>
                <a:ext uri="{63B3BB69-23CF-44E3-9099-C40C66FF867C}">
                  <a14:compatExt spid="_x0000_s564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564232" name="Check Box 8" hidden="1">
              <a:extLst>
                <a:ext uri="{63B3BB69-23CF-44E3-9099-C40C66FF867C}">
                  <a14:compatExt spid="_x0000_s564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564233" name="Check Box 9" hidden="1">
              <a:extLst>
                <a:ext uri="{63B3BB69-23CF-44E3-9099-C40C66FF867C}">
                  <a14:compatExt spid="_x0000_s564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564234" name="Check Box 10" hidden="1">
              <a:extLst>
                <a:ext uri="{63B3BB69-23CF-44E3-9099-C40C66FF867C}">
                  <a14:compatExt spid="_x0000_s564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564235" name="Check Box 11" hidden="1">
              <a:extLst>
                <a:ext uri="{63B3BB69-23CF-44E3-9099-C40C66FF867C}">
                  <a14:compatExt spid="_x0000_s564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564236" name="Check Box 12" hidden="1">
              <a:extLst>
                <a:ext uri="{63B3BB69-23CF-44E3-9099-C40C66FF867C}">
                  <a14:compatExt spid="_x0000_s564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5249" name="Label 1" hidden="1">
              <a:extLst>
                <a:ext uri="{63B3BB69-23CF-44E3-9099-C40C66FF867C}">
                  <a14:compatExt spid="_x0000_s5652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5250" name="Label 2" hidden="1">
              <a:extLst>
                <a:ext uri="{63B3BB69-23CF-44E3-9099-C40C66FF867C}">
                  <a14:compatExt spid="_x0000_s5652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5251" name="Label 3" hidden="1">
              <a:extLst>
                <a:ext uri="{63B3BB69-23CF-44E3-9099-C40C66FF867C}">
                  <a14:compatExt spid="_x0000_s5652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5252" name="Label 4" hidden="1">
              <a:extLst>
                <a:ext uri="{63B3BB69-23CF-44E3-9099-C40C66FF867C}">
                  <a14:compatExt spid="_x0000_s5652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5253" name="Label 5" hidden="1">
              <a:extLst>
                <a:ext uri="{63B3BB69-23CF-44E3-9099-C40C66FF867C}">
                  <a14:compatExt spid="_x0000_s5652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5254" name="Label 6" hidden="1">
              <a:extLst>
                <a:ext uri="{63B3BB69-23CF-44E3-9099-C40C66FF867C}">
                  <a14:compatExt spid="_x0000_s5652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5255" name="Check Box 7" hidden="1">
              <a:extLst>
                <a:ext uri="{63B3BB69-23CF-44E3-9099-C40C66FF867C}">
                  <a14:compatExt spid="_x0000_s565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5256" name="Check Box 8" hidden="1">
              <a:extLst>
                <a:ext uri="{63B3BB69-23CF-44E3-9099-C40C66FF867C}">
                  <a14:compatExt spid="_x0000_s565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5257" name="Check Box 9" hidden="1">
              <a:extLst>
                <a:ext uri="{63B3BB69-23CF-44E3-9099-C40C66FF867C}">
                  <a14:compatExt spid="_x0000_s565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5258" name="Check Box 10" hidden="1">
              <a:extLst>
                <a:ext uri="{63B3BB69-23CF-44E3-9099-C40C66FF867C}">
                  <a14:compatExt spid="_x0000_s565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5259" name="Check Box 11" hidden="1">
              <a:extLst>
                <a:ext uri="{63B3BB69-23CF-44E3-9099-C40C66FF867C}">
                  <a14:compatExt spid="_x0000_s565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5260" name="Check Box 12" hidden="1">
              <a:extLst>
                <a:ext uri="{63B3BB69-23CF-44E3-9099-C40C66FF867C}">
                  <a14:compatExt spid="_x0000_s565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6273" name="Label 1" hidden="1">
              <a:extLst>
                <a:ext uri="{63B3BB69-23CF-44E3-9099-C40C66FF867C}">
                  <a14:compatExt spid="_x0000_s566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6274" name="Label 2" hidden="1">
              <a:extLst>
                <a:ext uri="{63B3BB69-23CF-44E3-9099-C40C66FF867C}">
                  <a14:compatExt spid="_x0000_s5662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6275" name="Label 3" hidden="1">
              <a:extLst>
                <a:ext uri="{63B3BB69-23CF-44E3-9099-C40C66FF867C}">
                  <a14:compatExt spid="_x0000_s5662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6276" name="Label 4" hidden="1">
              <a:extLst>
                <a:ext uri="{63B3BB69-23CF-44E3-9099-C40C66FF867C}">
                  <a14:compatExt spid="_x0000_s5662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6277" name="Label 5" hidden="1">
              <a:extLst>
                <a:ext uri="{63B3BB69-23CF-44E3-9099-C40C66FF867C}">
                  <a14:compatExt spid="_x0000_s5662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6278" name="Label 6" hidden="1">
              <a:extLst>
                <a:ext uri="{63B3BB69-23CF-44E3-9099-C40C66FF867C}">
                  <a14:compatExt spid="_x0000_s5662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6279" name="Check Box 7" hidden="1">
              <a:extLst>
                <a:ext uri="{63B3BB69-23CF-44E3-9099-C40C66FF867C}">
                  <a14:compatExt spid="_x0000_s566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6280" name="Check Box 8" hidden="1">
              <a:extLst>
                <a:ext uri="{63B3BB69-23CF-44E3-9099-C40C66FF867C}">
                  <a14:compatExt spid="_x0000_s566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6281" name="Check Box 9" hidden="1">
              <a:extLst>
                <a:ext uri="{63B3BB69-23CF-44E3-9099-C40C66FF867C}">
                  <a14:compatExt spid="_x0000_s566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6282" name="Check Box 10" hidden="1">
              <a:extLst>
                <a:ext uri="{63B3BB69-23CF-44E3-9099-C40C66FF867C}">
                  <a14:compatExt spid="_x0000_s566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6283" name="Check Box 11" hidden="1">
              <a:extLst>
                <a:ext uri="{63B3BB69-23CF-44E3-9099-C40C66FF867C}">
                  <a14:compatExt spid="_x0000_s566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6284" name="Check Box 12" hidden="1">
              <a:extLst>
                <a:ext uri="{63B3BB69-23CF-44E3-9099-C40C66FF867C}">
                  <a14:compatExt spid="_x0000_s566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7297" name="Label 1" hidden="1">
              <a:extLst>
                <a:ext uri="{63B3BB69-23CF-44E3-9099-C40C66FF867C}">
                  <a14:compatExt spid="_x0000_s5672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7298" name="Label 2" hidden="1">
              <a:extLst>
                <a:ext uri="{63B3BB69-23CF-44E3-9099-C40C66FF867C}">
                  <a14:compatExt spid="_x0000_s5672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7299" name="Label 3" hidden="1">
              <a:extLst>
                <a:ext uri="{63B3BB69-23CF-44E3-9099-C40C66FF867C}">
                  <a14:compatExt spid="_x0000_s5672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7300" name="Label 4" hidden="1">
              <a:extLst>
                <a:ext uri="{63B3BB69-23CF-44E3-9099-C40C66FF867C}">
                  <a14:compatExt spid="_x0000_s5673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7301" name="Label 5" hidden="1">
              <a:extLst>
                <a:ext uri="{63B3BB69-23CF-44E3-9099-C40C66FF867C}">
                  <a14:compatExt spid="_x0000_s5673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7302" name="Label 6" hidden="1">
              <a:extLst>
                <a:ext uri="{63B3BB69-23CF-44E3-9099-C40C66FF867C}">
                  <a14:compatExt spid="_x0000_s5673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7303" name="Check Box 7" hidden="1">
              <a:extLst>
                <a:ext uri="{63B3BB69-23CF-44E3-9099-C40C66FF867C}">
                  <a14:compatExt spid="_x0000_s567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7304" name="Check Box 8" hidden="1">
              <a:extLst>
                <a:ext uri="{63B3BB69-23CF-44E3-9099-C40C66FF867C}">
                  <a14:compatExt spid="_x0000_s567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7305" name="Check Box 9" hidden="1">
              <a:extLst>
                <a:ext uri="{63B3BB69-23CF-44E3-9099-C40C66FF867C}">
                  <a14:compatExt spid="_x0000_s567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7306" name="Check Box 10" hidden="1">
              <a:extLst>
                <a:ext uri="{63B3BB69-23CF-44E3-9099-C40C66FF867C}">
                  <a14:compatExt spid="_x0000_s567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7307" name="Check Box 11" hidden="1">
              <a:extLst>
                <a:ext uri="{63B3BB69-23CF-44E3-9099-C40C66FF867C}">
                  <a14:compatExt spid="_x0000_s567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7308" name="Check Box 12" hidden="1">
              <a:extLst>
                <a:ext uri="{63B3BB69-23CF-44E3-9099-C40C66FF867C}">
                  <a14:compatExt spid="_x0000_s567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8321" name="Label 1" hidden="1">
              <a:extLst>
                <a:ext uri="{63B3BB69-23CF-44E3-9099-C40C66FF867C}">
                  <a14:compatExt spid="_x0000_s5683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8322" name="Label 2" hidden="1">
              <a:extLst>
                <a:ext uri="{63B3BB69-23CF-44E3-9099-C40C66FF867C}">
                  <a14:compatExt spid="_x0000_s5683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8323" name="Label 3" hidden="1">
              <a:extLst>
                <a:ext uri="{63B3BB69-23CF-44E3-9099-C40C66FF867C}">
                  <a14:compatExt spid="_x0000_s568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8324" name="Label 4" hidden="1">
              <a:extLst>
                <a:ext uri="{63B3BB69-23CF-44E3-9099-C40C66FF867C}">
                  <a14:compatExt spid="_x0000_s568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8325" name="Label 5" hidden="1">
              <a:extLst>
                <a:ext uri="{63B3BB69-23CF-44E3-9099-C40C66FF867C}">
                  <a14:compatExt spid="_x0000_s568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8326" name="Label 6" hidden="1">
              <a:extLst>
                <a:ext uri="{63B3BB69-23CF-44E3-9099-C40C66FF867C}">
                  <a14:compatExt spid="_x0000_s568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8327" name="Check Box 7" hidden="1">
              <a:extLst>
                <a:ext uri="{63B3BB69-23CF-44E3-9099-C40C66FF867C}">
                  <a14:compatExt spid="_x0000_s568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8328" name="Check Box 8" hidden="1">
              <a:extLst>
                <a:ext uri="{63B3BB69-23CF-44E3-9099-C40C66FF867C}">
                  <a14:compatExt spid="_x0000_s568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8329" name="Check Box 9" hidden="1">
              <a:extLst>
                <a:ext uri="{63B3BB69-23CF-44E3-9099-C40C66FF867C}">
                  <a14:compatExt spid="_x0000_s568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8330" name="Check Box 10" hidden="1">
              <a:extLst>
                <a:ext uri="{63B3BB69-23CF-44E3-9099-C40C66FF867C}">
                  <a14:compatExt spid="_x0000_s568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8331" name="Check Box 11" hidden="1">
              <a:extLst>
                <a:ext uri="{63B3BB69-23CF-44E3-9099-C40C66FF867C}">
                  <a14:compatExt spid="_x0000_s568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8332" name="Check Box 12" hidden="1">
              <a:extLst>
                <a:ext uri="{63B3BB69-23CF-44E3-9099-C40C66FF867C}">
                  <a14:compatExt spid="_x0000_s568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9345" name="Label 1" hidden="1">
              <a:extLst>
                <a:ext uri="{63B3BB69-23CF-44E3-9099-C40C66FF867C}">
                  <a14:compatExt spid="_x0000_s5693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9346" name="Label 2" hidden="1">
              <a:extLst>
                <a:ext uri="{63B3BB69-23CF-44E3-9099-C40C66FF867C}">
                  <a14:compatExt spid="_x0000_s5693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9347" name="Label 3" hidden="1">
              <a:extLst>
                <a:ext uri="{63B3BB69-23CF-44E3-9099-C40C66FF867C}">
                  <a14:compatExt spid="_x0000_s569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9348" name="Label 4" hidden="1">
              <a:extLst>
                <a:ext uri="{63B3BB69-23CF-44E3-9099-C40C66FF867C}">
                  <a14:compatExt spid="_x0000_s569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9349" name="Label 5" hidden="1">
              <a:extLst>
                <a:ext uri="{63B3BB69-23CF-44E3-9099-C40C66FF867C}">
                  <a14:compatExt spid="_x0000_s569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9350" name="Label 6" hidden="1">
              <a:extLst>
                <a:ext uri="{63B3BB69-23CF-44E3-9099-C40C66FF867C}">
                  <a14:compatExt spid="_x0000_s569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9351" name="Check Box 7" hidden="1">
              <a:extLst>
                <a:ext uri="{63B3BB69-23CF-44E3-9099-C40C66FF867C}">
                  <a14:compatExt spid="_x0000_s569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9352" name="Check Box 8" hidden="1">
              <a:extLst>
                <a:ext uri="{63B3BB69-23CF-44E3-9099-C40C66FF867C}">
                  <a14:compatExt spid="_x0000_s569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9353" name="Check Box 9" hidden="1">
              <a:extLst>
                <a:ext uri="{63B3BB69-23CF-44E3-9099-C40C66FF867C}">
                  <a14:compatExt spid="_x0000_s569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9354" name="Check Box 10" hidden="1">
              <a:extLst>
                <a:ext uri="{63B3BB69-23CF-44E3-9099-C40C66FF867C}">
                  <a14:compatExt spid="_x0000_s569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9355" name="Check Box 11" hidden="1">
              <a:extLst>
                <a:ext uri="{63B3BB69-23CF-44E3-9099-C40C66FF867C}">
                  <a14:compatExt spid="_x0000_s569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9356" name="Check Box 12" hidden="1">
              <a:extLst>
                <a:ext uri="{63B3BB69-23CF-44E3-9099-C40C66FF867C}">
                  <a14:compatExt spid="_x0000_s569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0369" name="Label 1" hidden="1">
              <a:extLst>
                <a:ext uri="{63B3BB69-23CF-44E3-9099-C40C66FF867C}">
                  <a14:compatExt spid="_x0000_s570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0370" name="Label 2" hidden="1">
              <a:extLst>
                <a:ext uri="{63B3BB69-23CF-44E3-9099-C40C66FF867C}">
                  <a14:compatExt spid="_x0000_s570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0371" name="Label 3" hidden="1">
              <a:extLst>
                <a:ext uri="{63B3BB69-23CF-44E3-9099-C40C66FF867C}">
                  <a14:compatExt spid="_x0000_s570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0372" name="Label 4" hidden="1">
              <a:extLst>
                <a:ext uri="{63B3BB69-23CF-44E3-9099-C40C66FF867C}">
                  <a14:compatExt spid="_x0000_s570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0373" name="Label 5" hidden="1">
              <a:extLst>
                <a:ext uri="{63B3BB69-23CF-44E3-9099-C40C66FF867C}">
                  <a14:compatExt spid="_x0000_s570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0374" name="Label 6" hidden="1">
              <a:extLst>
                <a:ext uri="{63B3BB69-23CF-44E3-9099-C40C66FF867C}">
                  <a14:compatExt spid="_x0000_s570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0375" name="Check Box 7" hidden="1">
              <a:extLst>
                <a:ext uri="{63B3BB69-23CF-44E3-9099-C40C66FF867C}">
                  <a14:compatExt spid="_x0000_s570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0376" name="Check Box 8" hidden="1">
              <a:extLst>
                <a:ext uri="{63B3BB69-23CF-44E3-9099-C40C66FF867C}">
                  <a14:compatExt spid="_x0000_s570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0377" name="Check Box 9" hidden="1">
              <a:extLst>
                <a:ext uri="{63B3BB69-23CF-44E3-9099-C40C66FF867C}">
                  <a14:compatExt spid="_x0000_s570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0378" name="Check Box 10" hidden="1">
              <a:extLst>
                <a:ext uri="{63B3BB69-23CF-44E3-9099-C40C66FF867C}">
                  <a14:compatExt spid="_x0000_s570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0379" name="Check Box 11" hidden="1">
              <a:extLst>
                <a:ext uri="{63B3BB69-23CF-44E3-9099-C40C66FF867C}">
                  <a14:compatExt spid="_x0000_s570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0380" name="Check Box 12" hidden="1">
              <a:extLst>
                <a:ext uri="{63B3BB69-23CF-44E3-9099-C40C66FF867C}">
                  <a14:compatExt spid="_x0000_s570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2833" name="Label 1" hidden="1">
              <a:extLst>
                <a:ext uri="{63B3BB69-23CF-44E3-9099-C40C66FF867C}">
                  <a14:compatExt spid="_x0000_s6328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2834" name="Label 2" hidden="1">
              <a:extLst>
                <a:ext uri="{63B3BB69-23CF-44E3-9099-C40C66FF867C}">
                  <a14:compatExt spid="_x0000_s6328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2835" name="Label 3" hidden="1">
              <a:extLst>
                <a:ext uri="{63B3BB69-23CF-44E3-9099-C40C66FF867C}">
                  <a14:compatExt spid="_x0000_s6328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2836" name="Label 4" hidden="1">
              <a:extLst>
                <a:ext uri="{63B3BB69-23CF-44E3-9099-C40C66FF867C}">
                  <a14:compatExt spid="_x0000_s6328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2837" name="Label 5" hidden="1">
              <a:extLst>
                <a:ext uri="{63B3BB69-23CF-44E3-9099-C40C66FF867C}">
                  <a14:compatExt spid="_x0000_s6328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2838" name="Label 6" hidden="1">
              <a:extLst>
                <a:ext uri="{63B3BB69-23CF-44E3-9099-C40C66FF867C}">
                  <a14:compatExt spid="_x0000_s6328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2839" name="Check Box 7" hidden="1">
              <a:extLst>
                <a:ext uri="{63B3BB69-23CF-44E3-9099-C40C66FF867C}">
                  <a14:compatExt spid="_x0000_s6328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2840" name="Check Box 8" hidden="1">
              <a:extLst>
                <a:ext uri="{63B3BB69-23CF-44E3-9099-C40C66FF867C}">
                  <a14:compatExt spid="_x0000_s6328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2841" name="Check Box 9" hidden="1">
              <a:extLst>
                <a:ext uri="{63B3BB69-23CF-44E3-9099-C40C66FF867C}">
                  <a14:compatExt spid="_x0000_s632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2842" name="Check Box 10" hidden="1">
              <a:extLst>
                <a:ext uri="{63B3BB69-23CF-44E3-9099-C40C66FF867C}">
                  <a14:compatExt spid="_x0000_s632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2843" name="Check Box 11" hidden="1">
              <a:extLst>
                <a:ext uri="{63B3BB69-23CF-44E3-9099-C40C66FF867C}">
                  <a14:compatExt spid="_x0000_s632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2844" name="Check Box 12" hidden="1">
              <a:extLst>
                <a:ext uri="{63B3BB69-23CF-44E3-9099-C40C66FF867C}">
                  <a14:compatExt spid="_x0000_s632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9281" name="Label 1" hidden="1">
              <a:extLst>
                <a:ext uri="{63B3BB69-23CF-44E3-9099-C40C66FF867C}">
                  <a14:compatExt spid="_x0000_s609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9282" name="Label 2" hidden="1">
              <a:extLst>
                <a:ext uri="{63B3BB69-23CF-44E3-9099-C40C66FF867C}">
                  <a14:compatExt spid="_x0000_s609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9283" name="Label 3" hidden="1">
              <a:extLst>
                <a:ext uri="{63B3BB69-23CF-44E3-9099-C40C66FF867C}">
                  <a14:compatExt spid="_x0000_s609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9284" name="Label 4" hidden="1">
              <a:extLst>
                <a:ext uri="{63B3BB69-23CF-44E3-9099-C40C66FF867C}">
                  <a14:compatExt spid="_x0000_s609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9285" name="Label 5" hidden="1">
              <a:extLst>
                <a:ext uri="{63B3BB69-23CF-44E3-9099-C40C66FF867C}">
                  <a14:compatExt spid="_x0000_s609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9286" name="Label 6" hidden="1">
              <a:extLst>
                <a:ext uri="{63B3BB69-23CF-44E3-9099-C40C66FF867C}">
                  <a14:compatExt spid="_x0000_s609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09287" name="Check Box 7" hidden="1">
              <a:extLst>
                <a:ext uri="{63B3BB69-23CF-44E3-9099-C40C66FF867C}">
                  <a14:compatExt spid="_x0000_s609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09288" name="Check Box 8" hidden="1">
              <a:extLst>
                <a:ext uri="{63B3BB69-23CF-44E3-9099-C40C66FF867C}">
                  <a14:compatExt spid="_x0000_s609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09289" name="Check Box 9" hidden="1">
              <a:extLst>
                <a:ext uri="{63B3BB69-23CF-44E3-9099-C40C66FF867C}">
                  <a14:compatExt spid="_x0000_s609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9290" name="Check Box 10" hidden="1">
              <a:extLst>
                <a:ext uri="{63B3BB69-23CF-44E3-9099-C40C66FF867C}">
                  <a14:compatExt spid="_x0000_s609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09291" name="Check Box 11" hidden="1">
              <a:extLst>
                <a:ext uri="{63B3BB69-23CF-44E3-9099-C40C66FF867C}">
                  <a14:compatExt spid="_x0000_s609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9292" name="Check Box 12" hidden="1">
              <a:extLst>
                <a:ext uri="{63B3BB69-23CF-44E3-9099-C40C66FF867C}">
                  <a14:compatExt spid="_x0000_s609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0305" name="Label 1" hidden="1">
              <a:extLst>
                <a:ext uri="{63B3BB69-23CF-44E3-9099-C40C66FF867C}">
                  <a14:compatExt spid="_x0000_s610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0306" name="Label 2" hidden="1">
              <a:extLst>
                <a:ext uri="{63B3BB69-23CF-44E3-9099-C40C66FF867C}">
                  <a14:compatExt spid="_x0000_s610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0307" name="Label 3" hidden="1">
              <a:extLst>
                <a:ext uri="{63B3BB69-23CF-44E3-9099-C40C66FF867C}">
                  <a14:compatExt spid="_x0000_s610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0308" name="Label 4" hidden="1">
              <a:extLst>
                <a:ext uri="{63B3BB69-23CF-44E3-9099-C40C66FF867C}">
                  <a14:compatExt spid="_x0000_s610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0309" name="Label 5" hidden="1">
              <a:extLst>
                <a:ext uri="{63B3BB69-23CF-44E3-9099-C40C66FF867C}">
                  <a14:compatExt spid="_x0000_s610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0310" name="Label 6" hidden="1">
              <a:extLst>
                <a:ext uri="{63B3BB69-23CF-44E3-9099-C40C66FF867C}">
                  <a14:compatExt spid="_x0000_s610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0311" name="Check Box 7" hidden="1">
              <a:extLst>
                <a:ext uri="{63B3BB69-23CF-44E3-9099-C40C66FF867C}">
                  <a14:compatExt spid="_x0000_s610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0312" name="Check Box 8" hidden="1">
              <a:extLst>
                <a:ext uri="{63B3BB69-23CF-44E3-9099-C40C66FF867C}">
                  <a14:compatExt spid="_x0000_s610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0313" name="Check Box 9" hidden="1">
              <a:extLst>
                <a:ext uri="{63B3BB69-23CF-44E3-9099-C40C66FF867C}">
                  <a14:compatExt spid="_x0000_s610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0314" name="Check Box 10" hidden="1">
              <a:extLst>
                <a:ext uri="{63B3BB69-23CF-44E3-9099-C40C66FF867C}">
                  <a14:compatExt spid="_x0000_s610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0315" name="Check Box 11" hidden="1">
              <a:extLst>
                <a:ext uri="{63B3BB69-23CF-44E3-9099-C40C66FF867C}">
                  <a14:compatExt spid="_x0000_s610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0316" name="Check Box 12" hidden="1">
              <a:extLst>
                <a:ext uri="{63B3BB69-23CF-44E3-9099-C40C66FF867C}">
                  <a14:compatExt spid="_x0000_s610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1329" name="Label 1" hidden="1">
              <a:extLst>
                <a:ext uri="{63B3BB69-23CF-44E3-9099-C40C66FF867C}">
                  <a14:compatExt spid="_x0000_s611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1330" name="Label 2" hidden="1">
              <a:extLst>
                <a:ext uri="{63B3BB69-23CF-44E3-9099-C40C66FF867C}">
                  <a14:compatExt spid="_x0000_s611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1331" name="Label 3" hidden="1">
              <a:extLst>
                <a:ext uri="{63B3BB69-23CF-44E3-9099-C40C66FF867C}">
                  <a14:compatExt spid="_x0000_s611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1332" name="Label 4" hidden="1">
              <a:extLst>
                <a:ext uri="{63B3BB69-23CF-44E3-9099-C40C66FF867C}">
                  <a14:compatExt spid="_x0000_s611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1333" name="Label 5" hidden="1">
              <a:extLst>
                <a:ext uri="{63B3BB69-23CF-44E3-9099-C40C66FF867C}">
                  <a14:compatExt spid="_x0000_s611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1334" name="Label 6" hidden="1">
              <a:extLst>
                <a:ext uri="{63B3BB69-23CF-44E3-9099-C40C66FF867C}">
                  <a14:compatExt spid="_x0000_s611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1335" name="Check Box 7" hidden="1">
              <a:extLst>
                <a:ext uri="{63B3BB69-23CF-44E3-9099-C40C66FF867C}">
                  <a14:compatExt spid="_x0000_s61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1336" name="Check Box 8" hidden="1">
              <a:extLst>
                <a:ext uri="{63B3BB69-23CF-44E3-9099-C40C66FF867C}">
                  <a14:compatExt spid="_x0000_s61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1337" name="Check Box 9" hidden="1">
              <a:extLst>
                <a:ext uri="{63B3BB69-23CF-44E3-9099-C40C66FF867C}">
                  <a14:compatExt spid="_x0000_s61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1338" name="Check Box 10" hidden="1">
              <a:extLst>
                <a:ext uri="{63B3BB69-23CF-44E3-9099-C40C66FF867C}">
                  <a14:compatExt spid="_x0000_s61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1339" name="Check Box 11" hidden="1">
              <a:extLst>
                <a:ext uri="{63B3BB69-23CF-44E3-9099-C40C66FF867C}">
                  <a14:compatExt spid="_x0000_s611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1340" name="Check Box 12" hidden="1">
              <a:extLst>
                <a:ext uri="{63B3BB69-23CF-44E3-9099-C40C66FF867C}">
                  <a14:compatExt spid="_x0000_s611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4465" name="Label 1" hidden="1">
              <a:extLst>
                <a:ext uri="{63B3BB69-23CF-44E3-9099-C40C66FF867C}">
                  <a14:compatExt spid="_x0000_s5744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4466" name="Label 2" hidden="1">
              <a:extLst>
                <a:ext uri="{63B3BB69-23CF-44E3-9099-C40C66FF867C}">
                  <a14:compatExt spid="_x0000_s5744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4467" name="Label 3" hidden="1">
              <a:extLst>
                <a:ext uri="{63B3BB69-23CF-44E3-9099-C40C66FF867C}">
                  <a14:compatExt spid="_x0000_s574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4468" name="Label 4" hidden="1">
              <a:extLst>
                <a:ext uri="{63B3BB69-23CF-44E3-9099-C40C66FF867C}">
                  <a14:compatExt spid="_x0000_s574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4469" name="Label 5" hidden="1">
              <a:extLst>
                <a:ext uri="{63B3BB69-23CF-44E3-9099-C40C66FF867C}">
                  <a14:compatExt spid="_x0000_s574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4470" name="Label 6" hidden="1">
              <a:extLst>
                <a:ext uri="{63B3BB69-23CF-44E3-9099-C40C66FF867C}">
                  <a14:compatExt spid="_x0000_s574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4471" name="Check Box 7" hidden="1">
              <a:extLst>
                <a:ext uri="{63B3BB69-23CF-44E3-9099-C40C66FF867C}">
                  <a14:compatExt spid="_x0000_s574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74472" name="Check Box 8" hidden="1">
              <a:extLst>
                <a:ext uri="{63B3BB69-23CF-44E3-9099-C40C66FF867C}">
                  <a14:compatExt spid="_x0000_s574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4473" name="Check Box 9" hidden="1">
              <a:extLst>
                <a:ext uri="{63B3BB69-23CF-44E3-9099-C40C66FF867C}">
                  <a14:compatExt spid="_x0000_s574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4474" name="Check Box 10" hidden="1">
              <a:extLst>
                <a:ext uri="{63B3BB69-23CF-44E3-9099-C40C66FF867C}">
                  <a14:compatExt spid="_x0000_s574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74475" name="Check Box 11" hidden="1">
              <a:extLst>
                <a:ext uri="{63B3BB69-23CF-44E3-9099-C40C66FF867C}">
                  <a14:compatExt spid="_x0000_s574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4476" name="Check Box 12" hidden="1">
              <a:extLst>
                <a:ext uri="{63B3BB69-23CF-44E3-9099-C40C66FF867C}">
                  <a14:compatExt spid="_x0000_s574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5489" name="Label 1" hidden="1">
              <a:extLst>
                <a:ext uri="{63B3BB69-23CF-44E3-9099-C40C66FF867C}">
                  <a14:compatExt spid="_x0000_s5754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5490" name="Label 2" hidden="1">
              <a:extLst>
                <a:ext uri="{63B3BB69-23CF-44E3-9099-C40C66FF867C}">
                  <a14:compatExt spid="_x0000_s5754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5491" name="Label 3" hidden="1">
              <a:extLst>
                <a:ext uri="{63B3BB69-23CF-44E3-9099-C40C66FF867C}">
                  <a14:compatExt spid="_x0000_s575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5492" name="Label 4" hidden="1">
              <a:extLst>
                <a:ext uri="{63B3BB69-23CF-44E3-9099-C40C66FF867C}">
                  <a14:compatExt spid="_x0000_s575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5493" name="Label 5" hidden="1">
              <a:extLst>
                <a:ext uri="{63B3BB69-23CF-44E3-9099-C40C66FF867C}">
                  <a14:compatExt spid="_x0000_s575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5494" name="Label 6" hidden="1">
              <a:extLst>
                <a:ext uri="{63B3BB69-23CF-44E3-9099-C40C66FF867C}">
                  <a14:compatExt spid="_x0000_s575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5495" name="Check Box 7" hidden="1">
              <a:extLst>
                <a:ext uri="{63B3BB69-23CF-44E3-9099-C40C66FF867C}">
                  <a14:compatExt spid="_x0000_s575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75496" name="Check Box 8" hidden="1">
              <a:extLst>
                <a:ext uri="{63B3BB69-23CF-44E3-9099-C40C66FF867C}">
                  <a14:compatExt spid="_x0000_s575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5497" name="Check Box 9" hidden="1">
              <a:extLst>
                <a:ext uri="{63B3BB69-23CF-44E3-9099-C40C66FF867C}">
                  <a14:compatExt spid="_x0000_s575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5498" name="Check Box 10" hidden="1">
              <a:extLst>
                <a:ext uri="{63B3BB69-23CF-44E3-9099-C40C66FF867C}">
                  <a14:compatExt spid="_x0000_s575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75499" name="Check Box 11" hidden="1">
              <a:extLst>
                <a:ext uri="{63B3BB69-23CF-44E3-9099-C40C66FF867C}">
                  <a14:compatExt spid="_x0000_s575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5500" name="Check Box 12" hidden="1">
              <a:extLst>
                <a:ext uri="{63B3BB69-23CF-44E3-9099-C40C66FF867C}">
                  <a14:compatExt spid="_x0000_s575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6513" name="Label 1" hidden="1">
              <a:extLst>
                <a:ext uri="{63B3BB69-23CF-44E3-9099-C40C66FF867C}">
                  <a14:compatExt spid="_x0000_s5765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6514" name="Label 2" hidden="1">
              <a:extLst>
                <a:ext uri="{63B3BB69-23CF-44E3-9099-C40C66FF867C}">
                  <a14:compatExt spid="_x0000_s5765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6515" name="Label 3" hidden="1">
              <a:extLst>
                <a:ext uri="{63B3BB69-23CF-44E3-9099-C40C66FF867C}">
                  <a14:compatExt spid="_x0000_s576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6516" name="Label 4" hidden="1">
              <a:extLst>
                <a:ext uri="{63B3BB69-23CF-44E3-9099-C40C66FF867C}">
                  <a14:compatExt spid="_x0000_s576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6517" name="Label 5" hidden="1">
              <a:extLst>
                <a:ext uri="{63B3BB69-23CF-44E3-9099-C40C66FF867C}">
                  <a14:compatExt spid="_x0000_s576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6518" name="Label 6" hidden="1">
              <a:extLst>
                <a:ext uri="{63B3BB69-23CF-44E3-9099-C40C66FF867C}">
                  <a14:compatExt spid="_x0000_s576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6519" name="Check Box 7" hidden="1">
              <a:extLst>
                <a:ext uri="{63B3BB69-23CF-44E3-9099-C40C66FF867C}">
                  <a14:compatExt spid="_x0000_s576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76520" name="Check Box 8" hidden="1">
              <a:extLst>
                <a:ext uri="{63B3BB69-23CF-44E3-9099-C40C66FF867C}">
                  <a14:compatExt spid="_x0000_s576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6521" name="Check Box 9" hidden="1">
              <a:extLst>
                <a:ext uri="{63B3BB69-23CF-44E3-9099-C40C66FF867C}">
                  <a14:compatExt spid="_x0000_s576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6522" name="Check Box 10" hidden="1">
              <a:extLst>
                <a:ext uri="{63B3BB69-23CF-44E3-9099-C40C66FF867C}">
                  <a14:compatExt spid="_x0000_s576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76523" name="Check Box 11" hidden="1">
              <a:extLst>
                <a:ext uri="{63B3BB69-23CF-44E3-9099-C40C66FF867C}">
                  <a14:compatExt spid="_x0000_s576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6524" name="Check Box 12" hidden="1">
              <a:extLst>
                <a:ext uri="{63B3BB69-23CF-44E3-9099-C40C66FF867C}">
                  <a14:compatExt spid="_x0000_s576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679450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6286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742950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6794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7537" name="Label 1" hidden="1">
              <a:extLst>
                <a:ext uri="{63B3BB69-23CF-44E3-9099-C40C66FF867C}">
                  <a14:compatExt spid="_x0000_s577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7538" name="Label 2" hidden="1">
              <a:extLst>
                <a:ext uri="{63B3BB69-23CF-44E3-9099-C40C66FF867C}">
                  <a14:compatExt spid="_x0000_s577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7539" name="Label 3" hidden="1">
              <a:extLst>
                <a:ext uri="{63B3BB69-23CF-44E3-9099-C40C66FF867C}">
                  <a14:compatExt spid="_x0000_s577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7540" name="Label 4" hidden="1">
              <a:extLst>
                <a:ext uri="{63B3BB69-23CF-44E3-9099-C40C66FF867C}">
                  <a14:compatExt spid="_x0000_s577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7541" name="Label 5" hidden="1">
              <a:extLst>
                <a:ext uri="{63B3BB69-23CF-44E3-9099-C40C66FF867C}">
                  <a14:compatExt spid="_x0000_s577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7542" name="Label 6" hidden="1">
              <a:extLst>
                <a:ext uri="{63B3BB69-23CF-44E3-9099-C40C66FF867C}">
                  <a14:compatExt spid="_x0000_s577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7543" name="Check Box 7" hidden="1">
              <a:extLst>
                <a:ext uri="{63B3BB69-23CF-44E3-9099-C40C66FF867C}">
                  <a14:compatExt spid="_x0000_s577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685800</xdr:colOff>
          <xdr:row>13</xdr:row>
          <xdr:rowOff>38100</xdr:rowOff>
        </xdr:to>
        <xdr:sp macro="" textlink="">
          <xdr:nvSpPr>
            <xdr:cNvPr id="577544" name="Check Box 8" hidden="1">
              <a:extLst>
                <a:ext uri="{63B3BB69-23CF-44E3-9099-C40C66FF867C}">
                  <a14:compatExt spid="_x0000_s577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7545" name="Check Box 9" hidden="1">
              <a:extLst>
                <a:ext uri="{63B3BB69-23CF-44E3-9099-C40C66FF867C}">
                  <a14:compatExt spid="_x0000_s577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7546" name="Check Box 10" hidden="1">
              <a:extLst>
                <a:ext uri="{63B3BB69-23CF-44E3-9099-C40C66FF867C}">
                  <a14:compatExt spid="_x0000_s577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790575</xdr:colOff>
          <xdr:row>13</xdr:row>
          <xdr:rowOff>38100</xdr:rowOff>
        </xdr:to>
        <xdr:sp macro="" textlink="">
          <xdr:nvSpPr>
            <xdr:cNvPr id="577547" name="Check Box 11" hidden="1">
              <a:extLst>
                <a:ext uri="{63B3BB69-23CF-44E3-9099-C40C66FF867C}">
                  <a14:compatExt spid="_x0000_s577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7548" name="Check Box 12" hidden="1">
              <a:extLst>
                <a:ext uri="{63B3BB69-23CF-44E3-9099-C40C66FF867C}">
                  <a14:compatExt spid="_x0000_s577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679450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6286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742950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6794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679450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6286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742950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6794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8561" name="Label 1" hidden="1">
              <a:extLst>
                <a:ext uri="{63B3BB69-23CF-44E3-9099-C40C66FF867C}">
                  <a14:compatExt spid="_x0000_s5785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8562" name="Label 2" hidden="1">
              <a:extLst>
                <a:ext uri="{63B3BB69-23CF-44E3-9099-C40C66FF867C}">
                  <a14:compatExt spid="_x0000_s5785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8563" name="Label 3" hidden="1">
              <a:extLst>
                <a:ext uri="{63B3BB69-23CF-44E3-9099-C40C66FF867C}">
                  <a14:compatExt spid="_x0000_s578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8564" name="Label 4" hidden="1">
              <a:extLst>
                <a:ext uri="{63B3BB69-23CF-44E3-9099-C40C66FF867C}">
                  <a14:compatExt spid="_x0000_s578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8565" name="Label 5" hidden="1">
              <a:extLst>
                <a:ext uri="{63B3BB69-23CF-44E3-9099-C40C66FF867C}">
                  <a14:compatExt spid="_x0000_s578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8566" name="Label 6" hidden="1">
              <a:extLst>
                <a:ext uri="{63B3BB69-23CF-44E3-9099-C40C66FF867C}">
                  <a14:compatExt spid="_x0000_s578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8567" name="Check Box 7" hidden="1">
              <a:extLst>
                <a:ext uri="{63B3BB69-23CF-44E3-9099-C40C66FF867C}">
                  <a14:compatExt spid="_x0000_s578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685800</xdr:colOff>
          <xdr:row>13</xdr:row>
          <xdr:rowOff>38100</xdr:rowOff>
        </xdr:to>
        <xdr:sp macro="" textlink="">
          <xdr:nvSpPr>
            <xdr:cNvPr id="578568" name="Check Box 8" hidden="1">
              <a:extLst>
                <a:ext uri="{63B3BB69-23CF-44E3-9099-C40C66FF867C}">
                  <a14:compatExt spid="_x0000_s578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8569" name="Check Box 9" hidden="1">
              <a:extLst>
                <a:ext uri="{63B3BB69-23CF-44E3-9099-C40C66FF867C}">
                  <a14:compatExt spid="_x0000_s578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8570" name="Check Box 10" hidden="1">
              <a:extLst>
                <a:ext uri="{63B3BB69-23CF-44E3-9099-C40C66FF867C}">
                  <a14:compatExt spid="_x0000_s578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790575</xdr:colOff>
          <xdr:row>13</xdr:row>
          <xdr:rowOff>38100</xdr:rowOff>
        </xdr:to>
        <xdr:sp macro="" textlink="">
          <xdr:nvSpPr>
            <xdr:cNvPr id="578571" name="Check Box 11" hidden="1">
              <a:extLst>
                <a:ext uri="{63B3BB69-23CF-44E3-9099-C40C66FF867C}">
                  <a14:compatExt spid="_x0000_s578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8572" name="Check Box 12" hidden="1">
              <a:extLst>
                <a:ext uri="{63B3BB69-23CF-44E3-9099-C40C66FF867C}">
                  <a14:compatExt spid="_x0000_s578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679450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6286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742950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6794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79585" name="Label 1" hidden="1">
              <a:extLst>
                <a:ext uri="{63B3BB69-23CF-44E3-9099-C40C66FF867C}">
                  <a14:compatExt spid="_x0000_s5795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79586" name="Label 2" hidden="1">
              <a:extLst>
                <a:ext uri="{63B3BB69-23CF-44E3-9099-C40C66FF867C}">
                  <a14:compatExt spid="_x0000_s5795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79587" name="Label 3" hidden="1">
              <a:extLst>
                <a:ext uri="{63B3BB69-23CF-44E3-9099-C40C66FF867C}">
                  <a14:compatExt spid="_x0000_s579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79588" name="Label 4" hidden="1">
              <a:extLst>
                <a:ext uri="{63B3BB69-23CF-44E3-9099-C40C66FF867C}">
                  <a14:compatExt spid="_x0000_s579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79589" name="Label 5" hidden="1">
              <a:extLst>
                <a:ext uri="{63B3BB69-23CF-44E3-9099-C40C66FF867C}">
                  <a14:compatExt spid="_x0000_s579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79590" name="Label 6" hidden="1">
              <a:extLst>
                <a:ext uri="{63B3BB69-23CF-44E3-9099-C40C66FF867C}">
                  <a14:compatExt spid="_x0000_s579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79591" name="Check Box 7" hidden="1">
              <a:extLst>
                <a:ext uri="{63B3BB69-23CF-44E3-9099-C40C66FF867C}">
                  <a14:compatExt spid="_x0000_s579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79592" name="Check Box 8" hidden="1">
              <a:extLst>
                <a:ext uri="{63B3BB69-23CF-44E3-9099-C40C66FF867C}">
                  <a14:compatExt spid="_x0000_s579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79593" name="Check Box 9" hidden="1">
              <a:extLst>
                <a:ext uri="{63B3BB69-23CF-44E3-9099-C40C66FF867C}">
                  <a14:compatExt spid="_x0000_s579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79594" name="Check Box 10" hidden="1">
              <a:extLst>
                <a:ext uri="{63B3BB69-23CF-44E3-9099-C40C66FF867C}">
                  <a14:compatExt spid="_x0000_s579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79595" name="Check Box 11" hidden="1">
              <a:extLst>
                <a:ext uri="{63B3BB69-23CF-44E3-9099-C40C66FF867C}">
                  <a14:compatExt spid="_x0000_s579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79596" name="Check Box 12" hidden="1">
              <a:extLst>
                <a:ext uri="{63B3BB69-23CF-44E3-9099-C40C66FF867C}">
                  <a14:compatExt spid="_x0000_s579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80609" name="Label 1" hidden="1">
              <a:extLst>
                <a:ext uri="{63B3BB69-23CF-44E3-9099-C40C66FF867C}">
                  <a14:compatExt spid="_x0000_s580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80610" name="Label 2" hidden="1">
              <a:extLst>
                <a:ext uri="{63B3BB69-23CF-44E3-9099-C40C66FF867C}">
                  <a14:compatExt spid="_x0000_s5806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80611" name="Label 3" hidden="1">
              <a:extLst>
                <a:ext uri="{63B3BB69-23CF-44E3-9099-C40C66FF867C}">
                  <a14:compatExt spid="_x0000_s580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80612" name="Label 4" hidden="1">
              <a:extLst>
                <a:ext uri="{63B3BB69-23CF-44E3-9099-C40C66FF867C}">
                  <a14:compatExt spid="_x0000_s580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80613" name="Label 5" hidden="1">
              <a:extLst>
                <a:ext uri="{63B3BB69-23CF-44E3-9099-C40C66FF867C}">
                  <a14:compatExt spid="_x0000_s580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80614" name="Label 6" hidden="1">
              <a:extLst>
                <a:ext uri="{63B3BB69-23CF-44E3-9099-C40C66FF867C}">
                  <a14:compatExt spid="_x0000_s580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80615" name="Check Box 7" hidden="1">
              <a:extLst>
                <a:ext uri="{63B3BB69-23CF-44E3-9099-C40C66FF867C}">
                  <a14:compatExt spid="_x0000_s580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80616" name="Check Box 8" hidden="1">
              <a:extLst>
                <a:ext uri="{63B3BB69-23CF-44E3-9099-C40C66FF867C}">
                  <a14:compatExt spid="_x0000_s580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80617" name="Check Box 9" hidden="1">
              <a:extLst>
                <a:ext uri="{63B3BB69-23CF-44E3-9099-C40C66FF867C}">
                  <a14:compatExt spid="_x0000_s580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80618" name="Check Box 10" hidden="1">
              <a:extLst>
                <a:ext uri="{63B3BB69-23CF-44E3-9099-C40C66FF867C}">
                  <a14:compatExt spid="_x0000_s580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80619" name="Check Box 11" hidden="1">
              <a:extLst>
                <a:ext uri="{63B3BB69-23CF-44E3-9099-C40C66FF867C}">
                  <a14:compatExt spid="_x0000_s580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80620" name="Check Box 12" hidden="1">
              <a:extLst>
                <a:ext uri="{63B3BB69-23CF-44E3-9099-C40C66FF867C}">
                  <a14:compatExt spid="_x0000_s580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701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828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4673" name="Label 1" hidden="1">
              <a:extLst>
                <a:ext uri="{63B3BB69-23CF-44E3-9099-C40C66FF867C}">
                  <a14:compatExt spid="_x0000_s284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4674" name="Label 2" hidden="1">
              <a:extLst>
                <a:ext uri="{63B3BB69-23CF-44E3-9099-C40C66FF867C}">
                  <a14:compatExt spid="_x0000_s284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4675" name="Label 3" hidden="1">
              <a:extLst>
                <a:ext uri="{63B3BB69-23CF-44E3-9099-C40C66FF867C}">
                  <a14:compatExt spid="_x0000_s284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4676" name="Label 4" hidden="1">
              <a:extLst>
                <a:ext uri="{63B3BB69-23CF-44E3-9099-C40C66FF867C}">
                  <a14:compatExt spid="_x0000_s284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4677" name="Label 5" hidden="1">
              <a:extLst>
                <a:ext uri="{63B3BB69-23CF-44E3-9099-C40C66FF867C}">
                  <a14:compatExt spid="_x0000_s284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4678" name="Label 6" hidden="1">
              <a:extLst>
                <a:ext uri="{63B3BB69-23CF-44E3-9099-C40C66FF867C}">
                  <a14:compatExt spid="_x0000_s284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4679" name="Check Box 7" hidden="1">
              <a:extLst>
                <a:ext uri="{63B3BB69-23CF-44E3-9099-C40C66FF867C}">
                  <a14:compatExt spid="_x0000_s284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4680" name="Check Box 8" hidden="1">
              <a:extLst>
                <a:ext uri="{63B3BB69-23CF-44E3-9099-C40C66FF867C}">
                  <a14:compatExt spid="_x0000_s284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284681" name="Check Box 9" hidden="1">
              <a:extLst>
                <a:ext uri="{63B3BB69-23CF-44E3-9099-C40C66FF867C}">
                  <a14:compatExt spid="_x0000_s284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4682" name="Check Box 10" hidden="1">
              <a:extLst>
                <a:ext uri="{63B3BB69-23CF-44E3-9099-C40C66FF867C}">
                  <a14:compatExt spid="_x0000_s284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4683" name="Check Box 11" hidden="1">
              <a:extLst>
                <a:ext uri="{63B3BB69-23CF-44E3-9099-C40C66FF867C}">
                  <a14:compatExt spid="_x0000_s284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4684" name="Check Box 12" hidden="1">
              <a:extLst>
                <a:ext uri="{63B3BB69-23CF-44E3-9099-C40C66FF867C}">
                  <a14:compatExt spid="_x0000_s284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01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28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30353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30480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12</xdr:row>
      <xdr:rowOff>0</xdr:rowOff>
    </xdr:from>
    <xdr:to>
      <xdr:col>2</xdr:col>
      <xdr:colOff>825500</xdr:colOff>
      <xdr:row>13</xdr:row>
      <xdr:rowOff>139700</xdr:rowOff>
    </xdr:to>
    <xdr:pic>
      <xdr:nvPicPr>
        <xdr:cNvPr id="4"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53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5"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152400</xdr:colOff>
          <xdr:row>15</xdr:row>
          <xdr:rowOff>152400</xdr:rowOff>
        </xdr:from>
        <xdr:to>
          <xdr:col>3</xdr:col>
          <xdr:colOff>447675</xdr:colOff>
          <xdr:row>16</xdr:row>
          <xdr:rowOff>219075</xdr:rowOff>
        </xdr:to>
        <xdr:sp macro="" textlink="">
          <xdr:nvSpPr>
            <xdr:cNvPr id="581633" name="Label 1" hidden="1">
              <a:extLst>
                <a:ext uri="{63B3BB69-23CF-44E3-9099-C40C66FF867C}">
                  <a14:compatExt spid="_x0000_s581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15</xdr:row>
          <xdr:rowOff>104775</xdr:rowOff>
        </xdr:from>
        <xdr:to>
          <xdr:col>6</xdr:col>
          <xdr:colOff>457200</xdr:colOff>
          <xdr:row>16</xdr:row>
          <xdr:rowOff>152400</xdr:rowOff>
        </xdr:to>
        <xdr:sp macro="" textlink="">
          <xdr:nvSpPr>
            <xdr:cNvPr id="581634" name="Label 2" hidden="1">
              <a:extLst>
                <a:ext uri="{63B3BB69-23CF-44E3-9099-C40C66FF867C}">
                  <a14:compatExt spid="_x0000_s581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17</xdr:row>
          <xdr:rowOff>104775</xdr:rowOff>
        </xdr:from>
        <xdr:to>
          <xdr:col>6</xdr:col>
          <xdr:colOff>457200</xdr:colOff>
          <xdr:row>18</xdr:row>
          <xdr:rowOff>152400</xdr:rowOff>
        </xdr:to>
        <xdr:sp macro="" textlink="">
          <xdr:nvSpPr>
            <xdr:cNvPr id="581635" name="Label 3" hidden="1">
              <a:extLst>
                <a:ext uri="{63B3BB69-23CF-44E3-9099-C40C66FF867C}">
                  <a14:compatExt spid="_x0000_s581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19</xdr:row>
          <xdr:rowOff>114300</xdr:rowOff>
        </xdr:from>
        <xdr:to>
          <xdr:col>6</xdr:col>
          <xdr:colOff>447675</xdr:colOff>
          <xdr:row>20</xdr:row>
          <xdr:rowOff>180975</xdr:rowOff>
        </xdr:to>
        <xdr:sp macro="" textlink="">
          <xdr:nvSpPr>
            <xdr:cNvPr id="581636" name="Label 4" hidden="1">
              <a:extLst>
                <a:ext uri="{63B3BB69-23CF-44E3-9099-C40C66FF867C}">
                  <a14:compatExt spid="_x0000_s581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17</xdr:row>
          <xdr:rowOff>142875</xdr:rowOff>
        </xdr:from>
        <xdr:to>
          <xdr:col>3</xdr:col>
          <xdr:colOff>447675</xdr:colOff>
          <xdr:row>18</xdr:row>
          <xdr:rowOff>190500</xdr:rowOff>
        </xdr:to>
        <xdr:sp macro="" textlink="">
          <xdr:nvSpPr>
            <xdr:cNvPr id="581637" name="Label 5" hidden="1">
              <a:extLst>
                <a:ext uri="{63B3BB69-23CF-44E3-9099-C40C66FF867C}">
                  <a14:compatExt spid="_x0000_s581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19</xdr:row>
          <xdr:rowOff>104775</xdr:rowOff>
        </xdr:from>
        <xdr:to>
          <xdr:col>3</xdr:col>
          <xdr:colOff>419100</xdr:colOff>
          <xdr:row>20</xdr:row>
          <xdr:rowOff>152400</xdr:rowOff>
        </xdr:to>
        <xdr:sp macro="" textlink="">
          <xdr:nvSpPr>
            <xdr:cNvPr id="581638" name="Label 6" hidden="1">
              <a:extLst>
                <a:ext uri="{63B3BB69-23CF-44E3-9099-C40C66FF867C}">
                  <a14:compatExt spid="_x0000_s581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1409700</xdr:colOff>
          <xdr:row>12</xdr:row>
          <xdr:rowOff>28575</xdr:rowOff>
        </xdr:from>
        <xdr:to>
          <xdr:col>3</xdr:col>
          <xdr:colOff>561975</xdr:colOff>
          <xdr:row>13</xdr:row>
          <xdr:rowOff>38100</xdr:rowOff>
        </xdr:to>
        <xdr:sp macro="" textlink="">
          <xdr:nvSpPr>
            <xdr:cNvPr id="581639" name="Check Box 7" hidden="1">
              <a:extLst>
                <a:ext uri="{63B3BB69-23CF-44E3-9099-C40C66FF867C}">
                  <a14:compatExt spid="_x0000_s581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28575</xdr:rowOff>
        </xdr:from>
        <xdr:to>
          <xdr:col>4</xdr:col>
          <xdr:colOff>0</xdr:colOff>
          <xdr:row>13</xdr:row>
          <xdr:rowOff>38100</xdr:rowOff>
        </xdr:to>
        <xdr:sp macro="" textlink="">
          <xdr:nvSpPr>
            <xdr:cNvPr id="581640" name="Check Box 8" hidden="1">
              <a:extLst>
                <a:ext uri="{63B3BB69-23CF-44E3-9099-C40C66FF867C}">
                  <a14:compatExt spid="_x0000_s581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12</xdr:row>
          <xdr:rowOff>28575</xdr:rowOff>
        </xdr:from>
        <xdr:to>
          <xdr:col>4</xdr:col>
          <xdr:colOff>28575</xdr:colOff>
          <xdr:row>13</xdr:row>
          <xdr:rowOff>38100</xdr:rowOff>
        </xdr:to>
        <xdr:sp macro="" textlink="">
          <xdr:nvSpPr>
            <xdr:cNvPr id="581641" name="Check Box 9" hidden="1">
              <a:extLst>
                <a:ext uri="{63B3BB69-23CF-44E3-9099-C40C66FF867C}">
                  <a14:compatExt spid="_x0000_s581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28575</xdr:rowOff>
        </xdr:from>
        <xdr:to>
          <xdr:col>4</xdr:col>
          <xdr:colOff>752475</xdr:colOff>
          <xdr:row>13</xdr:row>
          <xdr:rowOff>38100</xdr:rowOff>
        </xdr:to>
        <xdr:sp macro="" textlink="">
          <xdr:nvSpPr>
            <xdr:cNvPr id="581642" name="Check Box 10" hidden="1">
              <a:extLst>
                <a:ext uri="{63B3BB69-23CF-44E3-9099-C40C66FF867C}">
                  <a14:compatExt spid="_x0000_s581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838200</xdr:colOff>
          <xdr:row>12</xdr:row>
          <xdr:rowOff>28575</xdr:rowOff>
        </xdr:from>
        <xdr:to>
          <xdr:col>5</xdr:col>
          <xdr:colOff>0</xdr:colOff>
          <xdr:row>13</xdr:row>
          <xdr:rowOff>38100</xdr:rowOff>
        </xdr:to>
        <xdr:sp macro="" textlink="">
          <xdr:nvSpPr>
            <xdr:cNvPr id="581643" name="Check Box 11" hidden="1">
              <a:extLst>
                <a:ext uri="{63B3BB69-23CF-44E3-9099-C40C66FF867C}">
                  <a14:compatExt spid="_x0000_s581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28575</xdr:rowOff>
        </xdr:from>
        <xdr:to>
          <xdr:col>6</xdr:col>
          <xdr:colOff>609600</xdr:colOff>
          <xdr:row>13</xdr:row>
          <xdr:rowOff>38100</xdr:rowOff>
        </xdr:to>
        <xdr:sp macro="" textlink="">
          <xdr:nvSpPr>
            <xdr:cNvPr id="581644" name="Check Box 12" hidden="1">
              <a:extLst>
                <a:ext uri="{63B3BB69-23CF-44E3-9099-C40C66FF867C}">
                  <a14:compatExt spid="_x0000_s581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82657" name="Label 1" hidden="1">
              <a:extLst>
                <a:ext uri="{63B3BB69-23CF-44E3-9099-C40C66FF867C}">
                  <a14:compatExt spid="_x0000_s5826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82658" name="Label 2" hidden="1">
              <a:extLst>
                <a:ext uri="{63B3BB69-23CF-44E3-9099-C40C66FF867C}">
                  <a14:compatExt spid="_x0000_s5826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82659" name="Label 3" hidden="1">
              <a:extLst>
                <a:ext uri="{63B3BB69-23CF-44E3-9099-C40C66FF867C}">
                  <a14:compatExt spid="_x0000_s582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82660" name="Label 4" hidden="1">
              <a:extLst>
                <a:ext uri="{63B3BB69-23CF-44E3-9099-C40C66FF867C}">
                  <a14:compatExt spid="_x0000_s582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82661" name="Label 5" hidden="1">
              <a:extLst>
                <a:ext uri="{63B3BB69-23CF-44E3-9099-C40C66FF867C}">
                  <a14:compatExt spid="_x0000_s582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82662" name="Label 6" hidden="1">
              <a:extLst>
                <a:ext uri="{63B3BB69-23CF-44E3-9099-C40C66FF867C}">
                  <a14:compatExt spid="_x0000_s582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82663" name="Check Box 7" hidden="1">
              <a:extLst>
                <a:ext uri="{63B3BB69-23CF-44E3-9099-C40C66FF867C}">
                  <a14:compatExt spid="_x0000_s582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82664" name="Check Box 8" hidden="1">
              <a:extLst>
                <a:ext uri="{63B3BB69-23CF-44E3-9099-C40C66FF867C}">
                  <a14:compatExt spid="_x0000_s582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82665" name="Check Box 9" hidden="1">
              <a:extLst>
                <a:ext uri="{63B3BB69-23CF-44E3-9099-C40C66FF867C}">
                  <a14:compatExt spid="_x0000_s582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82666" name="Check Box 10" hidden="1">
              <a:extLst>
                <a:ext uri="{63B3BB69-23CF-44E3-9099-C40C66FF867C}">
                  <a14:compatExt spid="_x0000_s582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82667" name="Check Box 11" hidden="1">
              <a:extLst>
                <a:ext uri="{63B3BB69-23CF-44E3-9099-C40C66FF867C}">
                  <a14:compatExt spid="_x0000_s582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82668" name="Check Box 12" hidden="1">
              <a:extLst>
                <a:ext uri="{63B3BB69-23CF-44E3-9099-C40C66FF867C}">
                  <a14:compatExt spid="_x0000_s582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583681" name="Label 1" hidden="1">
              <a:extLst>
                <a:ext uri="{63B3BB69-23CF-44E3-9099-C40C66FF867C}">
                  <a14:compatExt spid="_x0000_s5836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583682" name="Label 2" hidden="1">
              <a:extLst>
                <a:ext uri="{63B3BB69-23CF-44E3-9099-C40C66FF867C}">
                  <a14:compatExt spid="_x0000_s5836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583683" name="Label 3" hidden="1">
              <a:extLst>
                <a:ext uri="{63B3BB69-23CF-44E3-9099-C40C66FF867C}">
                  <a14:compatExt spid="_x0000_s583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583684" name="Label 4" hidden="1">
              <a:extLst>
                <a:ext uri="{63B3BB69-23CF-44E3-9099-C40C66FF867C}">
                  <a14:compatExt spid="_x0000_s583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583685" name="Label 5" hidden="1">
              <a:extLst>
                <a:ext uri="{63B3BB69-23CF-44E3-9099-C40C66FF867C}">
                  <a14:compatExt spid="_x0000_s583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583686" name="Label 6" hidden="1">
              <a:extLst>
                <a:ext uri="{63B3BB69-23CF-44E3-9099-C40C66FF867C}">
                  <a14:compatExt spid="_x0000_s583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583687" name="Check Box 7" hidden="1">
              <a:extLst>
                <a:ext uri="{63B3BB69-23CF-44E3-9099-C40C66FF867C}">
                  <a14:compatExt spid="_x0000_s5836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583688" name="Check Box 8" hidden="1">
              <a:extLst>
                <a:ext uri="{63B3BB69-23CF-44E3-9099-C40C66FF867C}">
                  <a14:compatExt spid="_x0000_s5836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583689" name="Check Box 9" hidden="1">
              <a:extLst>
                <a:ext uri="{63B3BB69-23CF-44E3-9099-C40C66FF867C}">
                  <a14:compatExt spid="_x0000_s583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583690" name="Check Box 10" hidden="1">
              <a:extLst>
                <a:ext uri="{63B3BB69-23CF-44E3-9099-C40C66FF867C}">
                  <a14:compatExt spid="_x0000_s583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583691" name="Check Box 11" hidden="1">
              <a:extLst>
                <a:ext uri="{63B3BB69-23CF-44E3-9099-C40C66FF867C}">
                  <a14:compatExt spid="_x0000_s583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583692" name="Check Box 12" hidden="1">
              <a:extLst>
                <a:ext uri="{63B3BB69-23CF-44E3-9099-C40C66FF867C}">
                  <a14:compatExt spid="_x0000_s583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51A9659F-7869-974D-A292-1DA0267EBA67}"/>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58B9B409-F7DD-7C4B-A65F-AF0C10AA2D81}"/>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4705" name="Label 1" hidden="1">
              <a:extLst>
                <a:ext uri="{63B3BB69-23CF-44E3-9099-C40C66FF867C}">
                  <a14:compatExt spid="_x0000_s5847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4706" name="Label 2" hidden="1">
              <a:extLst>
                <a:ext uri="{63B3BB69-23CF-44E3-9099-C40C66FF867C}">
                  <a14:compatExt spid="_x0000_s5847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4707" name="Label 3" hidden="1">
              <a:extLst>
                <a:ext uri="{63B3BB69-23CF-44E3-9099-C40C66FF867C}">
                  <a14:compatExt spid="_x0000_s584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4708" name="Label 4" hidden="1">
              <a:extLst>
                <a:ext uri="{63B3BB69-23CF-44E3-9099-C40C66FF867C}">
                  <a14:compatExt spid="_x0000_s584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4709" name="Label 5" hidden="1">
              <a:extLst>
                <a:ext uri="{63B3BB69-23CF-44E3-9099-C40C66FF867C}">
                  <a14:compatExt spid="_x0000_s584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4710" name="Label 6" hidden="1">
              <a:extLst>
                <a:ext uri="{63B3BB69-23CF-44E3-9099-C40C66FF867C}">
                  <a14:compatExt spid="_x0000_s584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4711" name="Check Box 7" hidden="1">
              <a:extLst>
                <a:ext uri="{63B3BB69-23CF-44E3-9099-C40C66FF867C}">
                  <a14:compatExt spid="_x0000_s5847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4712" name="Check Box 8" hidden="1">
              <a:extLst>
                <a:ext uri="{63B3BB69-23CF-44E3-9099-C40C66FF867C}">
                  <a14:compatExt spid="_x0000_s5847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4713" name="Check Box 9" hidden="1">
              <a:extLst>
                <a:ext uri="{63B3BB69-23CF-44E3-9099-C40C66FF867C}">
                  <a14:compatExt spid="_x0000_s584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4714" name="Check Box 10" hidden="1">
              <a:extLst>
                <a:ext uri="{63B3BB69-23CF-44E3-9099-C40C66FF867C}">
                  <a14:compatExt spid="_x0000_s584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4715" name="Check Box 11" hidden="1">
              <a:extLst>
                <a:ext uri="{63B3BB69-23CF-44E3-9099-C40C66FF867C}">
                  <a14:compatExt spid="_x0000_s584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4716" name="Check Box 12" hidden="1">
              <a:extLst>
                <a:ext uri="{63B3BB69-23CF-44E3-9099-C40C66FF867C}">
                  <a14:compatExt spid="_x0000_s584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C02BE94D-5C00-0F43-B2F3-34233B647E5C}"/>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AFDCF274-C53B-654D-A974-405E6EB9D5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74.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45172F1F-04A2-824E-9E9D-2CE67A79522B}"/>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AC67B3F8-58FB-8546-8C7F-3AFED49BD331}"/>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5729" name="Label 1" hidden="1">
              <a:extLst>
                <a:ext uri="{63B3BB69-23CF-44E3-9099-C40C66FF867C}">
                  <a14:compatExt spid="_x0000_s5857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5730" name="Label 2" hidden="1">
              <a:extLst>
                <a:ext uri="{63B3BB69-23CF-44E3-9099-C40C66FF867C}">
                  <a14:compatExt spid="_x0000_s5857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5731" name="Label 3" hidden="1">
              <a:extLst>
                <a:ext uri="{63B3BB69-23CF-44E3-9099-C40C66FF867C}">
                  <a14:compatExt spid="_x0000_s5857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5732" name="Label 4" hidden="1">
              <a:extLst>
                <a:ext uri="{63B3BB69-23CF-44E3-9099-C40C66FF867C}">
                  <a14:compatExt spid="_x0000_s5857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5733" name="Label 5" hidden="1">
              <a:extLst>
                <a:ext uri="{63B3BB69-23CF-44E3-9099-C40C66FF867C}">
                  <a14:compatExt spid="_x0000_s585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5734" name="Label 6" hidden="1">
              <a:extLst>
                <a:ext uri="{63B3BB69-23CF-44E3-9099-C40C66FF867C}">
                  <a14:compatExt spid="_x0000_s585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5735" name="Check Box 7" hidden="1">
              <a:extLst>
                <a:ext uri="{63B3BB69-23CF-44E3-9099-C40C66FF867C}">
                  <a14:compatExt spid="_x0000_s5857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5736" name="Check Box 8" hidden="1">
              <a:extLst>
                <a:ext uri="{63B3BB69-23CF-44E3-9099-C40C66FF867C}">
                  <a14:compatExt spid="_x0000_s5857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5737" name="Check Box 9" hidden="1">
              <a:extLst>
                <a:ext uri="{63B3BB69-23CF-44E3-9099-C40C66FF867C}">
                  <a14:compatExt spid="_x0000_s585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5738" name="Check Box 10" hidden="1">
              <a:extLst>
                <a:ext uri="{63B3BB69-23CF-44E3-9099-C40C66FF867C}">
                  <a14:compatExt spid="_x0000_s585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5739" name="Check Box 11" hidden="1">
              <a:extLst>
                <a:ext uri="{63B3BB69-23CF-44E3-9099-C40C66FF867C}">
                  <a14:compatExt spid="_x0000_s585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5740" name="Check Box 12" hidden="1">
              <a:extLst>
                <a:ext uri="{63B3BB69-23CF-44E3-9099-C40C66FF867C}">
                  <a14:compatExt spid="_x0000_s585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9B89E7E0-00F4-8C42-B4A1-A6FF706C2749}"/>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45646A15-6C40-EA44-8AC9-47A56C3A9F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75.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50C07F5D-1D28-0340-B769-E75611F31228}"/>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1F9CFE2-C8A2-5546-A935-E2D514EE9987}"/>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6753" name="Label 1" hidden="1">
              <a:extLst>
                <a:ext uri="{63B3BB69-23CF-44E3-9099-C40C66FF867C}">
                  <a14:compatExt spid="_x0000_s586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6754" name="Label 2" hidden="1">
              <a:extLst>
                <a:ext uri="{63B3BB69-23CF-44E3-9099-C40C66FF867C}">
                  <a14:compatExt spid="_x0000_s586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6755" name="Label 3" hidden="1">
              <a:extLst>
                <a:ext uri="{63B3BB69-23CF-44E3-9099-C40C66FF867C}">
                  <a14:compatExt spid="_x0000_s586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6756" name="Label 4" hidden="1">
              <a:extLst>
                <a:ext uri="{63B3BB69-23CF-44E3-9099-C40C66FF867C}">
                  <a14:compatExt spid="_x0000_s586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6757" name="Label 5" hidden="1">
              <a:extLst>
                <a:ext uri="{63B3BB69-23CF-44E3-9099-C40C66FF867C}">
                  <a14:compatExt spid="_x0000_s586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6758" name="Label 6" hidden="1">
              <a:extLst>
                <a:ext uri="{63B3BB69-23CF-44E3-9099-C40C66FF867C}">
                  <a14:compatExt spid="_x0000_s586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6759" name="Check Box 7" hidden="1">
              <a:extLst>
                <a:ext uri="{63B3BB69-23CF-44E3-9099-C40C66FF867C}">
                  <a14:compatExt spid="_x0000_s586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6760" name="Check Box 8" hidden="1">
              <a:extLst>
                <a:ext uri="{63B3BB69-23CF-44E3-9099-C40C66FF867C}">
                  <a14:compatExt spid="_x0000_s586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6761" name="Check Box 9" hidden="1">
              <a:extLst>
                <a:ext uri="{63B3BB69-23CF-44E3-9099-C40C66FF867C}">
                  <a14:compatExt spid="_x0000_s586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6762" name="Check Box 10" hidden="1">
              <a:extLst>
                <a:ext uri="{63B3BB69-23CF-44E3-9099-C40C66FF867C}">
                  <a14:compatExt spid="_x0000_s586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6763" name="Check Box 11" hidden="1">
              <a:extLst>
                <a:ext uri="{63B3BB69-23CF-44E3-9099-C40C66FF867C}">
                  <a14:compatExt spid="_x0000_s586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6764" name="Check Box 12" hidden="1">
              <a:extLst>
                <a:ext uri="{63B3BB69-23CF-44E3-9099-C40C66FF867C}">
                  <a14:compatExt spid="_x0000_s586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F2FF466E-AA79-0041-9A04-78076EB3591E}"/>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6BA41AF1-588E-7846-98A0-0EACE6809D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7777" name="Label 1" hidden="1">
              <a:extLst>
                <a:ext uri="{63B3BB69-23CF-44E3-9099-C40C66FF867C}">
                  <a14:compatExt spid="_x0000_s5877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7778" name="Label 2" hidden="1">
              <a:extLst>
                <a:ext uri="{63B3BB69-23CF-44E3-9099-C40C66FF867C}">
                  <a14:compatExt spid="_x0000_s5877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7779" name="Label 3" hidden="1">
              <a:extLst>
                <a:ext uri="{63B3BB69-23CF-44E3-9099-C40C66FF867C}">
                  <a14:compatExt spid="_x0000_s587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7780" name="Label 4" hidden="1">
              <a:extLst>
                <a:ext uri="{63B3BB69-23CF-44E3-9099-C40C66FF867C}">
                  <a14:compatExt spid="_x0000_s587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7781" name="Label 5" hidden="1">
              <a:extLst>
                <a:ext uri="{63B3BB69-23CF-44E3-9099-C40C66FF867C}">
                  <a14:compatExt spid="_x0000_s587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7782" name="Label 6" hidden="1">
              <a:extLst>
                <a:ext uri="{63B3BB69-23CF-44E3-9099-C40C66FF867C}">
                  <a14:compatExt spid="_x0000_s587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7783" name="Check Box 7" hidden="1">
              <a:extLst>
                <a:ext uri="{63B3BB69-23CF-44E3-9099-C40C66FF867C}">
                  <a14:compatExt spid="_x0000_s5877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7784" name="Check Box 8" hidden="1">
              <a:extLst>
                <a:ext uri="{63B3BB69-23CF-44E3-9099-C40C66FF867C}">
                  <a14:compatExt spid="_x0000_s587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7785" name="Check Box 9" hidden="1">
              <a:extLst>
                <a:ext uri="{63B3BB69-23CF-44E3-9099-C40C66FF867C}">
                  <a14:compatExt spid="_x0000_s587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7786" name="Check Box 10" hidden="1">
              <a:extLst>
                <a:ext uri="{63B3BB69-23CF-44E3-9099-C40C66FF867C}">
                  <a14:compatExt spid="_x0000_s587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7787" name="Check Box 11" hidden="1">
              <a:extLst>
                <a:ext uri="{63B3BB69-23CF-44E3-9099-C40C66FF867C}">
                  <a14:compatExt spid="_x0000_s587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7788" name="Check Box 12" hidden="1">
              <a:extLst>
                <a:ext uri="{63B3BB69-23CF-44E3-9099-C40C66FF867C}">
                  <a14:compatExt spid="_x0000_s587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8801" name="Label 1" hidden="1">
              <a:extLst>
                <a:ext uri="{63B3BB69-23CF-44E3-9099-C40C66FF867C}">
                  <a14:compatExt spid="_x0000_s5888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8802" name="Label 2" hidden="1">
              <a:extLst>
                <a:ext uri="{63B3BB69-23CF-44E3-9099-C40C66FF867C}">
                  <a14:compatExt spid="_x0000_s5888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8803" name="Label 3" hidden="1">
              <a:extLst>
                <a:ext uri="{63B3BB69-23CF-44E3-9099-C40C66FF867C}">
                  <a14:compatExt spid="_x0000_s588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8804" name="Label 4" hidden="1">
              <a:extLst>
                <a:ext uri="{63B3BB69-23CF-44E3-9099-C40C66FF867C}">
                  <a14:compatExt spid="_x0000_s588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8805" name="Label 5" hidden="1">
              <a:extLst>
                <a:ext uri="{63B3BB69-23CF-44E3-9099-C40C66FF867C}">
                  <a14:compatExt spid="_x0000_s588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8806" name="Label 6" hidden="1">
              <a:extLst>
                <a:ext uri="{63B3BB69-23CF-44E3-9099-C40C66FF867C}">
                  <a14:compatExt spid="_x0000_s588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8807" name="Check Box 7" hidden="1">
              <a:extLst>
                <a:ext uri="{63B3BB69-23CF-44E3-9099-C40C66FF867C}">
                  <a14:compatExt spid="_x0000_s5888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8808" name="Check Box 8" hidden="1">
              <a:extLst>
                <a:ext uri="{63B3BB69-23CF-44E3-9099-C40C66FF867C}">
                  <a14:compatExt spid="_x0000_s5888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8809" name="Check Box 9" hidden="1">
              <a:extLst>
                <a:ext uri="{63B3BB69-23CF-44E3-9099-C40C66FF867C}">
                  <a14:compatExt spid="_x0000_s588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8810" name="Check Box 10" hidden="1">
              <a:extLst>
                <a:ext uri="{63B3BB69-23CF-44E3-9099-C40C66FF867C}">
                  <a14:compatExt spid="_x0000_s588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8811" name="Check Box 11" hidden="1">
              <a:extLst>
                <a:ext uri="{63B3BB69-23CF-44E3-9099-C40C66FF867C}">
                  <a14:compatExt spid="_x0000_s588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8812" name="Check Box 12" hidden="1">
              <a:extLst>
                <a:ext uri="{63B3BB69-23CF-44E3-9099-C40C66FF867C}">
                  <a14:compatExt spid="_x0000_s588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9825" name="Label 1" hidden="1">
              <a:extLst>
                <a:ext uri="{63B3BB69-23CF-44E3-9099-C40C66FF867C}">
                  <a14:compatExt spid="_x0000_s5898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9826" name="Label 2" hidden="1">
              <a:extLst>
                <a:ext uri="{63B3BB69-23CF-44E3-9099-C40C66FF867C}">
                  <a14:compatExt spid="_x0000_s5898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9827" name="Label 3" hidden="1">
              <a:extLst>
                <a:ext uri="{63B3BB69-23CF-44E3-9099-C40C66FF867C}">
                  <a14:compatExt spid="_x0000_s589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9828" name="Label 4" hidden="1">
              <a:extLst>
                <a:ext uri="{63B3BB69-23CF-44E3-9099-C40C66FF867C}">
                  <a14:compatExt spid="_x0000_s589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9829" name="Label 5" hidden="1">
              <a:extLst>
                <a:ext uri="{63B3BB69-23CF-44E3-9099-C40C66FF867C}">
                  <a14:compatExt spid="_x0000_s589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9830" name="Label 6" hidden="1">
              <a:extLst>
                <a:ext uri="{63B3BB69-23CF-44E3-9099-C40C66FF867C}">
                  <a14:compatExt spid="_x0000_s589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9831" name="Check Box 7" hidden="1">
              <a:extLst>
                <a:ext uri="{63B3BB69-23CF-44E3-9099-C40C66FF867C}">
                  <a14:compatExt spid="_x0000_s5898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9832" name="Check Box 8" hidden="1">
              <a:extLst>
                <a:ext uri="{63B3BB69-23CF-44E3-9099-C40C66FF867C}">
                  <a14:compatExt spid="_x0000_s5898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9833" name="Check Box 9" hidden="1">
              <a:extLst>
                <a:ext uri="{63B3BB69-23CF-44E3-9099-C40C66FF867C}">
                  <a14:compatExt spid="_x0000_s589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9834" name="Check Box 10" hidden="1">
              <a:extLst>
                <a:ext uri="{63B3BB69-23CF-44E3-9099-C40C66FF867C}">
                  <a14:compatExt spid="_x0000_s589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9835" name="Check Box 11" hidden="1">
              <a:extLst>
                <a:ext uri="{63B3BB69-23CF-44E3-9099-C40C66FF867C}">
                  <a14:compatExt spid="_x0000_s589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9836" name="Check Box 12" hidden="1">
              <a:extLst>
                <a:ext uri="{63B3BB69-23CF-44E3-9099-C40C66FF867C}">
                  <a14:compatExt spid="_x0000_s589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0849" name="Label 1" hidden="1">
              <a:extLst>
                <a:ext uri="{63B3BB69-23CF-44E3-9099-C40C66FF867C}">
                  <a14:compatExt spid="_x0000_s5908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0850" name="Label 2" hidden="1">
              <a:extLst>
                <a:ext uri="{63B3BB69-23CF-44E3-9099-C40C66FF867C}">
                  <a14:compatExt spid="_x0000_s5908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0851" name="Label 3" hidden="1">
              <a:extLst>
                <a:ext uri="{63B3BB69-23CF-44E3-9099-C40C66FF867C}">
                  <a14:compatExt spid="_x0000_s590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0852" name="Label 4" hidden="1">
              <a:extLst>
                <a:ext uri="{63B3BB69-23CF-44E3-9099-C40C66FF867C}">
                  <a14:compatExt spid="_x0000_s590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0853" name="Label 5" hidden="1">
              <a:extLst>
                <a:ext uri="{63B3BB69-23CF-44E3-9099-C40C66FF867C}">
                  <a14:compatExt spid="_x0000_s590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0854" name="Label 6" hidden="1">
              <a:extLst>
                <a:ext uri="{63B3BB69-23CF-44E3-9099-C40C66FF867C}">
                  <a14:compatExt spid="_x0000_s590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0855" name="Check Box 7" hidden="1">
              <a:extLst>
                <a:ext uri="{63B3BB69-23CF-44E3-9099-C40C66FF867C}">
                  <a14:compatExt spid="_x0000_s5908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0856" name="Check Box 8" hidden="1">
              <a:extLst>
                <a:ext uri="{63B3BB69-23CF-44E3-9099-C40C66FF867C}">
                  <a14:compatExt spid="_x0000_s5908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0857" name="Check Box 9" hidden="1">
              <a:extLst>
                <a:ext uri="{63B3BB69-23CF-44E3-9099-C40C66FF867C}">
                  <a14:compatExt spid="_x0000_s590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0858" name="Check Box 10" hidden="1">
              <a:extLst>
                <a:ext uri="{63B3BB69-23CF-44E3-9099-C40C66FF867C}">
                  <a14:compatExt spid="_x0000_s590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0859" name="Check Box 11" hidden="1">
              <a:extLst>
                <a:ext uri="{63B3BB69-23CF-44E3-9099-C40C66FF867C}">
                  <a14:compatExt spid="_x0000_s590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0860" name="Check Box 12" hidden="1">
              <a:extLst>
                <a:ext uri="{63B3BB69-23CF-44E3-9099-C40C66FF867C}">
                  <a14:compatExt spid="_x0000_s590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101600</xdr:colOff>
      <xdr:row>14</xdr:row>
      <xdr:rowOff>44450</xdr:rowOff>
    </xdr:from>
    <xdr:to>
      <xdr:col>2</xdr:col>
      <xdr:colOff>927100</xdr:colOff>
      <xdr:row>15</xdr:row>
      <xdr:rowOff>184150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85115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8193" name="Label 1" hidden="1">
              <a:extLst>
                <a:ext uri="{63B3BB69-23CF-44E3-9099-C40C66FF867C}">
                  <a14:compatExt spid="_x0000_s6481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8194" name="Label 2" hidden="1">
              <a:extLst>
                <a:ext uri="{63B3BB69-23CF-44E3-9099-C40C66FF867C}">
                  <a14:compatExt spid="_x0000_s6481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8195" name="Label 3" hidden="1">
              <a:extLst>
                <a:ext uri="{63B3BB69-23CF-44E3-9099-C40C66FF867C}">
                  <a14:compatExt spid="_x0000_s6481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8196" name="Label 4" hidden="1">
              <a:extLst>
                <a:ext uri="{63B3BB69-23CF-44E3-9099-C40C66FF867C}">
                  <a14:compatExt spid="_x0000_s6481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8197" name="Label 5" hidden="1">
              <a:extLst>
                <a:ext uri="{63B3BB69-23CF-44E3-9099-C40C66FF867C}">
                  <a14:compatExt spid="_x0000_s6481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8198" name="Label 6" hidden="1">
              <a:extLst>
                <a:ext uri="{63B3BB69-23CF-44E3-9099-C40C66FF867C}">
                  <a14:compatExt spid="_x0000_s6481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8199" name="Check Box 7" hidden="1">
              <a:extLst>
                <a:ext uri="{63B3BB69-23CF-44E3-9099-C40C66FF867C}">
                  <a14:compatExt spid="_x0000_s648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8200" name="Check Box 8" hidden="1">
              <a:extLst>
                <a:ext uri="{63B3BB69-23CF-44E3-9099-C40C66FF867C}">
                  <a14:compatExt spid="_x0000_s648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8201" name="Check Box 9" hidden="1">
              <a:extLst>
                <a:ext uri="{63B3BB69-23CF-44E3-9099-C40C66FF867C}">
                  <a14:compatExt spid="_x0000_s648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8202" name="Check Box 10" hidden="1">
              <a:extLst>
                <a:ext uri="{63B3BB69-23CF-44E3-9099-C40C66FF867C}">
                  <a14:compatExt spid="_x0000_s648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8203" name="Check Box 11" hidden="1">
              <a:extLst>
                <a:ext uri="{63B3BB69-23CF-44E3-9099-C40C66FF867C}">
                  <a14:compatExt spid="_x0000_s648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8204" name="Check Box 12" hidden="1">
              <a:extLst>
                <a:ext uri="{63B3BB69-23CF-44E3-9099-C40C66FF867C}">
                  <a14:compatExt spid="_x0000_s648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9217" name="Label 1" hidden="1">
              <a:extLst>
                <a:ext uri="{63B3BB69-23CF-44E3-9099-C40C66FF867C}">
                  <a14:compatExt spid="_x0000_s6492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9218" name="Label 2" hidden="1">
              <a:extLst>
                <a:ext uri="{63B3BB69-23CF-44E3-9099-C40C66FF867C}">
                  <a14:compatExt spid="_x0000_s6492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9219" name="Label 3" hidden="1">
              <a:extLst>
                <a:ext uri="{63B3BB69-23CF-44E3-9099-C40C66FF867C}">
                  <a14:compatExt spid="_x0000_s6492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9220" name="Label 4" hidden="1">
              <a:extLst>
                <a:ext uri="{63B3BB69-23CF-44E3-9099-C40C66FF867C}">
                  <a14:compatExt spid="_x0000_s6492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9221" name="Label 5" hidden="1">
              <a:extLst>
                <a:ext uri="{63B3BB69-23CF-44E3-9099-C40C66FF867C}">
                  <a14:compatExt spid="_x0000_s6492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9222" name="Label 6" hidden="1">
              <a:extLst>
                <a:ext uri="{63B3BB69-23CF-44E3-9099-C40C66FF867C}">
                  <a14:compatExt spid="_x0000_s6492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9223" name="Check Box 7" hidden="1">
              <a:extLst>
                <a:ext uri="{63B3BB69-23CF-44E3-9099-C40C66FF867C}">
                  <a14:compatExt spid="_x0000_s649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9224" name="Check Box 8" hidden="1">
              <a:extLst>
                <a:ext uri="{63B3BB69-23CF-44E3-9099-C40C66FF867C}">
                  <a14:compatExt spid="_x0000_s649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9225" name="Check Box 9" hidden="1">
              <a:extLst>
                <a:ext uri="{63B3BB69-23CF-44E3-9099-C40C66FF867C}">
                  <a14:compatExt spid="_x0000_s649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9226" name="Check Box 10" hidden="1">
              <a:extLst>
                <a:ext uri="{63B3BB69-23CF-44E3-9099-C40C66FF867C}">
                  <a14:compatExt spid="_x0000_s649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9227" name="Check Box 11" hidden="1">
              <a:extLst>
                <a:ext uri="{63B3BB69-23CF-44E3-9099-C40C66FF867C}">
                  <a14:compatExt spid="_x0000_s649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9228" name="Check Box 12" hidden="1">
              <a:extLst>
                <a:ext uri="{63B3BB69-23CF-44E3-9099-C40C66FF867C}">
                  <a14:compatExt spid="_x0000_s649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0241" name="Label 1" hidden="1">
              <a:extLst>
                <a:ext uri="{63B3BB69-23CF-44E3-9099-C40C66FF867C}">
                  <a14:compatExt spid="_x0000_s650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0242" name="Label 2" hidden="1">
              <a:extLst>
                <a:ext uri="{63B3BB69-23CF-44E3-9099-C40C66FF867C}">
                  <a14:compatExt spid="_x0000_s650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0243" name="Label 3" hidden="1">
              <a:extLst>
                <a:ext uri="{63B3BB69-23CF-44E3-9099-C40C66FF867C}">
                  <a14:compatExt spid="_x0000_s650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0244" name="Label 4" hidden="1">
              <a:extLst>
                <a:ext uri="{63B3BB69-23CF-44E3-9099-C40C66FF867C}">
                  <a14:compatExt spid="_x0000_s650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0245" name="Label 5" hidden="1">
              <a:extLst>
                <a:ext uri="{63B3BB69-23CF-44E3-9099-C40C66FF867C}">
                  <a14:compatExt spid="_x0000_s650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0246" name="Label 6" hidden="1">
              <a:extLst>
                <a:ext uri="{63B3BB69-23CF-44E3-9099-C40C66FF867C}">
                  <a14:compatExt spid="_x0000_s650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0247" name="Check Box 7" hidden="1">
              <a:extLst>
                <a:ext uri="{63B3BB69-23CF-44E3-9099-C40C66FF867C}">
                  <a14:compatExt spid="_x0000_s65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0248" name="Check Box 8" hidden="1">
              <a:extLst>
                <a:ext uri="{63B3BB69-23CF-44E3-9099-C40C66FF867C}">
                  <a14:compatExt spid="_x0000_s65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0249" name="Check Box 9" hidden="1">
              <a:extLst>
                <a:ext uri="{63B3BB69-23CF-44E3-9099-C40C66FF867C}">
                  <a14:compatExt spid="_x0000_s65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0250" name="Check Box 10" hidden="1">
              <a:extLst>
                <a:ext uri="{63B3BB69-23CF-44E3-9099-C40C66FF867C}">
                  <a14:compatExt spid="_x0000_s65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0251" name="Check Box 11" hidden="1">
              <a:extLst>
                <a:ext uri="{63B3BB69-23CF-44E3-9099-C40C66FF867C}">
                  <a14:compatExt spid="_x0000_s65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0252" name="Check Box 12" hidden="1">
              <a:extLst>
                <a:ext uri="{63B3BB69-23CF-44E3-9099-C40C66FF867C}">
                  <a14:compatExt spid="_x0000_s65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1265" name="Label 1" hidden="1">
              <a:extLst>
                <a:ext uri="{63B3BB69-23CF-44E3-9099-C40C66FF867C}">
                  <a14:compatExt spid="_x0000_s6512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1266" name="Label 2" hidden="1">
              <a:extLst>
                <a:ext uri="{63B3BB69-23CF-44E3-9099-C40C66FF867C}">
                  <a14:compatExt spid="_x0000_s6512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1267" name="Label 3" hidden="1">
              <a:extLst>
                <a:ext uri="{63B3BB69-23CF-44E3-9099-C40C66FF867C}">
                  <a14:compatExt spid="_x0000_s651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1268" name="Label 4" hidden="1">
              <a:extLst>
                <a:ext uri="{63B3BB69-23CF-44E3-9099-C40C66FF867C}">
                  <a14:compatExt spid="_x0000_s651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1269" name="Label 5" hidden="1">
              <a:extLst>
                <a:ext uri="{63B3BB69-23CF-44E3-9099-C40C66FF867C}">
                  <a14:compatExt spid="_x0000_s651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1270" name="Label 6" hidden="1">
              <a:extLst>
                <a:ext uri="{63B3BB69-23CF-44E3-9099-C40C66FF867C}">
                  <a14:compatExt spid="_x0000_s651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1271" name="Check Box 7" hidden="1">
              <a:extLst>
                <a:ext uri="{63B3BB69-23CF-44E3-9099-C40C66FF867C}">
                  <a14:compatExt spid="_x0000_s65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1272" name="Check Box 8" hidden="1">
              <a:extLst>
                <a:ext uri="{63B3BB69-23CF-44E3-9099-C40C66FF867C}">
                  <a14:compatExt spid="_x0000_s65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1273" name="Check Box 9" hidden="1">
              <a:extLst>
                <a:ext uri="{63B3BB69-23CF-44E3-9099-C40C66FF867C}">
                  <a14:compatExt spid="_x0000_s65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1274" name="Check Box 10" hidden="1">
              <a:extLst>
                <a:ext uri="{63B3BB69-23CF-44E3-9099-C40C66FF867C}">
                  <a14:compatExt spid="_x0000_s65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1275" name="Check Box 11" hidden="1">
              <a:extLst>
                <a:ext uri="{63B3BB69-23CF-44E3-9099-C40C66FF867C}">
                  <a14:compatExt spid="_x0000_s65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1276" name="Check Box 12" hidden="1">
              <a:extLst>
                <a:ext uri="{63B3BB69-23CF-44E3-9099-C40C66FF867C}">
                  <a14:compatExt spid="_x0000_s65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18849" name="Label 1" hidden="1">
              <a:extLst>
                <a:ext uri="{63B3BB69-23CF-44E3-9099-C40C66FF867C}">
                  <a14:compatExt spid="_x0000_s7188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18850" name="Label 2" hidden="1">
              <a:extLst>
                <a:ext uri="{63B3BB69-23CF-44E3-9099-C40C66FF867C}">
                  <a14:compatExt spid="_x0000_s7188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18851" name="Label 3" hidden="1">
              <a:extLst>
                <a:ext uri="{63B3BB69-23CF-44E3-9099-C40C66FF867C}">
                  <a14:compatExt spid="_x0000_s718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18852" name="Label 4" hidden="1">
              <a:extLst>
                <a:ext uri="{63B3BB69-23CF-44E3-9099-C40C66FF867C}">
                  <a14:compatExt spid="_x0000_s718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18853" name="Label 5" hidden="1">
              <a:extLst>
                <a:ext uri="{63B3BB69-23CF-44E3-9099-C40C66FF867C}">
                  <a14:compatExt spid="_x0000_s718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18854" name="Label 6" hidden="1">
              <a:extLst>
                <a:ext uri="{63B3BB69-23CF-44E3-9099-C40C66FF867C}">
                  <a14:compatExt spid="_x0000_s718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718855" name="Check Box 7" hidden="1">
              <a:extLst>
                <a:ext uri="{63B3BB69-23CF-44E3-9099-C40C66FF867C}">
                  <a14:compatExt spid="_x0000_s7188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718856" name="Check Box 8" hidden="1">
              <a:extLst>
                <a:ext uri="{63B3BB69-23CF-44E3-9099-C40C66FF867C}">
                  <a14:compatExt spid="_x0000_s7188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718857" name="Check Box 9" hidden="1">
              <a:extLst>
                <a:ext uri="{63B3BB69-23CF-44E3-9099-C40C66FF867C}">
                  <a14:compatExt spid="_x0000_s718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18858" name="Check Box 10" hidden="1">
              <a:extLst>
                <a:ext uri="{63B3BB69-23CF-44E3-9099-C40C66FF867C}">
                  <a14:compatExt spid="_x0000_s718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718859" name="Check Box 11" hidden="1">
              <a:extLst>
                <a:ext uri="{63B3BB69-23CF-44E3-9099-C40C66FF867C}">
                  <a14:compatExt spid="_x0000_s718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18860" name="Check Box 12" hidden="1">
              <a:extLst>
                <a:ext uri="{63B3BB69-23CF-44E3-9099-C40C66FF867C}">
                  <a14:compatExt spid="_x0000_s718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22945" name="Label 1" hidden="1">
              <a:extLst>
                <a:ext uri="{63B3BB69-23CF-44E3-9099-C40C66FF867C}">
                  <a14:compatExt spid="_x0000_s722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22946" name="Label 2" hidden="1">
              <a:extLst>
                <a:ext uri="{63B3BB69-23CF-44E3-9099-C40C66FF867C}">
                  <a14:compatExt spid="_x0000_s722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22947" name="Label 3" hidden="1">
              <a:extLst>
                <a:ext uri="{63B3BB69-23CF-44E3-9099-C40C66FF867C}">
                  <a14:compatExt spid="_x0000_s722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22948" name="Label 4" hidden="1">
              <a:extLst>
                <a:ext uri="{63B3BB69-23CF-44E3-9099-C40C66FF867C}">
                  <a14:compatExt spid="_x0000_s722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22949" name="Label 5" hidden="1">
              <a:extLst>
                <a:ext uri="{63B3BB69-23CF-44E3-9099-C40C66FF867C}">
                  <a14:compatExt spid="_x0000_s722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22950" name="Label 6" hidden="1">
              <a:extLst>
                <a:ext uri="{63B3BB69-23CF-44E3-9099-C40C66FF867C}">
                  <a14:compatExt spid="_x0000_s722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22951" name="Check Box 7" hidden="1">
              <a:extLst>
                <a:ext uri="{63B3BB69-23CF-44E3-9099-C40C66FF867C}">
                  <a14:compatExt spid="_x0000_s722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22952" name="Check Box 8" hidden="1">
              <a:extLst>
                <a:ext uri="{63B3BB69-23CF-44E3-9099-C40C66FF867C}">
                  <a14:compatExt spid="_x0000_s722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22953" name="Check Box 9" hidden="1">
              <a:extLst>
                <a:ext uri="{63B3BB69-23CF-44E3-9099-C40C66FF867C}">
                  <a14:compatExt spid="_x0000_s722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22954" name="Check Box 10" hidden="1">
              <a:extLst>
                <a:ext uri="{63B3BB69-23CF-44E3-9099-C40C66FF867C}">
                  <a14:compatExt spid="_x0000_s722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22955" name="Check Box 11" hidden="1">
              <a:extLst>
                <a:ext uri="{63B3BB69-23CF-44E3-9099-C40C66FF867C}">
                  <a14:compatExt spid="_x0000_s722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22956" name="Check Box 12" hidden="1">
              <a:extLst>
                <a:ext uri="{63B3BB69-23CF-44E3-9099-C40C66FF867C}">
                  <a14:compatExt spid="_x0000_s722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42401" name="Label 1" hidden="1">
              <a:extLst>
                <a:ext uri="{63B3BB69-23CF-44E3-9099-C40C66FF867C}">
                  <a14:compatExt spid="_x0000_s7424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42402" name="Label 2" hidden="1">
              <a:extLst>
                <a:ext uri="{63B3BB69-23CF-44E3-9099-C40C66FF867C}">
                  <a14:compatExt spid="_x0000_s7424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42403" name="Label 3" hidden="1">
              <a:extLst>
                <a:ext uri="{63B3BB69-23CF-44E3-9099-C40C66FF867C}">
                  <a14:compatExt spid="_x0000_s742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42404" name="Label 4" hidden="1">
              <a:extLst>
                <a:ext uri="{63B3BB69-23CF-44E3-9099-C40C66FF867C}">
                  <a14:compatExt spid="_x0000_s742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42405" name="Label 5" hidden="1">
              <a:extLst>
                <a:ext uri="{63B3BB69-23CF-44E3-9099-C40C66FF867C}">
                  <a14:compatExt spid="_x0000_s742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42406" name="Label 6" hidden="1">
              <a:extLst>
                <a:ext uri="{63B3BB69-23CF-44E3-9099-C40C66FF867C}">
                  <a14:compatExt spid="_x0000_s742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42407" name="Check Box 7" hidden="1">
              <a:extLst>
                <a:ext uri="{63B3BB69-23CF-44E3-9099-C40C66FF867C}">
                  <a14:compatExt spid="_x0000_s7424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42408" name="Check Box 8" hidden="1">
              <a:extLst>
                <a:ext uri="{63B3BB69-23CF-44E3-9099-C40C66FF867C}">
                  <a14:compatExt spid="_x0000_s742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42409" name="Check Box 9" hidden="1">
              <a:extLst>
                <a:ext uri="{63B3BB69-23CF-44E3-9099-C40C66FF867C}">
                  <a14:compatExt spid="_x0000_s742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42410" name="Check Box 10" hidden="1">
              <a:extLst>
                <a:ext uri="{63B3BB69-23CF-44E3-9099-C40C66FF867C}">
                  <a14:compatExt spid="_x0000_s742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42411" name="Check Box 11" hidden="1">
              <a:extLst>
                <a:ext uri="{63B3BB69-23CF-44E3-9099-C40C66FF867C}">
                  <a14:compatExt spid="_x0000_s742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42412" name="Check Box 12" hidden="1">
              <a:extLst>
                <a:ext uri="{63B3BB69-23CF-44E3-9099-C40C66FF867C}">
                  <a14:compatExt spid="_x0000_s742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46497" name="Label 1" hidden="1">
              <a:extLst>
                <a:ext uri="{63B3BB69-23CF-44E3-9099-C40C66FF867C}">
                  <a14:compatExt spid="_x0000_s746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46498" name="Label 2" hidden="1">
              <a:extLst>
                <a:ext uri="{63B3BB69-23CF-44E3-9099-C40C66FF867C}">
                  <a14:compatExt spid="_x0000_s746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46499" name="Label 3" hidden="1">
              <a:extLst>
                <a:ext uri="{63B3BB69-23CF-44E3-9099-C40C66FF867C}">
                  <a14:compatExt spid="_x0000_s746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46500" name="Label 4" hidden="1">
              <a:extLst>
                <a:ext uri="{63B3BB69-23CF-44E3-9099-C40C66FF867C}">
                  <a14:compatExt spid="_x0000_s746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46501" name="Label 5" hidden="1">
              <a:extLst>
                <a:ext uri="{63B3BB69-23CF-44E3-9099-C40C66FF867C}">
                  <a14:compatExt spid="_x0000_s746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46502" name="Label 6" hidden="1">
              <a:extLst>
                <a:ext uri="{63B3BB69-23CF-44E3-9099-C40C66FF867C}">
                  <a14:compatExt spid="_x0000_s746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46503" name="Check Box 7" hidden="1">
              <a:extLst>
                <a:ext uri="{63B3BB69-23CF-44E3-9099-C40C66FF867C}">
                  <a14:compatExt spid="_x0000_s746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46504" name="Check Box 8" hidden="1">
              <a:extLst>
                <a:ext uri="{63B3BB69-23CF-44E3-9099-C40C66FF867C}">
                  <a14:compatExt spid="_x0000_s746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46505" name="Check Box 9" hidden="1">
              <a:extLst>
                <a:ext uri="{63B3BB69-23CF-44E3-9099-C40C66FF867C}">
                  <a14:compatExt spid="_x0000_s746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46506" name="Check Box 10" hidden="1">
              <a:extLst>
                <a:ext uri="{63B3BB69-23CF-44E3-9099-C40C66FF867C}">
                  <a14:compatExt spid="_x0000_s746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46507" name="Check Box 11" hidden="1">
              <a:extLst>
                <a:ext uri="{63B3BB69-23CF-44E3-9099-C40C66FF867C}">
                  <a14:compatExt spid="_x0000_s746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46508" name="Check Box 12" hidden="1">
              <a:extLst>
                <a:ext uri="{63B3BB69-23CF-44E3-9099-C40C66FF867C}">
                  <a14:compatExt spid="_x0000_s746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65953" name="Label 1" hidden="1">
              <a:extLst>
                <a:ext uri="{63B3BB69-23CF-44E3-9099-C40C66FF867C}">
                  <a14:compatExt spid="_x0000_s7659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65954" name="Label 2" hidden="1">
              <a:extLst>
                <a:ext uri="{63B3BB69-23CF-44E3-9099-C40C66FF867C}">
                  <a14:compatExt spid="_x0000_s7659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65955" name="Label 3" hidden="1">
              <a:extLst>
                <a:ext uri="{63B3BB69-23CF-44E3-9099-C40C66FF867C}">
                  <a14:compatExt spid="_x0000_s7659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65956" name="Label 4" hidden="1">
              <a:extLst>
                <a:ext uri="{63B3BB69-23CF-44E3-9099-C40C66FF867C}">
                  <a14:compatExt spid="_x0000_s7659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65957" name="Label 5" hidden="1">
              <a:extLst>
                <a:ext uri="{63B3BB69-23CF-44E3-9099-C40C66FF867C}">
                  <a14:compatExt spid="_x0000_s7659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65958" name="Label 6" hidden="1">
              <a:extLst>
                <a:ext uri="{63B3BB69-23CF-44E3-9099-C40C66FF867C}">
                  <a14:compatExt spid="_x0000_s7659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65959" name="Check Box 7" hidden="1">
              <a:extLst>
                <a:ext uri="{63B3BB69-23CF-44E3-9099-C40C66FF867C}">
                  <a14:compatExt spid="_x0000_s7659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65960" name="Check Box 8" hidden="1">
              <a:extLst>
                <a:ext uri="{63B3BB69-23CF-44E3-9099-C40C66FF867C}">
                  <a14:compatExt spid="_x0000_s7659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65961" name="Check Box 9" hidden="1">
              <a:extLst>
                <a:ext uri="{63B3BB69-23CF-44E3-9099-C40C66FF867C}">
                  <a14:compatExt spid="_x0000_s7659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65962" name="Check Box 10" hidden="1">
              <a:extLst>
                <a:ext uri="{63B3BB69-23CF-44E3-9099-C40C66FF867C}">
                  <a14:compatExt spid="_x0000_s7659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65963" name="Check Box 11" hidden="1">
              <a:extLst>
                <a:ext uri="{63B3BB69-23CF-44E3-9099-C40C66FF867C}">
                  <a14:compatExt spid="_x0000_s7659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65964" name="Check Box 12" hidden="1">
              <a:extLst>
                <a:ext uri="{63B3BB69-23CF-44E3-9099-C40C66FF867C}">
                  <a14:compatExt spid="_x0000_s7659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70049" name="Label 1" hidden="1">
              <a:extLst>
                <a:ext uri="{63B3BB69-23CF-44E3-9099-C40C66FF867C}">
                  <a14:compatExt spid="_x0000_s7700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70050" name="Label 2" hidden="1">
              <a:extLst>
                <a:ext uri="{63B3BB69-23CF-44E3-9099-C40C66FF867C}">
                  <a14:compatExt spid="_x0000_s7700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70051" name="Label 3" hidden="1">
              <a:extLst>
                <a:ext uri="{63B3BB69-23CF-44E3-9099-C40C66FF867C}">
                  <a14:compatExt spid="_x0000_s7700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70052" name="Label 4" hidden="1">
              <a:extLst>
                <a:ext uri="{63B3BB69-23CF-44E3-9099-C40C66FF867C}">
                  <a14:compatExt spid="_x0000_s7700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70053" name="Label 5" hidden="1">
              <a:extLst>
                <a:ext uri="{63B3BB69-23CF-44E3-9099-C40C66FF867C}">
                  <a14:compatExt spid="_x0000_s7700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70054" name="Label 6" hidden="1">
              <a:extLst>
                <a:ext uri="{63B3BB69-23CF-44E3-9099-C40C66FF867C}">
                  <a14:compatExt spid="_x0000_s7700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70055" name="Check Box 7" hidden="1">
              <a:extLst>
                <a:ext uri="{63B3BB69-23CF-44E3-9099-C40C66FF867C}">
                  <a14:compatExt spid="_x0000_s770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70056" name="Check Box 8" hidden="1">
              <a:extLst>
                <a:ext uri="{63B3BB69-23CF-44E3-9099-C40C66FF867C}">
                  <a14:compatExt spid="_x0000_s770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70057" name="Check Box 9" hidden="1">
              <a:extLst>
                <a:ext uri="{63B3BB69-23CF-44E3-9099-C40C66FF867C}">
                  <a14:compatExt spid="_x0000_s770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70058" name="Check Box 10" hidden="1">
              <a:extLst>
                <a:ext uri="{63B3BB69-23CF-44E3-9099-C40C66FF867C}">
                  <a14:compatExt spid="_x0000_s770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70059" name="Check Box 11" hidden="1">
              <a:extLst>
                <a:ext uri="{63B3BB69-23CF-44E3-9099-C40C66FF867C}">
                  <a14:compatExt spid="_x0000_s770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70060" name="Check Box 12" hidden="1">
              <a:extLst>
                <a:ext uri="{63B3BB69-23CF-44E3-9099-C40C66FF867C}">
                  <a14:compatExt spid="_x0000_s770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80225" name="Label 1" hidden="1">
              <a:extLst>
                <a:ext uri="{63B3BB69-23CF-44E3-9099-C40C66FF867C}">
                  <a14:compatExt spid="_x0000_s1802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80226" name="Label 2" hidden="1">
              <a:extLst>
                <a:ext uri="{63B3BB69-23CF-44E3-9099-C40C66FF867C}">
                  <a14:compatExt spid="_x0000_s1802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80227" name="Label 3" hidden="1">
              <a:extLst>
                <a:ext uri="{63B3BB69-23CF-44E3-9099-C40C66FF867C}">
                  <a14:compatExt spid="_x0000_s1802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80228" name="Label 4" hidden="1">
              <a:extLst>
                <a:ext uri="{63B3BB69-23CF-44E3-9099-C40C66FF867C}">
                  <a14:compatExt spid="_x0000_s1802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80229" name="Label 5" hidden="1">
              <a:extLst>
                <a:ext uri="{63B3BB69-23CF-44E3-9099-C40C66FF867C}">
                  <a14:compatExt spid="_x0000_s1802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80230" name="Label 6" hidden="1">
              <a:extLst>
                <a:ext uri="{63B3BB69-23CF-44E3-9099-C40C66FF867C}">
                  <a14:compatExt spid="_x0000_s1802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80231" name="Check Box 7" hidden="1">
              <a:extLst>
                <a:ext uri="{63B3BB69-23CF-44E3-9099-C40C66FF867C}">
                  <a14:compatExt spid="_x0000_s180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80232" name="Check Box 8" hidden="1">
              <a:extLst>
                <a:ext uri="{63B3BB69-23CF-44E3-9099-C40C66FF867C}">
                  <a14:compatExt spid="_x0000_s180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80233" name="Check Box 9" hidden="1">
              <a:extLst>
                <a:ext uri="{63B3BB69-23CF-44E3-9099-C40C66FF867C}">
                  <a14:compatExt spid="_x0000_s180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80234" name="Check Box 10" hidden="1">
              <a:extLst>
                <a:ext uri="{63B3BB69-23CF-44E3-9099-C40C66FF867C}">
                  <a14:compatExt spid="_x0000_s180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80235" name="Check Box 11" hidden="1">
              <a:extLst>
                <a:ext uri="{63B3BB69-23CF-44E3-9099-C40C66FF867C}">
                  <a14:compatExt spid="_x0000_s180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80236" name="Check Box 12" hidden="1">
              <a:extLst>
                <a:ext uri="{63B3BB69-23CF-44E3-9099-C40C66FF867C}">
                  <a14:compatExt spid="_x0000_s180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74145" name="Label 1" hidden="1">
              <a:extLst>
                <a:ext uri="{63B3BB69-23CF-44E3-9099-C40C66FF867C}">
                  <a14:compatExt spid="_x0000_s7741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74146" name="Label 2" hidden="1">
              <a:extLst>
                <a:ext uri="{63B3BB69-23CF-44E3-9099-C40C66FF867C}">
                  <a14:compatExt spid="_x0000_s7741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74147" name="Label 3" hidden="1">
              <a:extLst>
                <a:ext uri="{63B3BB69-23CF-44E3-9099-C40C66FF867C}">
                  <a14:compatExt spid="_x0000_s7741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74148" name="Label 4" hidden="1">
              <a:extLst>
                <a:ext uri="{63B3BB69-23CF-44E3-9099-C40C66FF867C}">
                  <a14:compatExt spid="_x0000_s7741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74149" name="Label 5" hidden="1">
              <a:extLst>
                <a:ext uri="{63B3BB69-23CF-44E3-9099-C40C66FF867C}">
                  <a14:compatExt spid="_x0000_s774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74150" name="Label 6" hidden="1">
              <a:extLst>
                <a:ext uri="{63B3BB69-23CF-44E3-9099-C40C66FF867C}">
                  <a14:compatExt spid="_x0000_s774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74151" name="Check Box 7" hidden="1">
              <a:extLst>
                <a:ext uri="{63B3BB69-23CF-44E3-9099-C40C66FF867C}">
                  <a14:compatExt spid="_x0000_s774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74152" name="Check Box 8" hidden="1">
              <a:extLst>
                <a:ext uri="{63B3BB69-23CF-44E3-9099-C40C66FF867C}">
                  <a14:compatExt spid="_x0000_s774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74153" name="Check Box 9" hidden="1">
              <a:extLst>
                <a:ext uri="{63B3BB69-23CF-44E3-9099-C40C66FF867C}">
                  <a14:compatExt spid="_x0000_s774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74154" name="Check Box 10" hidden="1">
              <a:extLst>
                <a:ext uri="{63B3BB69-23CF-44E3-9099-C40C66FF867C}">
                  <a14:compatExt spid="_x0000_s774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74155" name="Check Box 11" hidden="1">
              <a:extLst>
                <a:ext uri="{63B3BB69-23CF-44E3-9099-C40C66FF867C}">
                  <a14:compatExt spid="_x0000_s774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74156" name="Check Box 12" hidden="1">
              <a:extLst>
                <a:ext uri="{63B3BB69-23CF-44E3-9099-C40C66FF867C}">
                  <a14:compatExt spid="_x0000_s774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75169" name="Label 1" hidden="1">
              <a:extLst>
                <a:ext uri="{63B3BB69-23CF-44E3-9099-C40C66FF867C}">
                  <a14:compatExt spid="_x0000_s7751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75170" name="Label 2" hidden="1">
              <a:extLst>
                <a:ext uri="{63B3BB69-23CF-44E3-9099-C40C66FF867C}">
                  <a14:compatExt spid="_x0000_s7751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75171" name="Label 3" hidden="1">
              <a:extLst>
                <a:ext uri="{63B3BB69-23CF-44E3-9099-C40C66FF867C}">
                  <a14:compatExt spid="_x0000_s7751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75172" name="Label 4" hidden="1">
              <a:extLst>
                <a:ext uri="{63B3BB69-23CF-44E3-9099-C40C66FF867C}">
                  <a14:compatExt spid="_x0000_s7751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75173" name="Label 5" hidden="1">
              <a:extLst>
                <a:ext uri="{63B3BB69-23CF-44E3-9099-C40C66FF867C}">
                  <a14:compatExt spid="_x0000_s7751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75174" name="Label 6" hidden="1">
              <a:extLst>
                <a:ext uri="{63B3BB69-23CF-44E3-9099-C40C66FF867C}">
                  <a14:compatExt spid="_x0000_s7751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75175" name="Check Box 7" hidden="1">
              <a:extLst>
                <a:ext uri="{63B3BB69-23CF-44E3-9099-C40C66FF867C}">
                  <a14:compatExt spid="_x0000_s775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75176" name="Check Box 8" hidden="1">
              <a:extLst>
                <a:ext uri="{63B3BB69-23CF-44E3-9099-C40C66FF867C}">
                  <a14:compatExt spid="_x0000_s775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75177" name="Check Box 9" hidden="1">
              <a:extLst>
                <a:ext uri="{63B3BB69-23CF-44E3-9099-C40C66FF867C}">
                  <a14:compatExt spid="_x0000_s775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75178" name="Check Box 10" hidden="1">
              <a:extLst>
                <a:ext uri="{63B3BB69-23CF-44E3-9099-C40C66FF867C}">
                  <a14:compatExt spid="_x0000_s775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75179" name="Check Box 11" hidden="1">
              <a:extLst>
                <a:ext uri="{63B3BB69-23CF-44E3-9099-C40C66FF867C}">
                  <a14:compatExt spid="_x0000_s775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75180" name="Check Box 12" hidden="1">
              <a:extLst>
                <a:ext uri="{63B3BB69-23CF-44E3-9099-C40C66FF867C}">
                  <a14:compatExt spid="_x0000_s775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94625" name="Label 1" hidden="1">
              <a:extLst>
                <a:ext uri="{63B3BB69-23CF-44E3-9099-C40C66FF867C}">
                  <a14:compatExt spid="_x0000_s794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94626" name="Label 2" hidden="1">
              <a:extLst>
                <a:ext uri="{63B3BB69-23CF-44E3-9099-C40C66FF867C}">
                  <a14:compatExt spid="_x0000_s794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94627" name="Label 3" hidden="1">
              <a:extLst>
                <a:ext uri="{63B3BB69-23CF-44E3-9099-C40C66FF867C}">
                  <a14:compatExt spid="_x0000_s794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94628" name="Label 4" hidden="1">
              <a:extLst>
                <a:ext uri="{63B3BB69-23CF-44E3-9099-C40C66FF867C}">
                  <a14:compatExt spid="_x0000_s794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94629" name="Label 5" hidden="1">
              <a:extLst>
                <a:ext uri="{63B3BB69-23CF-44E3-9099-C40C66FF867C}">
                  <a14:compatExt spid="_x0000_s794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94630" name="Label 6" hidden="1">
              <a:extLst>
                <a:ext uri="{63B3BB69-23CF-44E3-9099-C40C66FF867C}">
                  <a14:compatExt spid="_x0000_s794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94631" name="Check Box 7" hidden="1">
              <a:extLst>
                <a:ext uri="{63B3BB69-23CF-44E3-9099-C40C66FF867C}">
                  <a14:compatExt spid="_x0000_s794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94632" name="Check Box 8" hidden="1">
              <a:extLst>
                <a:ext uri="{63B3BB69-23CF-44E3-9099-C40C66FF867C}">
                  <a14:compatExt spid="_x0000_s794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94633" name="Check Box 9" hidden="1">
              <a:extLst>
                <a:ext uri="{63B3BB69-23CF-44E3-9099-C40C66FF867C}">
                  <a14:compatExt spid="_x0000_s794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94634" name="Check Box 10" hidden="1">
              <a:extLst>
                <a:ext uri="{63B3BB69-23CF-44E3-9099-C40C66FF867C}">
                  <a14:compatExt spid="_x0000_s794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94635" name="Check Box 11" hidden="1">
              <a:extLst>
                <a:ext uri="{63B3BB69-23CF-44E3-9099-C40C66FF867C}">
                  <a14:compatExt spid="_x0000_s794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94636" name="Check Box 12" hidden="1">
              <a:extLst>
                <a:ext uri="{63B3BB69-23CF-44E3-9099-C40C66FF867C}">
                  <a14:compatExt spid="_x0000_s794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88833" name="Label 1" hidden="1">
              <a:extLst>
                <a:ext uri="{63B3BB69-23CF-44E3-9099-C40C66FF867C}">
                  <a14:compatExt spid="_x0000_s8888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88834" name="Label 2" hidden="1">
              <a:extLst>
                <a:ext uri="{63B3BB69-23CF-44E3-9099-C40C66FF867C}">
                  <a14:compatExt spid="_x0000_s8888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88835" name="Label 3" hidden="1">
              <a:extLst>
                <a:ext uri="{63B3BB69-23CF-44E3-9099-C40C66FF867C}">
                  <a14:compatExt spid="_x0000_s8888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88836" name="Label 4" hidden="1">
              <a:extLst>
                <a:ext uri="{63B3BB69-23CF-44E3-9099-C40C66FF867C}">
                  <a14:compatExt spid="_x0000_s8888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88837" name="Label 5" hidden="1">
              <a:extLst>
                <a:ext uri="{63B3BB69-23CF-44E3-9099-C40C66FF867C}">
                  <a14:compatExt spid="_x0000_s8888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88838" name="Label 6" hidden="1">
              <a:extLst>
                <a:ext uri="{63B3BB69-23CF-44E3-9099-C40C66FF867C}">
                  <a14:compatExt spid="_x0000_s8888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88839" name="Check Box 7" hidden="1">
              <a:extLst>
                <a:ext uri="{63B3BB69-23CF-44E3-9099-C40C66FF867C}">
                  <a14:compatExt spid="_x0000_s8888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888840" name="Check Box 8" hidden="1">
              <a:extLst>
                <a:ext uri="{63B3BB69-23CF-44E3-9099-C40C66FF867C}">
                  <a14:compatExt spid="_x0000_s8888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888841" name="Check Box 9" hidden="1">
              <a:extLst>
                <a:ext uri="{63B3BB69-23CF-44E3-9099-C40C66FF867C}">
                  <a14:compatExt spid="_x0000_s888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88842" name="Check Box 10" hidden="1">
              <a:extLst>
                <a:ext uri="{63B3BB69-23CF-44E3-9099-C40C66FF867C}">
                  <a14:compatExt spid="_x0000_s888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888843" name="Check Box 11" hidden="1">
              <a:extLst>
                <a:ext uri="{63B3BB69-23CF-44E3-9099-C40C66FF867C}">
                  <a14:compatExt spid="_x0000_s888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88844" name="Check Box 12" hidden="1">
              <a:extLst>
                <a:ext uri="{63B3BB69-23CF-44E3-9099-C40C66FF867C}">
                  <a14:compatExt spid="_x0000_s888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577850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584200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89857" name="Label 1" hidden="1">
              <a:extLst>
                <a:ext uri="{63B3BB69-23CF-44E3-9099-C40C66FF867C}">
                  <a14:compatExt spid="_x0000_s8898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89858" name="Label 2" hidden="1">
              <a:extLst>
                <a:ext uri="{63B3BB69-23CF-44E3-9099-C40C66FF867C}">
                  <a14:compatExt spid="_x0000_s8898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89859" name="Label 3" hidden="1">
              <a:extLst>
                <a:ext uri="{63B3BB69-23CF-44E3-9099-C40C66FF867C}">
                  <a14:compatExt spid="_x0000_s8898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89860" name="Label 4" hidden="1">
              <a:extLst>
                <a:ext uri="{63B3BB69-23CF-44E3-9099-C40C66FF867C}">
                  <a14:compatExt spid="_x0000_s8898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89861" name="Label 5" hidden="1">
              <a:extLst>
                <a:ext uri="{63B3BB69-23CF-44E3-9099-C40C66FF867C}">
                  <a14:compatExt spid="_x0000_s8898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89862" name="Label 6" hidden="1">
              <a:extLst>
                <a:ext uri="{63B3BB69-23CF-44E3-9099-C40C66FF867C}">
                  <a14:compatExt spid="_x0000_s8898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304800</xdr:colOff>
          <xdr:row>13</xdr:row>
          <xdr:rowOff>28575</xdr:rowOff>
        </xdr:to>
        <xdr:sp macro="" textlink="">
          <xdr:nvSpPr>
            <xdr:cNvPr id="889863" name="Check Box 7" hidden="1">
              <a:extLst>
                <a:ext uri="{63B3BB69-23CF-44E3-9099-C40C66FF867C}">
                  <a14:compatExt spid="_x0000_s8898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581025</xdr:colOff>
          <xdr:row>13</xdr:row>
          <xdr:rowOff>28575</xdr:rowOff>
        </xdr:to>
        <xdr:sp macro="" textlink="">
          <xdr:nvSpPr>
            <xdr:cNvPr id="889864" name="Check Box 8" hidden="1">
              <a:extLst>
                <a:ext uri="{63B3BB69-23CF-44E3-9099-C40C66FF867C}">
                  <a14:compatExt spid="_x0000_s889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3</xdr:col>
          <xdr:colOff>904875</xdr:colOff>
          <xdr:row>13</xdr:row>
          <xdr:rowOff>28575</xdr:rowOff>
        </xdr:to>
        <xdr:sp macro="" textlink="">
          <xdr:nvSpPr>
            <xdr:cNvPr id="889865" name="Check Box 9" hidden="1">
              <a:extLst>
                <a:ext uri="{63B3BB69-23CF-44E3-9099-C40C66FF867C}">
                  <a14:compatExt spid="_x0000_s8898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89866" name="Check Box 10" hidden="1">
              <a:extLst>
                <a:ext uri="{63B3BB69-23CF-44E3-9099-C40C66FF867C}">
                  <a14:compatExt spid="_x0000_s8898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581025</xdr:colOff>
          <xdr:row>13</xdr:row>
          <xdr:rowOff>28575</xdr:rowOff>
        </xdr:to>
        <xdr:sp macro="" textlink="">
          <xdr:nvSpPr>
            <xdr:cNvPr id="889867" name="Check Box 11" hidden="1">
              <a:extLst>
                <a:ext uri="{63B3BB69-23CF-44E3-9099-C40C66FF867C}">
                  <a14:compatExt spid="_x0000_s8898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89868" name="Check Box 12" hidden="1">
              <a:extLst>
                <a:ext uri="{63B3BB69-23CF-44E3-9099-C40C66FF867C}">
                  <a14:compatExt spid="_x0000_s8898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577850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584200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587375</xdr:colOff>
      <xdr:row>13</xdr:row>
      <xdr:rowOff>139700</xdr:rowOff>
    </xdr:to>
    <xdr:sp macro="" textlink="">
      <xdr:nvSpPr>
        <xdr:cNvPr id="18" name="CheckBox1" hidden="1">
          <a:extLst>
            <a:ext uri="{63B3BB69-23CF-44E3-9099-C40C66FF867C}">
              <a14:compatExt xmlns:a14="http://schemas.microsoft.com/office/drawing/2010/main" spid="_x0000_s4101"/>
            </a:ext>
          </a:extLst>
        </xdr:cNvPr>
        <xdr:cNvSpPr/>
      </xdr:nvSpPr>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19" name="CheckBox2" hidden="1">
          <a:extLst>
            <a:ext uri="{63B3BB69-23CF-44E3-9099-C40C66FF867C}">
              <a14:compatExt xmlns:a14="http://schemas.microsoft.com/office/drawing/2010/main" spid="_x0000_s4102"/>
            </a:ext>
          </a:extLst>
        </xdr:cNvPr>
        <xdr:cNvSpPr/>
      </xdr:nvSpPr>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89869" name="Label 13" hidden="1">
              <a:extLst>
                <a:ext uri="{63B3BB69-23CF-44E3-9099-C40C66FF867C}">
                  <a14:compatExt spid="_x0000_s889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89870" name="Label 14" hidden="1">
              <a:extLst>
                <a:ext uri="{63B3BB69-23CF-44E3-9099-C40C66FF867C}">
                  <a14:compatExt spid="_x0000_s889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89871" name="Label 15" hidden="1">
              <a:extLst>
                <a:ext uri="{63B3BB69-23CF-44E3-9099-C40C66FF867C}">
                  <a14:compatExt spid="_x0000_s8898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89872" name="Label 16" hidden="1">
              <a:extLst>
                <a:ext uri="{63B3BB69-23CF-44E3-9099-C40C66FF867C}">
                  <a14:compatExt spid="_x0000_s8898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89873" name="Label 17" hidden="1">
              <a:extLst>
                <a:ext uri="{63B3BB69-23CF-44E3-9099-C40C66FF867C}">
                  <a14:compatExt spid="_x0000_s8898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89874" name="Label 18" hidden="1">
              <a:extLst>
                <a:ext uri="{63B3BB69-23CF-44E3-9099-C40C66FF867C}">
                  <a14:compatExt spid="_x0000_s8898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889875" name="Check Box 19" hidden="1">
              <a:extLst>
                <a:ext uri="{63B3BB69-23CF-44E3-9099-C40C66FF867C}">
                  <a14:compatExt spid="_x0000_s889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889876" name="Check Box 20" hidden="1">
              <a:extLst>
                <a:ext uri="{63B3BB69-23CF-44E3-9099-C40C66FF867C}">
                  <a14:compatExt spid="_x0000_s889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889877" name="Check Box 21" hidden="1">
              <a:extLst>
                <a:ext uri="{63B3BB69-23CF-44E3-9099-C40C66FF867C}">
                  <a14:compatExt spid="_x0000_s8898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89878" name="Check Box 22" hidden="1">
              <a:extLst>
                <a:ext uri="{63B3BB69-23CF-44E3-9099-C40C66FF867C}">
                  <a14:compatExt spid="_x0000_s8898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889879" name="Check Box 23" hidden="1">
              <a:extLst>
                <a:ext uri="{63B3BB69-23CF-44E3-9099-C40C66FF867C}">
                  <a14:compatExt spid="_x0000_s8898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89880" name="Check Box 24" hidden="1">
              <a:extLst>
                <a:ext uri="{63B3BB69-23CF-44E3-9099-C40C66FF867C}">
                  <a14:compatExt spid="_x0000_s8898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3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3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577850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584200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90881" name="Label 1" hidden="1">
              <a:extLst>
                <a:ext uri="{63B3BB69-23CF-44E3-9099-C40C66FF867C}">
                  <a14:compatExt spid="_x0000_s8908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90882" name="Label 2" hidden="1">
              <a:extLst>
                <a:ext uri="{63B3BB69-23CF-44E3-9099-C40C66FF867C}">
                  <a14:compatExt spid="_x0000_s8908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90883" name="Label 3" hidden="1">
              <a:extLst>
                <a:ext uri="{63B3BB69-23CF-44E3-9099-C40C66FF867C}">
                  <a14:compatExt spid="_x0000_s8908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90884" name="Label 4" hidden="1">
              <a:extLst>
                <a:ext uri="{63B3BB69-23CF-44E3-9099-C40C66FF867C}">
                  <a14:compatExt spid="_x0000_s8908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90885" name="Label 5" hidden="1">
              <a:extLst>
                <a:ext uri="{63B3BB69-23CF-44E3-9099-C40C66FF867C}">
                  <a14:compatExt spid="_x0000_s8908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90886" name="Label 6" hidden="1">
              <a:extLst>
                <a:ext uri="{63B3BB69-23CF-44E3-9099-C40C66FF867C}">
                  <a14:compatExt spid="_x0000_s8908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295275</xdr:colOff>
          <xdr:row>13</xdr:row>
          <xdr:rowOff>28575</xdr:rowOff>
        </xdr:to>
        <xdr:sp macro="" textlink="">
          <xdr:nvSpPr>
            <xdr:cNvPr id="890887" name="Check Box 7" hidden="1">
              <a:extLst>
                <a:ext uri="{63B3BB69-23CF-44E3-9099-C40C66FF867C}">
                  <a14:compatExt spid="_x0000_s8908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581025</xdr:colOff>
          <xdr:row>13</xdr:row>
          <xdr:rowOff>28575</xdr:rowOff>
        </xdr:to>
        <xdr:sp macro="" textlink="">
          <xdr:nvSpPr>
            <xdr:cNvPr id="890888" name="Check Box 8" hidden="1">
              <a:extLst>
                <a:ext uri="{63B3BB69-23CF-44E3-9099-C40C66FF867C}">
                  <a14:compatExt spid="_x0000_s8908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3</xdr:col>
          <xdr:colOff>904875</xdr:colOff>
          <xdr:row>13</xdr:row>
          <xdr:rowOff>28575</xdr:rowOff>
        </xdr:to>
        <xdr:sp macro="" textlink="">
          <xdr:nvSpPr>
            <xdr:cNvPr id="890889" name="Check Box 9" hidden="1">
              <a:extLst>
                <a:ext uri="{63B3BB69-23CF-44E3-9099-C40C66FF867C}">
                  <a14:compatExt spid="_x0000_s890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90890" name="Check Box 10" hidden="1">
              <a:extLst>
                <a:ext uri="{63B3BB69-23CF-44E3-9099-C40C66FF867C}">
                  <a14:compatExt spid="_x0000_s890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581025</xdr:colOff>
          <xdr:row>13</xdr:row>
          <xdr:rowOff>28575</xdr:rowOff>
        </xdr:to>
        <xdr:sp macro="" textlink="">
          <xdr:nvSpPr>
            <xdr:cNvPr id="890891" name="Check Box 11" hidden="1">
              <a:extLst>
                <a:ext uri="{63B3BB69-23CF-44E3-9099-C40C66FF867C}">
                  <a14:compatExt spid="_x0000_s8908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90892" name="Check Box 12" hidden="1">
              <a:extLst>
                <a:ext uri="{63B3BB69-23CF-44E3-9099-C40C66FF867C}">
                  <a14:compatExt spid="_x0000_s8908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577850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584200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587375</xdr:colOff>
      <xdr:row>13</xdr:row>
      <xdr:rowOff>139700</xdr:rowOff>
    </xdr:to>
    <xdr:sp macro="" textlink="">
      <xdr:nvSpPr>
        <xdr:cNvPr id="18" name="CheckBox1" hidden="1">
          <a:extLst>
            <a:ext uri="{63B3BB69-23CF-44E3-9099-C40C66FF867C}">
              <a14:compatExt xmlns:a14="http://schemas.microsoft.com/office/drawing/2010/main" spid="_x0000_s4101"/>
            </a:ext>
          </a:extLst>
        </xdr:cNvPr>
        <xdr:cNvSpPr/>
      </xdr:nvSpPr>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19" name="CheckBox2" hidden="1">
          <a:extLst>
            <a:ext uri="{63B3BB69-23CF-44E3-9099-C40C66FF867C}">
              <a14:compatExt xmlns:a14="http://schemas.microsoft.com/office/drawing/2010/main" spid="_x0000_s4102"/>
            </a:ext>
          </a:extLst>
        </xdr:cNvPr>
        <xdr:cNvSpPr/>
      </xdr:nvSpPr>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90893" name="Label 13" hidden="1">
              <a:extLst>
                <a:ext uri="{63B3BB69-23CF-44E3-9099-C40C66FF867C}">
                  <a14:compatExt spid="_x0000_s890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90894" name="Label 14" hidden="1">
              <a:extLst>
                <a:ext uri="{63B3BB69-23CF-44E3-9099-C40C66FF867C}">
                  <a14:compatExt spid="_x0000_s890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90895" name="Label 15" hidden="1">
              <a:extLst>
                <a:ext uri="{63B3BB69-23CF-44E3-9099-C40C66FF867C}">
                  <a14:compatExt spid="_x0000_s8908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90896" name="Label 16" hidden="1">
              <a:extLst>
                <a:ext uri="{63B3BB69-23CF-44E3-9099-C40C66FF867C}">
                  <a14:compatExt spid="_x0000_s8908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90897" name="Label 17" hidden="1">
              <a:extLst>
                <a:ext uri="{63B3BB69-23CF-44E3-9099-C40C66FF867C}">
                  <a14:compatExt spid="_x0000_s8908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90898" name="Label 18" hidden="1">
              <a:extLst>
                <a:ext uri="{63B3BB69-23CF-44E3-9099-C40C66FF867C}">
                  <a14:compatExt spid="_x0000_s8908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890899" name="Check Box 19" hidden="1">
              <a:extLst>
                <a:ext uri="{63B3BB69-23CF-44E3-9099-C40C66FF867C}">
                  <a14:compatExt spid="_x0000_s890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890900" name="Check Box 20" hidden="1">
              <a:extLst>
                <a:ext uri="{63B3BB69-23CF-44E3-9099-C40C66FF867C}">
                  <a14:compatExt spid="_x0000_s890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890901" name="Check Box 21" hidden="1">
              <a:extLst>
                <a:ext uri="{63B3BB69-23CF-44E3-9099-C40C66FF867C}">
                  <a14:compatExt spid="_x0000_s8909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90902" name="Check Box 22" hidden="1">
              <a:extLst>
                <a:ext uri="{63B3BB69-23CF-44E3-9099-C40C66FF867C}">
                  <a14:compatExt spid="_x0000_s8909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890903" name="Check Box 23" hidden="1">
              <a:extLst>
                <a:ext uri="{63B3BB69-23CF-44E3-9099-C40C66FF867C}">
                  <a14:compatExt spid="_x0000_s8909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90904" name="Check Box 24" hidden="1">
              <a:extLst>
                <a:ext uri="{63B3BB69-23CF-44E3-9099-C40C66FF867C}">
                  <a14:compatExt spid="_x0000_s8909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3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3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06241" name="Label 1" hidden="1">
              <a:extLst>
                <a:ext uri="{63B3BB69-23CF-44E3-9099-C40C66FF867C}">
                  <a14:compatExt spid="_x0000_s906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06242" name="Label 2" hidden="1">
              <a:extLst>
                <a:ext uri="{63B3BB69-23CF-44E3-9099-C40C66FF867C}">
                  <a14:compatExt spid="_x0000_s906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06243" name="Label 3" hidden="1">
              <a:extLst>
                <a:ext uri="{63B3BB69-23CF-44E3-9099-C40C66FF867C}">
                  <a14:compatExt spid="_x0000_s906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06244" name="Label 4" hidden="1">
              <a:extLst>
                <a:ext uri="{63B3BB69-23CF-44E3-9099-C40C66FF867C}">
                  <a14:compatExt spid="_x0000_s906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06245" name="Label 5" hidden="1">
              <a:extLst>
                <a:ext uri="{63B3BB69-23CF-44E3-9099-C40C66FF867C}">
                  <a14:compatExt spid="_x0000_s906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06246" name="Label 6" hidden="1">
              <a:extLst>
                <a:ext uri="{63B3BB69-23CF-44E3-9099-C40C66FF867C}">
                  <a14:compatExt spid="_x0000_s906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06247" name="Check Box 7" hidden="1">
              <a:extLst>
                <a:ext uri="{63B3BB69-23CF-44E3-9099-C40C66FF867C}">
                  <a14:compatExt spid="_x0000_s906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06248" name="Check Box 8" hidden="1">
              <a:extLst>
                <a:ext uri="{63B3BB69-23CF-44E3-9099-C40C66FF867C}">
                  <a14:compatExt spid="_x0000_s906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06249" name="Check Box 9" hidden="1">
              <a:extLst>
                <a:ext uri="{63B3BB69-23CF-44E3-9099-C40C66FF867C}">
                  <a14:compatExt spid="_x0000_s906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06250" name="Check Box 10" hidden="1">
              <a:extLst>
                <a:ext uri="{63B3BB69-23CF-44E3-9099-C40C66FF867C}">
                  <a14:compatExt spid="_x0000_s906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06251" name="Check Box 11" hidden="1">
              <a:extLst>
                <a:ext uri="{63B3BB69-23CF-44E3-9099-C40C66FF867C}">
                  <a14:compatExt spid="_x0000_s906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06252" name="Check Box 12" hidden="1">
              <a:extLst>
                <a:ext uri="{63B3BB69-23CF-44E3-9099-C40C66FF867C}">
                  <a14:compatExt spid="_x0000_s906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24673" name="Label 1" hidden="1">
              <a:extLst>
                <a:ext uri="{63B3BB69-23CF-44E3-9099-C40C66FF867C}">
                  <a14:compatExt spid="_x0000_s924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24674" name="Label 2" hidden="1">
              <a:extLst>
                <a:ext uri="{63B3BB69-23CF-44E3-9099-C40C66FF867C}">
                  <a14:compatExt spid="_x0000_s924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24675" name="Label 3" hidden="1">
              <a:extLst>
                <a:ext uri="{63B3BB69-23CF-44E3-9099-C40C66FF867C}">
                  <a14:compatExt spid="_x0000_s924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24676" name="Label 4" hidden="1">
              <a:extLst>
                <a:ext uri="{63B3BB69-23CF-44E3-9099-C40C66FF867C}">
                  <a14:compatExt spid="_x0000_s924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24677" name="Label 5" hidden="1">
              <a:extLst>
                <a:ext uri="{63B3BB69-23CF-44E3-9099-C40C66FF867C}">
                  <a14:compatExt spid="_x0000_s924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24678" name="Label 6" hidden="1">
              <a:extLst>
                <a:ext uri="{63B3BB69-23CF-44E3-9099-C40C66FF867C}">
                  <a14:compatExt spid="_x0000_s924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24679" name="Check Box 7" hidden="1">
              <a:extLst>
                <a:ext uri="{63B3BB69-23CF-44E3-9099-C40C66FF867C}">
                  <a14:compatExt spid="_x0000_s924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24680" name="Check Box 8" hidden="1">
              <a:extLst>
                <a:ext uri="{63B3BB69-23CF-44E3-9099-C40C66FF867C}">
                  <a14:compatExt spid="_x0000_s924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24681" name="Check Box 9" hidden="1">
              <a:extLst>
                <a:ext uri="{63B3BB69-23CF-44E3-9099-C40C66FF867C}">
                  <a14:compatExt spid="_x0000_s924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24682" name="Check Box 10" hidden="1">
              <a:extLst>
                <a:ext uri="{63B3BB69-23CF-44E3-9099-C40C66FF867C}">
                  <a14:compatExt spid="_x0000_s924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24683" name="Check Box 11" hidden="1">
              <a:extLst>
                <a:ext uri="{63B3BB69-23CF-44E3-9099-C40C66FF867C}">
                  <a14:compatExt spid="_x0000_s924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24684" name="Check Box 12" hidden="1">
              <a:extLst>
                <a:ext uri="{63B3BB69-23CF-44E3-9099-C40C66FF867C}">
                  <a14:compatExt spid="_x0000_s924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14</xdr:row>
      <xdr:rowOff>63500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765300"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17780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29793" name="Label 1" hidden="1">
              <a:extLst>
                <a:ext uri="{63B3BB69-23CF-44E3-9099-C40C66FF867C}">
                  <a14:compatExt spid="_x0000_s929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29794" name="Label 2" hidden="1">
              <a:extLst>
                <a:ext uri="{63B3BB69-23CF-44E3-9099-C40C66FF867C}">
                  <a14:compatExt spid="_x0000_s929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29795" name="Label 3" hidden="1">
              <a:extLst>
                <a:ext uri="{63B3BB69-23CF-44E3-9099-C40C66FF867C}">
                  <a14:compatExt spid="_x0000_s929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29796" name="Label 4" hidden="1">
              <a:extLst>
                <a:ext uri="{63B3BB69-23CF-44E3-9099-C40C66FF867C}">
                  <a14:compatExt spid="_x0000_s929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29797" name="Label 5" hidden="1">
              <a:extLst>
                <a:ext uri="{63B3BB69-23CF-44E3-9099-C40C66FF867C}">
                  <a14:compatExt spid="_x0000_s929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29798" name="Label 6" hidden="1">
              <a:extLst>
                <a:ext uri="{63B3BB69-23CF-44E3-9099-C40C66FF867C}">
                  <a14:compatExt spid="_x0000_s929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142875</xdr:rowOff>
        </xdr:to>
        <xdr:sp macro="" textlink="">
          <xdr:nvSpPr>
            <xdr:cNvPr id="929799" name="Check Box 7" hidden="1">
              <a:extLst>
                <a:ext uri="{63B3BB69-23CF-44E3-9099-C40C66FF867C}">
                  <a14:compatExt spid="_x0000_s929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142875</xdr:rowOff>
        </xdr:to>
        <xdr:sp macro="" textlink="">
          <xdr:nvSpPr>
            <xdr:cNvPr id="929800" name="Check Box 8" hidden="1">
              <a:extLst>
                <a:ext uri="{63B3BB69-23CF-44E3-9099-C40C66FF867C}">
                  <a14:compatExt spid="_x0000_s929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142875</xdr:rowOff>
        </xdr:to>
        <xdr:sp macro="" textlink="">
          <xdr:nvSpPr>
            <xdr:cNvPr id="929801" name="Check Box 9" hidden="1">
              <a:extLst>
                <a:ext uri="{63B3BB69-23CF-44E3-9099-C40C66FF867C}">
                  <a14:compatExt spid="_x0000_s929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142875</xdr:rowOff>
        </xdr:to>
        <xdr:sp macro="" textlink="">
          <xdr:nvSpPr>
            <xdr:cNvPr id="929802" name="Check Box 10" hidden="1">
              <a:extLst>
                <a:ext uri="{63B3BB69-23CF-44E3-9099-C40C66FF867C}">
                  <a14:compatExt spid="_x0000_s929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142875</xdr:rowOff>
        </xdr:to>
        <xdr:sp macro="" textlink="">
          <xdr:nvSpPr>
            <xdr:cNvPr id="929803" name="Check Box 11" hidden="1">
              <a:extLst>
                <a:ext uri="{63B3BB69-23CF-44E3-9099-C40C66FF867C}">
                  <a14:compatExt spid="_x0000_s929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142875</xdr:rowOff>
        </xdr:to>
        <xdr:sp macro="" textlink="">
          <xdr:nvSpPr>
            <xdr:cNvPr id="929804" name="Check Box 12" hidden="1">
              <a:extLst>
                <a:ext uri="{63B3BB69-23CF-44E3-9099-C40C66FF867C}">
                  <a14:compatExt spid="_x0000_s929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606425</xdr:colOff>
      <xdr:row>12</xdr:row>
      <xdr:rowOff>400050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7250" y="2571750"/>
          <a:ext cx="555625" cy="4000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612775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1873" name="Label 1" hidden="1">
              <a:extLst>
                <a:ext uri="{63B3BB69-23CF-44E3-9099-C40C66FF867C}">
                  <a14:compatExt spid="_x0000_s5918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1874" name="Label 2" hidden="1">
              <a:extLst>
                <a:ext uri="{63B3BB69-23CF-44E3-9099-C40C66FF867C}">
                  <a14:compatExt spid="_x0000_s5918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1875" name="Label 3" hidden="1">
              <a:extLst>
                <a:ext uri="{63B3BB69-23CF-44E3-9099-C40C66FF867C}">
                  <a14:compatExt spid="_x0000_s5918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1876" name="Label 4" hidden="1">
              <a:extLst>
                <a:ext uri="{63B3BB69-23CF-44E3-9099-C40C66FF867C}">
                  <a14:compatExt spid="_x0000_s5918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1877" name="Label 5" hidden="1">
              <a:extLst>
                <a:ext uri="{63B3BB69-23CF-44E3-9099-C40C66FF867C}">
                  <a14:compatExt spid="_x0000_s5918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1878" name="Label 6" hidden="1">
              <a:extLst>
                <a:ext uri="{63B3BB69-23CF-44E3-9099-C40C66FF867C}">
                  <a14:compatExt spid="_x0000_s5918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591879" name="Check Box 7" hidden="1">
              <a:extLst>
                <a:ext uri="{63B3BB69-23CF-44E3-9099-C40C66FF867C}">
                  <a14:compatExt spid="_x0000_s5918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591880" name="Check Box 8" hidden="1">
              <a:extLst>
                <a:ext uri="{63B3BB69-23CF-44E3-9099-C40C66FF867C}">
                  <a14:compatExt spid="_x0000_s5918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591881" name="Check Box 9" hidden="1">
              <a:extLst>
                <a:ext uri="{63B3BB69-23CF-44E3-9099-C40C66FF867C}">
                  <a14:compatExt spid="_x0000_s591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1882" name="Check Box 10" hidden="1">
              <a:extLst>
                <a:ext uri="{63B3BB69-23CF-44E3-9099-C40C66FF867C}">
                  <a14:compatExt spid="_x0000_s591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591883" name="Check Box 11" hidden="1">
              <a:extLst>
                <a:ext uri="{63B3BB69-23CF-44E3-9099-C40C66FF867C}">
                  <a14:compatExt spid="_x0000_s5918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1884" name="Check Box 12" hidden="1">
              <a:extLst>
                <a:ext uri="{63B3BB69-23CF-44E3-9099-C40C66FF867C}">
                  <a14:compatExt spid="_x0000_s5918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rt/Desktop/C:/Users/marcrt/Desktop/Feina%20UdG/Assignatures/Asignaturas_CIF.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arcrt/Desktop/C:/Users/marcrt/Downloads/Asignaturas_ADE_OE2apart_Jr.%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arcrt/Desktop/C:/Users/marcrt/Desktop/Feina%20UdG/C:/Users/usuariFCEE201/Dropbox/Modificacio%20Graus%20FCEE/Empresa%20Familiar%20CI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arcrt/Desktop/C:/Users/usuarifcee/AppData/Local/Microsoft/Windows/Temporary%20Internet%20Files/Content.Outlook/NC5SV4I8/Assignatures_ECO-2018-DOLOR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u8842792\Downloads\Asignaturas_AD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boccard\Documents\UdG\ECO\Econ.Industrial_Econom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rt/Desktop/C:/Users/marcrt/Downloads/Asignaturas_AD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crt/Desktop/C:/Users/marcrt/Desktop/Feina%20UdG/Ma&#768;ster/C:/Users/usuariFCEE201/Dropbox/Modificacio%20Graus%20FCEE/Empresa%20Familiar%20CI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crt/Desktop/C:/Users/marcrt/Desktop/Feina%20UdG/Ma&#768;ster/C:/Users/usuari/Documents/Rudi/Docencia/fitxes%20assignatures%20ADE/gestio%20de%20processos%20organitzati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crt/Desktop/C:/Users/portatil/AppData/Local/Microsoft/Windows/Temporary%20Internet%20Files/Content.IE5/8CS8HYC8/CulturalMarketing_AD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rcrt/Desktop/C:/Users/marcrt/Desktop/Feina%20UdG/Ma&#768;ster/H:/Modificacio%20Graus%20FCEE/ADE/Asignaturas_ADE_ABikfalv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rcrt/Desktop/C:/Users/marcrt/Desktop/Feina%20UdG/Ma&#768;ster/C:/Users/usuariFCEE201/Dropbox/Modificacio%20Graus%20FCEE/Modificacio%20Graus%20FCEE/ADE/Arquitectura%20Organitzativa_AD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rcrt/Desktop/C:/Users/marcrt/Desktop/Feina%20UdG/Ma&#768;ster/C:/Users/usuari/Documents/Rudi/Docencia/fitxes%20assignatures%20ADE/direccio%20oepracions.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Asignaturas%20_ADE%20Ana&#768;lisi%20de%20productes%20financer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 val="COMP_ADE"/>
      <sheetName val="RA_ADE"/>
      <sheetName val="RA_ECONOMIA"/>
      <sheetName val="COMP_ECONOMIA"/>
      <sheetName val="COMP_CIF"/>
      <sheetName val="RA_CI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AD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 val="COMP_ADE"/>
      <sheetName val="RA_ADE"/>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TURA"/>
      <sheetName val="Metodologies"/>
      <sheetName val="COMP_ADE"/>
      <sheetName val="RA_ADE"/>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Ind"/>
      <sheetName val="Metodologies"/>
      <sheetName val="COMP_ECONOMIA"/>
      <sheetName val="RA_ECONOMIA"/>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ADE"/>
      <sheetName val="RA_ADE"/>
      <sheetName val="Metodologie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 val="COMP_ADE"/>
      <sheetName val="RA_ADE"/>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ADE"/>
      <sheetName val="COMP_ADE"/>
      <sheetName val="Metodologi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AD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ADE"/>
      <sheetName val="RA_ADE"/>
      <sheetName val="Metodologie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id="1" name="Taula1" displayName="Taula1" ref="C9:E15" totalsRowShown="0" headerRowDxfId="53">
  <autoFilter ref="C9:E15"/>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0" name="Taula15811" displayName="Taula15811" ref="C9:E13" totalsRowShown="0" headerRowDxfId="35">
  <autoFilter ref="C9:E13"/>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11" name="Taula26912" displayName="Taula26912" ref="C67:E75" totalsRowShown="0" headerRowDxfId="34">
  <autoFilter ref="C67:E75"/>
  <tableColumns count="3">
    <tableColumn id="1" name="ACTIVIDAD FORMATIVA"/>
    <tableColumn id="2" name="HORAS " dataDxfId="33"/>
    <tableColumn id="3" name="PRESENCIALIDAD (0%-100%)" dataDxfId="32"/>
  </tableColumns>
  <tableStyleInfo name="TableStyleMedium9" showFirstColumn="0" showLastColumn="0" showRowStripes="1" showColumnStripes="0"/>
</table>
</file>

<file path=xl/tables/table12.xml><?xml version="1.0" encoding="utf-8"?>
<table xmlns="http://schemas.openxmlformats.org/spreadsheetml/2006/main" id="12" name="Taula2471013" displayName="Taula2471013" ref="C89:E97" totalsRowShown="0" headerRowDxfId="31">
  <autoFilter ref="C89:E97"/>
  <tableColumns count="3">
    <tableColumn id="1" name="SISTEMAS DE EVALUACIÓN"/>
    <tableColumn id="2" name="PONDERACIÓ MÍNIMA"/>
    <tableColumn id="3" name="PONDERACIÓ MÀXIMA" dataDxfId="30"/>
  </tableColumns>
  <tableStyleInfo name="TableStyleMedium9" showFirstColumn="0" showLastColumn="0" showRowStripes="1" showColumnStripes="0"/>
</table>
</file>

<file path=xl/tables/table13.xml><?xml version="1.0" encoding="utf-8"?>
<table xmlns="http://schemas.openxmlformats.org/spreadsheetml/2006/main" id="13" name="Taula1581114" displayName="Taula1581114" ref="C9:E14" totalsRowShown="0" headerRowDxfId="29">
  <autoFilter ref="C9:E14"/>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4" name="Taula2691215" displayName="Taula2691215" ref="C66:E74" totalsRowShown="0" headerRowDxfId="28">
  <autoFilter ref="C66:E74"/>
  <tableColumns count="3">
    <tableColumn id="1" name="ACTIVIDAD FORMATIVA"/>
    <tableColumn id="2" name="HORAS " dataDxfId="27"/>
    <tableColumn id="3" name="PRESENCIALIDAD (0%-100%)" dataDxfId="26"/>
  </tableColumns>
  <tableStyleInfo name="TableStyleMedium9" showFirstColumn="0" showLastColumn="0" showRowStripes="1" showColumnStripes="0"/>
</table>
</file>

<file path=xl/tables/table15.xml><?xml version="1.0" encoding="utf-8"?>
<table xmlns="http://schemas.openxmlformats.org/spreadsheetml/2006/main" id="15" name="Taula247101316" displayName="Taula247101316" ref="C91:E99" totalsRowShown="0" headerRowDxfId="25">
  <autoFilter ref="C91:E99"/>
  <tableColumns count="3">
    <tableColumn id="1" name="SISTEMAS DE EVALUACIÓN"/>
    <tableColumn id="2" name="PONDERACIÓ MÍNIMA"/>
    <tableColumn id="3" name="PONDERACIÓ MÀXIMA" dataDxfId="24"/>
  </tableColumns>
  <tableStyleInfo name="TableStyleMedium9" showFirstColumn="0" showLastColumn="0" showRowStripes="1" showColumnStripes="0"/>
</table>
</file>

<file path=xl/tables/table16.xml><?xml version="1.0" encoding="utf-8"?>
<table xmlns="http://schemas.openxmlformats.org/spreadsheetml/2006/main" id="16" name="Taula158111417" displayName="Taula158111417" ref="C9:E16" totalsRowShown="0" headerRowDxfId="23">
  <autoFilter ref="C9:E16"/>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17" name="Taula269121518" displayName="Taula269121518" ref="C71:E79" totalsRowShown="0" headerRowDxfId="22">
  <autoFilter ref="C71:E79"/>
  <tableColumns count="3">
    <tableColumn id="1" name="ACTIVIDAD FORMATIVA"/>
    <tableColumn id="2" name="HORAS " dataDxfId="21"/>
    <tableColumn id="3" name="PRESENCIALIDAD (0%-100%)" dataDxfId="20"/>
  </tableColumns>
  <tableStyleInfo name="TableStyleMedium9" showFirstColumn="0" showLastColumn="0" showRowStripes="1" showColumnStripes="0"/>
</table>
</file>

<file path=xl/tables/table18.xml><?xml version="1.0" encoding="utf-8"?>
<table xmlns="http://schemas.openxmlformats.org/spreadsheetml/2006/main" id="18" name="Taula24710131619" displayName="Taula24710131619" ref="C98:E106" totalsRowShown="0" headerRowDxfId="19">
  <autoFilter ref="C98:E106"/>
  <tableColumns count="3">
    <tableColumn id="1" name="SISTEMAS DE EVALUACIÓN"/>
    <tableColumn id="2" name="PONDERACIÓ MÍNIMA"/>
    <tableColumn id="3" name="PONDERACIÓ MÀXIMA" dataDxfId="18"/>
  </tableColumns>
  <tableStyleInfo name="TableStyleMedium9" showFirstColumn="0" showLastColumn="0" showRowStripes="1" showColumnStripes="0"/>
</table>
</file>

<file path=xl/tables/table19.xml><?xml version="1.0" encoding="utf-8"?>
<table xmlns="http://schemas.openxmlformats.org/spreadsheetml/2006/main" id="19" name="Taula15811141720" displayName="Taula15811141720" ref="C9:E16" totalsRowShown="0" headerRowDxfId="17">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2" name="Taula2" displayName="Taula2" ref="C64:E72" totalsRowShown="0" headerRowDxfId="52">
  <autoFilter ref="C64:E72"/>
  <tableColumns count="3">
    <tableColumn id="1" name="ACTIVIDAD FORMATIVA"/>
    <tableColumn id="2" name="HORAS " dataDxfId="51"/>
    <tableColumn id="3" name="PRESENCIALIDAD (0%-100%)" dataDxfId="50"/>
  </tableColumns>
  <tableStyleInfo name="TableStyleMedium9" showFirstColumn="0" showLastColumn="0" showRowStripes="1" showColumnStripes="0"/>
</table>
</file>

<file path=xl/tables/table20.xml><?xml version="1.0" encoding="utf-8"?>
<table xmlns="http://schemas.openxmlformats.org/spreadsheetml/2006/main" id="20" name="Taula26912151821" displayName="Taula26912151821" ref="C71:E85" totalsRowShown="0" headerRowDxfId="16">
  <autoFilter ref="C71:E85"/>
  <tableColumns count="3">
    <tableColumn id="1" name="ACTIVIDAD FORMATIVA"/>
    <tableColumn id="2" name="HORAS " dataDxfId="15"/>
    <tableColumn id="3" name="PRESENCIALIDAD (0%-100%)" dataDxfId="14"/>
  </tableColumns>
  <tableStyleInfo name="TableStyleMedium9" showFirstColumn="0" showLastColumn="0" showRowStripes="1" showColumnStripes="0"/>
</table>
</file>

<file path=xl/tables/table21.xml><?xml version="1.0" encoding="utf-8"?>
<table xmlns="http://schemas.openxmlformats.org/spreadsheetml/2006/main" id="21" name="Taula2471013161922" displayName="Taula2471013161922" ref="C108:E119" totalsRowShown="0" headerRowDxfId="13">
  <autoFilter ref="C108:E119"/>
  <tableColumns count="3">
    <tableColumn id="1" name="SISTEMAS DE EVALUACIÓN"/>
    <tableColumn id="2" name="PONDERACIÓ MÍNIMA"/>
    <tableColumn id="3" name="PONDERACIÓ MÀXIMA" dataDxfId="12"/>
  </tableColumns>
  <tableStyleInfo name="TableStyleMedium9" showFirstColumn="0" showLastColumn="0" showRowStripes="1" showColumnStripes="0"/>
</table>
</file>

<file path=xl/tables/table22.xml><?xml version="1.0" encoding="utf-8"?>
<table xmlns="http://schemas.openxmlformats.org/spreadsheetml/2006/main" id="22" name="Taula1581114172023" displayName="Taula1581114172023" ref="C9:F16" totalsRowShown="0" headerRowDxfId="11">
  <autoFilter ref="C9:F16"/>
  <tableColumns count="4">
    <tableColumn id="1" name="CARÁCTER"/>
    <tableColumn id="2" name="RAMA"/>
    <tableColumn id="3" name="MATERIA"/>
    <tableColumn id="4" name="Columna1"/>
  </tableColumns>
  <tableStyleInfo name="TableStyleMedium9" showFirstColumn="0" showLastColumn="0" showRowStripes="1" showColumnStripes="0"/>
</table>
</file>

<file path=xl/tables/table23.xml><?xml version="1.0" encoding="utf-8"?>
<table xmlns="http://schemas.openxmlformats.org/spreadsheetml/2006/main" id="23" name="Taula2691215182124" displayName="Taula2691215182124" ref="C79:E95" totalsRowShown="0" headerRowDxfId="10">
  <autoFilter ref="C79:E95"/>
  <tableColumns count="3">
    <tableColumn id="1" name="ACTIVIDAD FORMATIVA"/>
    <tableColumn id="2" name="HORAS " dataDxfId="9"/>
    <tableColumn id="3" name="PRESENCIALIDAD (0%-100%)" dataDxfId="8"/>
  </tableColumns>
  <tableStyleInfo name="TableStyleMedium9" showFirstColumn="0" showLastColumn="0" showRowStripes="1" showColumnStripes="0"/>
</table>
</file>

<file path=xl/tables/table24.xml><?xml version="1.0" encoding="utf-8"?>
<table xmlns="http://schemas.openxmlformats.org/spreadsheetml/2006/main" id="24" name="Taula247101316192225" displayName="Taula247101316192225" ref="C118:E129" totalsRowShown="0" headerRowDxfId="7">
  <autoFilter ref="C118:E129"/>
  <tableColumns count="3">
    <tableColumn id="1" name="SISTEMAS DE EVALUACIÓN"/>
    <tableColumn id="2" name="PONDERACIÓ MÍNIMA"/>
    <tableColumn id="3" name="PONDERACIÓ MÀXIMA" dataDxfId="6"/>
  </tableColumns>
  <tableStyleInfo name="TableStyleMedium9" showFirstColumn="0" showLastColumn="0" showRowStripes="1" showColumnStripes="0"/>
</table>
</file>

<file path=xl/tables/table25.xml><?xml version="1.0" encoding="utf-8"?>
<table xmlns="http://schemas.openxmlformats.org/spreadsheetml/2006/main" id="25" name="Taula158111417202326" displayName="Taula158111417202326" ref="C9:E16" totalsRowShown="0" headerRowDxfId="5">
  <autoFilter ref="C9:E16"/>
  <tableColumns count="3">
    <tableColumn id="1" name="CARÁCTER"/>
    <tableColumn id="2" name="RAMA"/>
    <tableColumn id="3" name="MATERIA"/>
  </tableColumns>
  <tableStyleInfo name="TableStyleMedium9" showFirstColumn="0" showLastColumn="0" showRowStripes="1" showColumnStripes="0"/>
</table>
</file>

<file path=xl/tables/table26.xml><?xml version="1.0" encoding="utf-8"?>
<table xmlns="http://schemas.openxmlformats.org/spreadsheetml/2006/main" id="26" name="Taula269121518212427" displayName="Taula269121518212427" ref="C69:E77" totalsRowShown="0" headerRowDxfId="4">
  <autoFilter ref="C69:E77"/>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27.xml><?xml version="1.0" encoding="utf-8"?>
<table xmlns="http://schemas.openxmlformats.org/spreadsheetml/2006/main" id="27" name="Taula24710131619222528" displayName="Taula24710131619222528" ref="C91:E99" totalsRowShown="0" headerRowDxfId="1">
  <autoFilter ref="C91:E99"/>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3.xml><?xml version="1.0" encoding="utf-8"?>
<table xmlns="http://schemas.openxmlformats.org/spreadsheetml/2006/main" id="3" name="Taula24" displayName="Taula24" ref="C89:E97" totalsRowShown="0" headerRowDxfId="49">
  <autoFilter ref="C89:E97"/>
  <tableColumns count="3">
    <tableColumn id="1" name="SISTEMAS DE EVALUACIÓN"/>
    <tableColumn id="2" name="PONDERACIÓ MÍNIMA"/>
    <tableColumn id="3" name="PONDERACIÓ MÀXIMA" dataDxfId="48"/>
  </tableColumns>
  <tableStyleInfo name="TableStyleMedium9" showFirstColumn="0" showLastColumn="0" showRowStripes="1" showColumnStripes="0"/>
</table>
</file>

<file path=xl/tables/table4.xml><?xml version="1.0" encoding="utf-8"?>
<table xmlns="http://schemas.openxmlformats.org/spreadsheetml/2006/main" id="4" name="Taula15" displayName="Taula15" ref="C9:E17" totalsRowShown="0" headerRowDxfId="47">
  <autoFilter ref="C9:E17"/>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5" name="Taula26" displayName="Taula26" ref="C67:E78" totalsRowShown="0" headerRowDxfId="46">
  <autoFilter ref="C67:E78"/>
  <tableColumns count="3">
    <tableColumn id="1" name="ACTIVIDAD FORMATIVA"/>
    <tableColumn id="2" name="HORAS " dataDxfId="45"/>
    <tableColumn id="3" name="PRESENCIALIDAD (0%-100%)" dataDxfId="44"/>
  </tableColumns>
  <tableStyleInfo name="TableStyleMedium9" showFirstColumn="0" showLastColumn="0" showRowStripes="1" showColumnStripes="0"/>
</table>
</file>

<file path=xl/tables/table6.xml><?xml version="1.0" encoding="utf-8"?>
<table xmlns="http://schemas.openxmlformats.org/spreadsheetml/2006/main" id="6" name="Taula247" displayName="Taula247" ref="C99:E107" totalsRowShown="0" headerRowDxfId="43">
  <autoFilter ref="C99:E107"/>
  <tableColumns count="3">
    <tableColumn id="1" name="SISTEMAS DE EVALUACIÓN"/>
    <tableColumn id="2" name="PONDERACIÓ MÍNIMA"/>
    <tableColumn id="3" name="PONDERACIÓ MÀXIMA" dataDxfId="42"/>
  </tableColumns>
  <tableStyleInfo name="TableStyleMedium9" showFirstColumn="0" showLastColumn="0" showRowStripes="1" showColumnStripes="0"/>
</table>
</file>

<file path=xl/tables/table7.xml><?xml version="1.0" encoding="utf-8"?>
<table xmlns="http://schemas.openxmlformats.org/spreadsheetml/2006/main" id="7" name="Taula158" displayName="Taula158" ref="C9:E15" totalsRowShown="0" headerRowDxfId="41">
  <autoFilter ref="C9:E15"/>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8" name="Taula269" displayName="Taula269" ref="C66:E77" totalsRowShown="0" headerRowDxfId="40">
  <autoFilter ref="C66:E77"/>
  <tableColumns count="3">
    <tableColumn id="1" name="ACTIVIDAD FORMATIVA"/>
    <tableColumn id="2" name="HORAS " dataDxfId="39"/>
    <tableColumn id="3" name="PRESENCIALIDAD (0%-100%)" dataDxfId="38"/>
  </tableColumns>
  <tableStyleInfo name="TableStyleMedium9" showFirstColumn="0" showLastColumn="0" showRowStripes="1" showColumnStripes="0"/>
</table>
</file>

<file path=xl/tables/table9.xml><?xml version="1.0" encoding="utf-8"?>
<table xmlns="http://schemas.openxmlformats.org/spreadsheetml/2006/main" id="9" name="Taula24710" displayName="Taula24710" ref="C95:E103" totalsRowShown="0" headerRowDxfId="37">
  <autoFilter ref="C95:E103"/>
  <tableColumns count="3">
    <tableColumn id="1" name="SISTEMAS DE EVALUACIÓN"/>
    <tableColumn id="2" name="PONDERACIÓ MÍNIMA"/>
    <tableColumn id="3" name="PONDERACIÓ MÀXIMA" dataDxfId="36"/>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145.xml"/><Relationship Id="rId13" Type="http://schemas.openxmlformats.org/officeDocument/2006/relationships/ctrlProp" Target="../ctrlProps/ctrlProp1150.xml"/><Relationship Id="rId3" Type="http://schemas.openxmlformats.org/officeDocument/2006/relationships/vmlDrawing" Target="../drawings/vmlDrawing91.vml"/><Relationship Id="rId7" Type="http://schemas.openxmlformats.org/officeDocument/2006/relationships/ctrlProp" Target="../ctrlProps/ctrlProp1144.xml"/><Relationship Id="rId12" Type="http://schemas.openxmlformats.org/officeDocument/2006/relationships/ctrlProp" Target="../ctrlProps/ctrlProp1149.xml"/><Relationship Id="rId2" Type="http://schemas.openxmlformats.org/officeDocument/2006/relationships/drawing" Target="../drawings/drawing91.xml"/><Relationship Id="rId1" Type="http://schemas.openxmlformats.org/officeDocument/2006/relationships/printerSettings" Target="../printerSettings/printerSettings89.bin"/><Relationship Id="rId6" Type="http://schemas.openxmlformats.org/officeDocument/2006/relationships/ctrlProp" Target="../ctrlProps/ctrlProp1143.xml"/><Relationship Id="rId11" Type="http://schemas.openxmlformats.org/officeDocument/2006/relationships/ctrlProp" Target="../ctrlProps/ctrlProp1148.xml"/><Relationship Id="rId5" Type="http://schemas.openxmlformats.org/officeDocument/2006/relationships/ctrlProp" Target="../ctrlProps/ctrlProp1142.xml"/><Relationship Id="rId15" Type="http://schemas.openxmlformats.org/officeDocument/2006/relationships/ctrlProp" Target="../ctrlProps/ctrlProp1152.xml"/><Relationship Id="rId10" Type="http://schemas.openxmlformats.org/officeDocument/2006/relationships/ctrlProp" Target="../ctrlProps/ctrlProp1147.xml"/><Relationship Id="rId4" Type="http://schemas.openxmlformats.org/officeDocument/2006/relationships/ctrlProp" Target="../ctrlProps/ctrlProp1141.xml"/><Relationship Id="rId9" Type="http://schemas.openxmlformats.org/officeDocument/2006/relationships/ctrlProp" Target="../ctrlProps/ctrlProp1146.xml"/><Relationship Id="rId14" Type="http://schemas.openxmlformats.org/officeDocument/2006/relationships/ctrlProp" Target="../ctrlProps/ctrlProp1151.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1157.xml"/><Relationship Id="rId13" Type="http://schemas.openxmlformats.org/officeDocument/2006/relationships/ctrlProp" Target="../ctrlProps/ctrlProp1162.xml"/><Relationship Id="rId3" Type="http://schemas.openxmlformats.org/officeDocument/2006/relationships/vmlDrawing" Target="../drawings/vmlDrawing92.vml"/><Relationship Id="rId7" Type="http://schemas.openxmlformats.org/officeDocument/2006/relationships/ctrlProp" Target="../ctrlProps/ctrlProp1156.xml"/><Relationship Id="rId12" Type="http://schemas.openxmlformats.org/officeDocument/2006/relationships/ctrlProp" Target="../ctrlProps/ctrlProp1161.xml"/><Relationship Id="rId2" Type="http://schemas.openxmlformats.org/officeDocument/2006/relationships/drawing" Target="../drawings/drawing92.xml"/><Relationship Id="rId1" Type="http://schemas.openxmlformats.org/officeDocument/2006/relationships/printerSettings" Target="../printerSettings/printerSettings90.bin"/><Relationship Id="rId6" Type="http://schemas.openxmlformats.org/officeDocument/2006/relationships/ctrlProp" Target="../ctrlProps/ctrlProp1155.xml"/><Relationship Id="rId11" Type="http://schemas.openxmlformats.org/officeDocument/2006/relationships/ctrlProp" Target="../ctrlProps/ctrlProp1160.xml"/><Relationship Id="rId5" Type="http://schemas.openxmlformats.org/officeDocument/2006/relationships/ctrlProp" Target="../ctrlProps/ctrlProp1154.xml"/><Relationship Id="rId15" Type="http://schemas.openxmlformats.org/officeDocument/2006/relationships/ctrlProp" Target="../ctrlProps/ctrlProp1164.xml"/><Relationship Id="rId10" Type="http://schemas.openxmlformats.org/officeDocument/2006/relationships/ctrlProp" Target="../ctrlProps/ctrlProp1159.xml"/><Relationship Id="rId4" Type="http://schemas.openxmlformats.org/officeDocument/2006/relationships/ctrlProp" Target="../ctrlProps/ctrlProp1153.xml"/><Relationship Id="rId9" Type="http://schemas.openxmlformats.org/officeDocument/2006/relationships/ctrlProp" Target="../ctrlProps/ctrlProp1158.xml"/><Relationship Id="rId14" Type="http://schemas.openxmlformats.org/officeDocument/2006/relationships/ctrlProp" Target="../ctrlProps/ctrlProp1163.xml"/></Relationships>
</file>

<file path=xl/worksheets/_rels/sheet102.xml.rels><?xml version="1.0" encoding="UTF-8" standalone="yes"?>
<Relationships xmlns="http://schemas.openxmlformats.org/package/2006/relationships"><Relationship Id="rId8" Type="http://schemas.openxmlformats.org/officeDocument/2006/relationships/ctrlProp" Target="../ctrlProps/ctrlProp1170.xml"/><Relationship Id="rId13" Type="http://schemas.openxmlformats.org/officeDocument/2006/relationships/ctrlProp" Target="../ctrlProps/ctrlProp1175.xml"/><Relationship Id="rId3" Type="http://schemas.openxmlformats.org/officeDocument/2006/relationships/ctrlProp" Target="../ctrlProps/ctrlProp1165.xml"/><Relationship Id="rId7" Type="http://schemas.openxmlformats.org/officeDocument/2006/relationships/ctrlProp" Target="../ctrlProps/ctrlProp1169.xml"/><Relationship Id="rId12" Type="http://schemas.openxmlformats.org/officeDocument/2006/relationships/ctrlProp" Target="../ctrlProps/ctrlProp1174.xml"/><Relationship Id="rId2" Type="http://schemas.openxmlformats.org/officeDocument/2006/relationships/vmlDrawing" Target="../drawings/vmlDrawing93.vml"/><Relationship Id="rId1" Type="http://schemas.openxmlformats.org/officeDocument/2006/relationships/drawing" Target="../drawings/drawing93.xml"/><Relationship Id="rId6" Type="http://schemas.openxmlformats.org/officeDocument/2006/relationships/ctrlProp" Target="../ctrlProps/ctrlProp1168.xml"/><Relationship Id="rId11" Type="http://schemas.openxmlformats.org/officeDocument/2006/relationships/ctrlProp" Target="../ctrlProps/ctrlProp1173.xml"/><Relationship Id="rId5" Type="http://schemas.openxmlformats.org/officeDocument/2006/relationships/ctrlProp" Target="../ctrlProps/ctrlProp1167.xml"/><Relationship Id="rId10" Type="http://schemas.openxmlformats.org/officeDocument/2006/relationships/ctrlProp" Target="../ctrlProps/ctrlProp1172.xml"/><Relationship Id="rId4" Type="http://schemas.openxmlformats.org/officeDocument/2006/relationships/ctrlProp" Target="../ctrlProps/ctrlProp1166.xml"/><Relationship Id="rId9" Type="http://schemas.openxmlformats.org/officeDocument/2006/relationships/ctrlProp" Target="../ctrlProps/ctrlProp1171.xml"/><Relationship Id="rId14" Type="http://schemas.openxmlformats.org/officeDocument/2006/relationships/ctrlProp" Target="../ctrlProps/ctrlProp1176.xml"/></Relationships>
</file>

<file path=xl/worksheets/_rels/sheet103.xml.rels><?xml version="1.0" encoding="UTF-8" standalone="yes"?>
<Relationships xmlns="http://schemas.openxmlformats.org/package/2006/relationships"><Relationship Id="rId8" Type="http://schemas.openxmlformats.org/officeDocument/2006/relationships/ctrlProp" Target="../ctrlProps/ctrlProp1182.xml"/><Relationship Id="rId13" Type="http://schemas.openxmlformats.org/officeDocument/2006/relationships/ctrlProp" Target="../ctrlProps/ctrlProp1187.xml"/><Relationship Id="rId18" Type="http://schemas.openxmlformats.org/officeDocument/2006/relationships/ctrlProp" Target="../ctrlProps/ctrlProp1192.xml"/><Relationship Id="rId26" Type="http://schemas.openxmlformats.org/officeDocument/2006/relationships/ctrlProp" Target="../ctrlProps/ctrlProp1200.xml"/><Relationship Id="rId3" Type="http://schemas.openxmlformats.org/officeDocument/2006/relationships/ctrlProp" Target="../ctrlProps/ctrlProp1177.xml"/><Relationship Id="rId21" Type="http://schemas.openxmlformats.org/officeDocument/2006/relationships/ctrlProp" Target="../ctrlProps/ctrlProp1195.xml"/><Relationship Id="rId7" Type="http://schemas.openxmlformats.org/officeDocument/2006/relationships/ctrlProp" Target="../ctrlProps/ctrlProp1181.xml"/><Relationship Id="rId12" Type="http://schemas.openxmlformats.org/officeDocument/2006/relationships/ctrlProp" Target="../ctrlProps/ctrlProp1186.xml"/><Relationship Id="rId17" Type="http://schemas.openxmlformats.org/officeDocument/2006/relationships/ctrlProp" Target="../ctrlProps/ctrlProp1191.xml"/><Relationship Id="rId25" Type="http://schemas.openxmlformats.org/officeDocument/2006/relationships/ctrlProp" Target="../ctrlProps/ctrlProp1199.xml"/><Relationship Id="rId2" Type="http://schemas.openxmlformats.org/officeDocument/2006/relationships/vmlDrawing" Target="../drawings/vmlDrawing94.vml"/><Relationship Id="rId16" Type="http://schemas.openxmlformats.org/officeDocument/2006/relationships/ctrlProp" Target="../ctrlProps/ctrlProp1190.xml"/><Relationship Id="rId20" Type="http://schemas.openxmlformats.org/officeDocument/2006/relationships/ctrlProp" Target="../ctrlProps/ctrlProp1194.xml"/><Relationship Id="rId1" Type="http://schemas.openxmlformats.org/officeDocument/2006/relationships/drawing" Target="../drawings/drawing94.xml"/><Relationship Id="rId6" Type="http://schemas.openxmlformats.org/officeDocument/2006/relationships/ctrlProp" Target="../ctrlProps/ctrlProp1180.xml"/><Relationship Id="rId11" Type="http://schemas.openxmlformats.org/officeDocument/2006/relationships/ctrlProp" Target="../ctrlProps/ctrlProp1185.xml"/><Relationship Id="rId24" Type="http://schemas.openxmlformats.org/officeDocument/2006/relationships/ctrlProp" Target="../ctrlProps/ctrlProp1198.xml"/><Relationship Id="rId5" Type="http://schemas.openxmlformats.org/officeDocument/2006/relationships/ctrlProp" Target="../ctrlProps/ctrlProp1179.xml"/><Relationship Id="rId15" Type="http://schemas.openxmlformats.org/officeDocument/2006/relationships/ctrlProp" Target="../ctrlProps/ctrlProp1189.xml"/><Relationship Id="rId23" Type="http://schemas.openxmlformats.org/officeDocument/2006/relationships/ctrlProp" Target="../ctrlProps/ctrlProp1197.xml"/><Relationship Id="rId10" Type="http://schemas.openxmlformats.org/officeDocument/2006/relationships/ctrlProp" Target="../ctrlProps/ctrlProp1184.xml"/><Relationship Id="rId19" Type="http://schemas.openxmlformats.org/officeDocument/2006/relationships/ctrlProp" Target="../ctrlProps/ctrlProp1193.xml"/><Relationship Id="rId4" Type="http://schemas.openxmlformats.org/officeDocument/2006/relationships/ctrlProp" Target="../ctrlProps/ctrlProp1178.xml"/><Relationship Id="rId9" Type="http://schemas.openxmlformats.org/officeDocument/2006/relationships/ctrlProp" Target="../ctrlProps/ctrlProp1183.xml"/><Relationship Id="rId14" Type="http://schemas.openxmlformats.org/officeDocument/2006/relationships/ctrlProp" Target="../ctrlProps/ctrlProp1188.xml"/><Relationship Id="rId22" Type="http://schemas.openxmlformats.org/officeDocument/2006/relationships/ctrlProp" Target="../ctrlProps/ctrlProp1196.xml"/></Relationships>
</file>

<file path=xl/worksheets/_rels/sheet104.xml.rels><?xml version="1.0" encoding="UTF-8" standalone="yes"?>
<Relationships xmlns="http://schemas.openxmlformats.org/package/2006/relationships"><Relationship Id="rId8" Type="http://schemas.openxmlformats.org/officeDocument/2006/relationships/ctrlProp" Target="../ctrlProps/ctrlProp1206.xml"/><Relationship Id="rId13" Type="http://schemas.openxmlformats.org/officeDocument/2006/relationships/ctrlProp" Target="../ctrlProps/ctrlProp1211.xml"/><Relationship Id="rId18" Type="http://schemas.openxmlformats.org/officeDocument/2006/relationships/ctrlProp" Target="../ctrlProps/ctrlProp1216.xml"/><Relationship Id="rId26" Type="http://schemas.openxmlformats.org/officeDocument/2006/relationships/ctrlProp" Target="../ctrlProps/ctrlProp1224.xml"/><Relationship Id="rId3" Type="http://schemas.openxmlformats.org/officeDocument/2006/relationships/ctrlProp" Target="../ctrlProps/ctrlProp1201.xml"/><Relationship Id="rId21" Type="http://schemas.openxmlformats.org/officeDocument/2006/relationships/ctrlProp" Target="../ctrlProps/ctrlProp1219.xml"/><Relationship Id="rId7" Type="http://schemas.openxmlformats.org/officeDocument/2006/relationships/ctrlProp" Target="../ctrlProps/ctrlProp1205.xml"/><Relationship Id="rId12" Type="http://schemas.openxmlformats.org/officeDocument/2006/relationships/ctrlProp" Target="../ctrlProps/ctrlProp1210.xml"/><Relationship Id="rId17" Type="http://schemas.openxmlformats.org/officeDocument/2006/relationships/ctrlProp" Target="../ctrlProps/ctrlProp1215.xml"/><Relationship Id="rId25" Type="http://schemas.openxmlformats.org/officeDocument/2006/relationships/ctrlProp" Target="../ctrlProps/ctrlProp1223.xml"/><Relationship Id="rId2" Type="http://schemas.openxmlformats.org/officeDocument/2006/relationships/vmlDrawing" Target="../drawings/vmlDrawing95.vml"/><Relationship Id="rId16" Type="http://schemas.openxmlformats.org/officeDocument/2006/relationships/ctrlProp" Target="../ctrlProps/ctrlProp1214.xml"/><Relationship Id="rId20" Type="http://schemas.openxmlformats.org/officeDocument/2006/relationships/ctrlProp" Target="../ctrlProps/ctrlProp1218.xml"/><Relationship Id="rId1" Type="http://schemas.openxmlformats.org/officeDocument/2006/relationships/drawing" Target="../drawings/drawing95.xml"/><Relationship Id="rId6" Type="http://schemas.openxmlformats.org/officeDocument/2006/relationships/ctrlProp" Target="../ctrlProps/ctrlProp1204.xml"/><Relationship Id="rId11" Type="http://schemas.openxmlformats.org/officeDocument/2006/relationships/ctrlProp" Target="../ctrlProps/ctrlProp1209.xml"/><Relationship Id="rId24" Type="http://schemas.openxmlformats.org/officeDocument/2006/relationships/ctrlProp" Target="../ctrlProps/ctrlProp1222.xml"/><Relationship Id="rId5" Type="http://schemas.openxmlformats.org/officeDocument/2006/relationships/ctrlProp" Target="../ctrlProps/ctrlProp1203.xml"/><Relationship Id="rId15" Type="http://schemas.openxmlformats.org/officeDocument/2006/relationships/ctrlProp" Target="../ctrlProps/ctrlProp1213.xml"/><Relationship Id="rId23" Type="http://schemas.openxmlformats.org/officeDocument/2006/relationships/ctrlProp" Target="../ctrlProps/ctrlProp1221.xml"/><Relationship Id="rId10" Type="http://schemas.openxmlformats.org/officeDocument/2006/relationships/ctrlProp" Target="../ctrlProps/ctrlProp1208.xml"/><Relationship Id="rId19" Type="http://schemas.openxmlformats.org/officeDocument/2006/relationships/ctrlProp" Target="../ctrlProps/ctrlProp1217.xml"/><Relationship Id="rId4" Type="http://schemas.openxmlformats.org/officeDocument/2006/relationships/ctrlProp" Target="../ctrlProps/ctrlProp1202.xml"/><Relationship Id="rId9" Type="http://schemas.openxmlformats.org/officeDocument/2006/relationships/ctrlProp" Target="../ctrlProps/ctrlProp1207.xml"/><Relationship Id="rId14" Type="http://schemas.openxmlformats.org/officeDocument/2006/relationships/ctrlProp" Target="../ctrlProps/ctrlProp1212.xml"/><Relationship Id="rId22" Type="http://schemas.openxmlformats.org/officeDocument/2006/relationships/ctrlProp" Target="../ctrlProps/ctrlProp1220.xml"/></Relationships>
</file>

<file path=xl/worksheets/_rels/sheet105.xml.rels><?xml version="1.0" encoding="UTF-8" standalone="yes"?>
<Relationships xmlns="http://schemas.openxmlformats.org/package/2006/relationships"><Relationship Id="rId8" Type="http://schemas.openxmlformats.org/officeDocument/2006/relationships/ctrlProp" Target="../ctrlProps/ctrlProp1229.xml"/><Relationship Id="rId13" Type="http://schemas.openxmlformats.org/officeDocument/2006/relationships/ctrlProp" Target="../ctrlProps/ctrlProp1234.xml"/><Relationship Id="rId3" Type="http://schemas.openxmlformats.org/officeDocument/2006/relationships/vmlDrawing" Target="../drawings/vmlDrawing96.vml"/><Relationship Id="rId7" Type="http://schemas.openxmlformats.org/officeDocument/2006/relationships/ctrlProp" Target="../ctrlProps/ctrlProp1228.xml"/><Relationship Id="rId12" Type="http://schemas.openxmlformats.org/officeDocument/2006/relationships/ctrlProp" Target="../ctrlProps/ctrlProp1233.xml"/><Relationship Id="rId2" Type="http://schemas.openxmlformats.org/officeDocument/2006/relationships/drawing" Target="../drawings/drawing96.xml"/><Relationship Id="rId1" Type="http://schemas.openxmlformats.org/officeDocument/2006/relationships/printerSettings" Target="../printerSettings/printerSettings91.bin"/><Relationship Id="rId6" Type="http://schemas.openxmlformats.org/officeDocument/2006/relationships/ctrlProp" Target="../ctrlProps/ctrlProp1227.xml"/><Relationship Id="rId11" Type="http://schemas.openxmlformats.org/officeDocument/2006/relationships/ctrlProp" Target="../ctrlProps/ctrlProp1232.xml"/><Relationship Id="rId5" Type="http://schemas.openxmlformats.org/officeDocument/2006/relationships/ctrlProp" Target="../ctrlProps/ctrlProp1226.xml"/><Relationship Id="rId15" Type="http://schemas.openxmlformats.org/officeDocument/2006/relationships/ctrlProp" Target="../ctrlProps/ctrlProp1236.xml"/><Relationship Id="rId10" Type="http://schemas.openxmlformats.org/officeDocument/2006/relationships/ctrlProp" Target="../ctrlProps/ctrlProp1231.xml"/><Relationship Id="rId4" Type="http://schemas.openxmlformats.org/officeDocument/2006/relationships/ctrlProp" Target="../ctrlProps/ctrlProp1225.xml"/><Relationship Id="rId9" Type="http://schemas.openxmlformats.org/officeDocument/2006/relationships/ctrlProp" Target="../ctrlProps/ctrlProp1230.xml"/><Relationship Id="rId14" Type="http://schemas.openxmlformats.org/officeDocument/2006/relationships/ctrlProp" Target="../ctrlProps/ctrlProp1235.xml"/></Relationships>
</file>

<file path=xl/worksheets/_rels/sheet106.xml.rels><?xml version="1.0" encoding="UTF-8" standalone="yes"?>
<Relationships xmlns="http://schemas.openxmlformats.org/package/2006/relationships"><Relationship Id="rId8" Type="http://schemas.openxmlformats.org/officeDocument/2006/relationships/ctrlProp" Target="../ctrlProps/ctrlProp1241.xml"/><Relationship Id="rId13" Type="http://schemas.openxmlformats.org/officeDocument/2006/relationships/ctrlProp" Target="../ctrlProps/ctrlProp1246.xml"/><Relationship Id="rId3" Type="http://schemas.openxmlformats.org/officeDocument/2006/relationships/vmlDrawing" Target="../drawings/vmlDrawing97.vml"/><Relationship Id="rId7" Type="http://schemas.openxmlformats.org/officeDocument/2006/relationships/ctrlProp" Target="../ctrlProps/ctrlProp1240.xml"/><Relationship Id="rId12" Type="http://schemas.openxmlformats.org/officeDocument/2006/relationships/ctrlProp" Target="../ctrlProps/ctrlProp1245.xml"/><Relationship Id="rId2" Type="http://schemas.openxmlformats.org/officeDocument/2006/relationships/drawing" Target="../drawings/drawing97.xml"/><Relationship Id="rId1" Type="http://schemas.openxmlformats.org/officeDocument/2006/relationships/printerSettings" Target="../printerSettings/printerSettings92.bin"/><Relationship Id="rId6" Type="http://schemas.openxmlformats.org/officeDocument/2006/relationships/ctrlProp" Target="../ctrlProps/ctrlProp1239.xml"/><Relationship Id="rId11" Type="http://schemas.openxmlformats.org/officeDocument/2006/relationships/ctrlProp" Target="../ctrlProps/ctrlProp1244.xml"/><Relationship Id="rId5" Type="http://schemas.openxmlformats.org/officeDocument/2006/relationships/ctrlProp" Target="../ctrlProps/ctrlProp1238.xml"/><Relationship Id="rId15" Type="http://schemas.openxmlformats.org/officeDocument/2006/relationships/ctrlProp" Target="../ctrlProps/ctrlProp1248.xml"/><Relationship Id="rId10" Type="http://schemas.openxmlformats.org/officeDocument/2006/relationships/ctrlProp" Target="../ctrlProps/ctrlProp1243.xml"/><Relationship Id="rId4" Type="http://schemas.openxmlformats.org/officeDocument/2006/relationships/ctrlProp" Target="../ctrlProps/ctrlProp1237.xml"/><Relationship Id="rId9" Type="http://schemas.openxmlformats.org/officeDocument/2006/relationships/ctrlProp" Target="../ctrlProps/ctrlProp1242.xml"/><Relationship Id="rId14" Type="http://schemas.openxmlformats.org/officeDocument/2006/relationships/ctrlProp" Target="../ctrlProps/ctrlProp1247.xml"/></Relationships>
</file>

<file path=xl/worksheets/_rels/sheet108.xml.rels><?xml version="1.0" encoding="UTF-8" standalone="yes"?>
<Relationships xmlns="http://schemas.openxmlformats.org/package/2006/relationships"><Relationship Id="rId8" Type="http://schemas.openxmlformats.org/officeDocument/2006/relationships/ctrlProp" Target="../ctrlProps/ctrlProp1254.xml"/><Relationship Id="rId13" Type="http://schemas.openxmlformats.org/officeDocument/2006/relationships/ctrlProp" Target="../ctrlProps/ctrlProp1259.xml"/><Relationship Id="rId3" Type="http://schemas.openxmlformats.org/officeDocument/2006/relationships/ctrlProp" Target="../ctrlProps/ctrlProp1249.xml"/><Relationship Id="rId7" Type="http://schemas.openxmlformats.org/officeDocument/2006/relationships/ctrlProp" Target="../ctrlProps/ctrlProp1253.xml"/><Relationship Id="rId12" Type="http://schemas.openxmlformats.org/officeDocument/2006/relationships/ctrlProp" Target="../ctrlProps/ctrlProp1258.xml"/><Relationship Id="rId2" Type="http://schemas.openxmlformats.org/officeDocument/2006/relationships/vmlDrawing" Target="../drawings/vmlDrawing98.vml"/><Relationship Id="rId1" Type="http://schemas.openxmlformats.org/officeDocument/2006/relationships/drawing" Target="../drawings/drawing98.xml"/><Relationship Id="rId6" Type="http://schemas.openxmlformats.org/officeDocument/2006/relationships/ctrlProp" Target="../ctrlProps/ctrlProp1252.xml"/><Relationship Id="rId11" Type="http://schemas.openxmlformats.org/officeDocument/2006/relationships/ctrlProp" Target="../ctrlProps/ctrlProp1257.xml"/><Relationship Id="rId5" Type="http://schemas.openxmlformats.org/officeDocument/2006/relationships/ctrlProp" Target="../ctrlProps/ctrlProp1251.xml"/><Relationship Id="rId10" Type="http://schemas.openxmlformats.org/officeDocument/2006/relationships/ctrlProp" Target="../ctrlProps/ctrlProp1256.xml"/><Relationship Id="rId4" Type="http://schemas.openxmlformats.org/officeDocument/2006/relationships/ctrlProp" Target="../ctrlProps/ctrlProp1250.xml"/><Relationship Id="rId9" Type="http://schemas.openxmlformats.org/officeDocument/2006/relationships/ctrlProp" Target="../ctrlProps/ctrlProp1255.xml"/><Relationship Id="rId14" Type="http://schemas.openxmlformats.org/officeDocument/2006/relationships/ctrlProp" Target="../ctrlProps/ctrlProp1260.xml"/></Relationships>
</file>

<file path=xl/worksheets/_rels/sheet109.xml.rels><?xml version="1.0" encoding="UTF-8" standalone="yes"?>
<Relationships xmlns="http://schemas.openxmlformats.org/package/2006/relationships"><Relationship Id="rId8" Type="http://schemas.openxmlformats.org/officeDocument/2006/relationships/ctrlProp" Target="../ctrlProps/ctrlProp1265.xml"/><Relationship Id="rId13" Type="http://schemas.openxmlformats.org/officeDocument/2006/relationships/ctrlProp" Target="../ctrlProps/ctrlProp1270.xml"/><Relationship Id="rId3" Type="http://schemas.openxmlformats.org/officeDocument/2006/relationships/vmlDrawing" Target="../drawings/vmlDrawing99.vml"/><Relationship Id="rId7" Type="http://schemas.openxmlformats.org/officeDocument/2006/relationships/ctrlProp" Target="../ctrlProps/ctrlProp1264.xml"/><Relationship Id="rId12" Type="http://schemas.openxmlformats.org/officeDocument/2006/relationships/ctrlProp" Target="../ctrlProps/ctrlProp1269.xml"/><Relationship Id="rId2" Type="http://schemas.openxmlformats.org/officeDocument/2006/relationships/drawing" Target="../drawings/drawing99.xml"/><Relationship Id="rId1" Type="http://schemas.openxmlformats.org/officeDocument/2006/relationships/printerSettings" Target="../printerSettings/printerSettings93.bin"/><Relationship Id="rId6" Type="http://schemas.openxmlformats.org/officeDocument/2006/relationships/ctrlProp" Target="../ctrlProps/ctrlProp1263.xml"/><Relationship Id="rId11" Type="http://schemas.openxmlformats.org/officeDocument/2006/relationships/ctrlProp" Target="../ctrlProps/ctrlProp1268.xml"/><Relationship Id="rId5" Type="http://schemas.openxmlformats.org/officeDocument/2006/relationships/ctrlProp" Target="../ctrlProps/ctrlProp1262.xml"/><Relationship Id="rId15" Type="http://schemas.openxmlformats.org/officeDocument/2006/relationships/ctrlProp" Target="../ctrlProps/ctrlProp1272.xml"/><Relationship Id="rId10" Type="http://schemas.openxmlformats.org/officeDocument/2006/relationships/ctrlProp" Target="../ctrlProps/ctrlProp1267.xml"/><Relationship Id="rId4" Type="http://schemas.openxmlformats.org/officeDocument/2006/relationships/ctrlProp" Target="../ctrlProps/ctrlProp1261.xml"/><Relationship Id="rId9" Type="http://schemas.openxmlformats.org/officeDocument/2006/relationships/ctrlProp" Target="../ctrlProps/ctrlProp1266.xml"/><Relationship Id="rId14" Type="http://schemas.openxmlformats.org/officeDocument/2006/relationships/ctrlProp" Target="../ctrlProps/ctrlProp127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3" Type="http://schemas.openxmlformats.org/officeDocument/2006/relationships/vmlDrawing" Target="../drawings/vmlDrawing8.vml"/><Relationship Id="rId7" Type="http://schemas.openxmlformats.org/officeDocument/2006/relationships/ctrlProp" Target="../ctrlProps/ctrlProp100.xml"/><Relationship Id="rId12" Type="http://schemas.openxmlformats.org/officeDocument/2006/relationships/ctrlProp" Target="../ctrlProps/ctrlProp105.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s>
</file>

<file path=xl/worksheets/_rels/sheet110.xml.rels><?xml version="1.0" encoding="UTF-8" standalone="yes"?>
<Relationships xmlns="http://schemas.openxmlformats.org/package/2006/relationships"><Relationship Id="rId8" Type="http://schemas.openxmlformats.org/officeDocument/2006/relationships/ctrlProp" Target="../ctrlProps/ctrlProp1278.xml"/><Relationship Id="rId13" Type="http://schemas.openxmlformats.org/officeDocument/2006/relationships/ctrlProp" Target="../ctrlProps/ctrlProp1283.xml"/><Relationship Id="rId3" Type="http://schemas.openxmlformats.org/officeDocument/2006/relationships/ctrlProp" Target="../ctrlProps/ctrlProp1273.xml"/><Relationship Id="rId7" Type="http://schemas.openxmlformats.org/officeDocument/2006/relationships/ctrlProp" Target="../ctrlProps/ctrlProp1277.xml"/><Relationship Id="rId12" Type="http://schemas.openxmlformats.org/officeDocument/2006/relationships/ctrlProp" Target="../ctrlProps/ctrlProp1282.xml"/><Relationship Id="rId2" Type="http://schemas.openxmlformats.org/officeDocument/2006/relationships/vmlDrawing" Target="../drawings/vmlDrawing100.vml"/><Relationship Id="rId1" Type="http://schemas.openxmlformats.org/officeDocument/2006/relationships/drawing" Target="../drawings/drawing100.xml"/><Relationship Id="rId6" Type="http://schemas.openxmlformats.org/officeDocument/2006/relationships/ctrlProp" Target="../ctrlProps/ctrlProp1276.xml"/><Relationship Id="rId11" Type="http://schemas.openxmlformats.org/officeDocument/2006/relationships/ctrlProp" Target="../ctrlProps/ctrlProp1281.xml"/><Relationship Id="rId5" Type="http://schemas.openxmlformats.org/officeDocument/2006/relationships/ctrlProp" Target="../ctrlProps/ctrlProp1275.xml"/><Relationship Id="rId10" Type="http://schemas.openxmlformats.org/officeDocument/2006/relationships/ctrlProp" Target="../ctrlProps/ctrlProp1280.xml"/><Relationship Id="rId4" Type="http://schemas.openxmlformats.org/officeDocument/2006/relationships/ctrlProp" Target="../ctrlProps/ctrlProp1274.xml"/><Relationship Id="rId9" Type="http://schemas.openxmlformats.org/officeDocument/2006/relationships/ctrlProp" Target="../ctrlProps/ctrlProp1279.xml"/><Relationship Id="rId14" Type="http://schemas.openxmlformats.org/officeDocument/2006/relationships/ctrlProp" Target="../ctrlProps/ctrlProp1284.xml"/></Relationships>
</file>

<file path=xl/worksheets/_rels/sheet111.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94.bin"/><Relationship Id="rId4" Type="http://schemas.openxmlformats.org/officeDocument/2006/relationships/table" Target="../tables/table27.xml"/></Relationships>
</file>

<file path=xl/worksheets/_rels/sheet112.xml.rels><?xml version="1.0" encoding="UTF-8" standalone="yes"?>
<Relationships xmlns="http://schemas.openxmlformats.org/package/2006/relationships"><Relationship Id="rId8" Type="http://schemas.openxmlformats.org/officeDocument/2006/relationships/ctrlProp" Target="../ctrlProps/ctrlProp1290.xml"/><Relationship Id="rId13" Type="http://schemas.openxmlformats.org/officeDocument/2006/relationships/ctrlProp" Target="../ctrlProps/ctrlProp1295.xml"/><Relationship Id="rId3" Type="http://schemas.openxmlformats.org/officeDocument/2006/relationships/ctrlProp" Target="../ctrlProps/ctrlProp1285.xml"/><Relationship Id="rId7" Type="http://schemas.openxmlformats.org/officeDocument/2006/relationships/ctrlProp" Target="../ctrlProps/ctrlProp1289.xml"/><Relationship Id="rId12" Type="http://schemas.openxmlformats.org/officeDocument/2006/relationships/ctrlProp" Target="../ctrlProps/ctrlProp1294.xml"/><Relationship Id="rId2" Type="http://schemas.openxmlformats.org/officeDocument/2006/relationships/vmlDrawing" Target="../drawings/vmlDrawing101.vml"/><Relationship Id="rId1" Type="http://schemas.openxmlformats.org/officeDocument/2006/relationships/drawing" Target="../drawings/drawing101.xml"/><Relationship Id="rId6" Type="http://schemas.openxmlformats.org/officeDocument/2006/relationships/ctrlProp" Target="../ctrlProps/ctrlProp1288.xml"/><Relationship Id="rId11" Type="http://schemas.openxmlformats.org/officeDocument/2006/relationships/ctrlProp" Target="../ctrlProps/ctrlProp1293.xml"/><Relationship Id="rId5" Type="http://schemas.openxmlformats.org/officeDocument/2006/relationships/ctrlProp" Target="../ctrlProps/ctrlProp1287.xml"/><Relationship Id="rId10" Type="http://schemas.openxmlformats.org/officeDocument/2006/relationships/ctrlProp" Target="../ctrlProps/ctrlProp1292.xml"/><Relationship Id="rId4" Type="http://schemas.openxmlformats.org/officeDocument/2006/relationships/ctrlProp" Target="../ctrlProps/ctrlProp1286.xml"/><Relationship Id="rId9" Type="http://schemas.openxmlformats.org/officeDocument/2006/relationships/ctrlProp" Target="../ctrlProps/ctrlProp1291.xml"/><Relationship Id="rId14" Type="http://schemas.openxmlformats.org/officeDocument/2006/relationships/ctrlProp" Target="../ctrlProps/ctrlProp1296.xml"/></Relationships>
</file>

<file path=xl/worksheets/_rels/sheet113.xml.rels><?xml version="1.0" encoding="UTF-8" standalone="yes"?>
<Relationships xmlns="http://schemas.openxmlformats.org/package/2006/relationships"><Relationship Id="rId8" Type="http://schemas.openxmlformats.org/officeDocument/2006/relationships/ctrlProp" Target="../ctrlProps/ctrlProp1301.xml"/><Relationship Id="rId13" Type="http://schemas.openxmlformats.org/officeDocument/2006/relationships/ctrlProp" Target="../ctrlProps/ctrlProp1306.xml"/><Relationship Id="rId3" Type="http://schemas.openxmlformats.org/officeDocument/2006/relationships/vmlDrawing" Target="../drawings/vmlDrawing102.vml"/><Relationship Id="rId7" Type="http://schemas.openxmlformats.org/officeDocument/2006/relationships/ctrlProp" Target="../ctrlProps/ctrlProp1300.xml"/><Relationship Id="rId12" Type="http://schemas.openxmlformats.org/officeDocument/2006/relationships/ctrlProp" Target="../ctrlProps/ctrlProp1305.xml"/><Relationship Id="rId2" Type="http://schemas.openxmlformats.org/officeDocument/2006/relationships/drawing" Target="../drawings/drawing102.xml"/><Relationship Id="rId1" Type="http://schemas.openxmlformats.org/officeDocument/2006/relationships/printerSettings" Target="../printerSettings/printerSettings95.bin"/><Relationship Id="rId6" Type="http://schemas.openxmlformats.org/officeDocument/2006/relationships/ctrlProp" Target="../ctrlProps/ctrlProp1299.xml"/><Relationship Id="rId11" Type="http://schemas.openxmlformats.org/officeDocument/2006/relationships/ctrlProp" Target="../ctrlProps/ctrlProp1304.xml"/><Relationship Id="rId5" Type="http://schemas.openxmlformats.org/officeDocument/2006/relationships/ctrlProp" Target="../ctrlProps/ctrlProp1298.xml"/><Relationship Id="rId15" Type="http://schemas.openxmlformats.org/officeDocument/2006/relationships/ctrlProp" Target="../ctrlProps/ctrlProp1308.xml"/><Relationship Id="rId10" Type="http://schemas.openxmlformats.org/officeDocument/2006/relationships/ctrlProp" Target="../ctrlProps/ctrlProp1303.xml"/><Relationship Id="rId4" Type="http://schemas.openxmlformats.org/officeDocument/2006/relationships/ctrlProp" Target="../ctrlProps/ctrlProp1297.xml"/><Relationship Id="rId9" Type="http://schemas.openxmlformats.org/officeDocument/2006/relationships/ctrlProp" Target="../ctrlProps/ctrlProp1302.xml"/><Relationship Id="rId14" Type="http://schemas.openxmlformats.org/officeDocument/2006/relationships/ctrlProp" Target="../ctrlProps/ctrlProp1307.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1.bin"/><Relationship Id="rId4"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3" Type="http://schemas.openxmlformats.org/officeDocument/2006/relationships/vmlDrawing" Target="../drawings/vmlDrawing9.vml"/><Relationship Id="rId7" Type="http://schemas.openxmlformats.org/officeDocument/2006/relationships/ctrlProp" Target="../ctrlProps/ctrlProp112.xml"/><Relationship Id="rId12" Type="http://schemas.openxmlformats.org/officeDocument/2006/relationships/ctrlProp" Target="../ctrlProps/ctrlProp117.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3" Type="http://schemas.openxmlformats.org/officeDocument/2006/relationships/vmlDrawing" Target="../drawings/vmlDrawing10.vml"/><Relationship Id="rId7" Type="http://schemas.openxmlformats.org/officeDocument/2006/relationships/ctrlProp" Target="../ctrlProps/ctrlProp124.xml"/><Relationship Id="rId12" Type="http://schemas.openxmlformats.org/officeDocument/2006/relationships/ctrlProp" Target="../ctrlProps/ctrlProp129.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10" Type="http://schemas.openxmlformats.org/officeDocument/2006/relationships/ctrlProp" Target="../ctrlProps/ctrlProp127.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4.bin"/><Relationship Id="rId4"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12.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3" Type="http://schemas.openxmlformats.org/officeDocument/2006/relationships/vmlDrawing" Target="../drawings/vmlDrawing13.vml"/><Relationship Id="rId7" Type="http://schemas.openxmlformats.org/officeDocument/2006/relationships/ctrlProp" Target="../ctrlProps/ctrlProp160.xml"/><Relationship Id="rId12" Type="http://schemas.openxmlformats.org/officeDocument/2006/relationships/ctrlProp" Target="../ctrlProps/ctrlProp165.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159.xml"/><Relationship Id="rId11" Type="http://schemas.openxmlformats.org/officeDocument/2006/relationships/ctrlProp" Target="../ctrlProps/ctrlProp164.xml"/><Relationship Id="rId5" Type="http://schemas.openxmlformats.org/officeDocument/2006/relationships/ctrlProp" Target="../ctrlProps/ctrlProp158.xml"/><Relationship Id="rId15" Type="http://schemas.openxmlformats.org/officeDocument/2006/relationships/ctrlProp" Target="../ctrlProps/ctrlProp168.xml"/><Relationship Id="rId10" Type="http://schemas.openxmlformats.org/officeDocument/2006/relationships/ctrlProp" Target="../ctrlProps/ctrlProp163.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3" Type="http://schemas.openxmlformats.org/officeDocument/2006/relationships/vmlDrawing" Target="../drawings/vmlDrawing14.vml"/><Relationship Id="rId7" Type="http://schemas.openxmlformats.org/officeDocument/2006/relationships/ctrlProp" Target="../ctrlProps/ctrlProp172.xml"/><Relationship Id="rId12" Type="http://schemas.openxmlformats.org/officeDocument/2006/relationships/ctrlProp" Target="../ctrlProps/ctrlProp177.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5" Type="http://schemas.openxmlformats.org/officeDocument/2006/relationships/ctrlProp" Target="../ctrlProps/ctrlProp18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85.xml"/><Relationship Id="rId13" Type="http://schemas.openxmlformats.org/officeDocument/2006/relationships/ctrlProp" Target="../ctrlProps/ctrlProp190.xml"/><Relationship Id="rId3" Type="http://schemas.openxmlformats.org/officeDocument/2006/relationships/vmlDrawing" Target="../drawings/vmlDrawing15.vml"/><Relationship Id="rId7" Type="http://schemas.openxmlformats.org/officeDocument/2006/relationships/ctrlProp" Target="../ctrlProps/ctrlProp184.xml"/><Relationship Id="rId12" Type="http://schemas.openxmlformats.org/officeDocument/2006/relationships/ctrlProp" Target="../ctrlProps/ctrlProp189.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183.xml"/><Relationship Id="rId11" Type="http://schemas.openxmlformats.org/officeDocument/2006/relationships/ctrlProp" Target="../ctrlProps/ctrlProp188.xml"/><Relationship Id="rId5" Type="http://schemas.openxmlformats.org/officeDocument/2006/relationships/ctrlProp" Target="../ctrlProps/ctrlProp182.xml"/><Relationship Id="rId15" Type="http://schemas.openxmlformats.org/officeDocument/2006/relationships/ctrlProp" Target="../ctrlProps/ctrlProp192.xml"/><Relationship Id="rId10" Type="http://schemas.openxmlformats.org/officeDocument/2006/relationships/ctrlProp" Target="../ctrlProps/ctrlProp187.xml"/><Relationship Id="rId4" Type="http://schemas.openxmlformats.org/officeDocument/2006/relationships/ctrlProp" Target="../ctrlProps/ctrlProp181.xml"/><Relationship Id="rId9" Type="http://schemas.openxmlformats.org/officeDocument/2006/relationships/ctrlProp" Target="../ctrlProps/ctrlProp186.xml"/><Relationship Id="rId14" Type="http://schemas.openxmlformats.org/officeDocument/2006/relationships/ctrlProp" Target="../ctrlProps/ctrlProp19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97.xml"/><Relationship Id="rId13" Type="http://schemas.openxmlformats.org/officeDocument/2006/relationships/ctrlProp" Target="../ctrlProps/ctrlProp202.xml"/><Relationship Id="rId3" Type="http://schemas.openxmlformats.org/officeDocument/2006/relationships/vmlDrawing" Target="../drawings/vmlDrawing16.vml"/><Relationship Id="rId7" Type="http://schemas.openxmlformats.org/officeDocument/2006/relationships/ctrlProp" Target="../ctrlProps/ctrlProp196.xml"/><Relationship Id="rId12" Type="http://schemas.openxmlformats.org/officeDocument/2006/relationships/ctrlProp" Target="../ctrlProps/ctrlProp201.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195.xml"/><Relationship Id="rId11" Type="http://schemas.openxmlformats.org/officeDocument/2006/relationships/ctrlProp" Target="../ctrlProps/ctrlProp200.xml"/><Relationship Id="rId5" Type="http://schemas.openxmlformats.org/officeDocument/2006/relationships/ctrlProp" Target="../ctrlProps/ctrlProp194.xml"/><Relationship Id="rId15" Type="http://schemas.openxmlformats.org/officeDocument/2006/relationships/ctrlProp" Target="../ctrlProps/ctrlProp204.xml"/><Relationship Id="rId10" Type="http://schemas.openxmlformats.org/officeDocument/2006/relationships/ctrlProp" Target="../ctrlProps/ctrlProp199.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20.bin"/><Relationship Id="rId4"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3" Type="http://schemas.openxmlformats.org/officeDocument/2006/relationships/vmlDrawing" Target="../drawings/vmlDrawing17.vml"/><Relationship Id="rId7" Type="http://schemas.openxmlformats.org/officeDocument/2006/relationships/ctrlProp" Target="../ctrlProps/ctrlProp208.xml"/><Relationship Id="rId12" Type="http://schemas.openxmlformats.org/officeDocument/2006/relationships/ctrlProp" Target="../ctrlProps/ctrlProp213.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ctrlProp" Target="../ctrlProps/ctrlProp216.xml"/><Relationship Id="rId10" Type="http://schemas.openxmlformats.org/officeDocument/2006/relationships/ctrlProp" Target="../ctrlProps/ctrlProp211.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3" Type="http://schemas.openxmlformats.org/officeDocument/2006/relationships/vmlDrawing" Target="../drawings/vmlDrawing18.vml"/><Relationship Id="rId7" Type="http://schemas.openxmlformats.org/officeDocument/2006/relationships/ctrlProp" Target="../ctrlProps/ctrlProp220.xml"/><Relationship Id="rId12" Type="http://schemas.openxmlformats.org/officeDocument/2006/relationships/ctrlProp" Target="../ctrlProps/ctrlProp225.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3" Type="http://schemas.openxmlformats.org/officeDocument/2006/relationships/vmlDrawing" Target="../drawings/vmlDrawing19.vml"/><Relationship Id="rId7" Type="http://schemas.openxmlformats.org/officeDocument/2006/relationships/ctrlProp" Target="../ctrlProps/ctrlProp232.xml"/><Relationship Id="rId12" Type="http://schemas.openxmlformats.org/officeDocument/2006/relationships/ctrlProp" Target="../ctrlProps/ctrlProp237.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231.xml"/><Relationship Id="rId11" Type="http://schemas.openxmlformats.org/officeDocument/2006/relationships/ctrlProp" Target="../ctrlProps/ctrlProp236.xml"/><Relationship Id="rId5" Type="http://schemas.openxmlformats.org/officeDocument/2006/relationships/ctrlProp" Target="../ctrlProps/ctrlProp230.xml"/><Relationship Id="rId15" Type="http://schemas.openxmlformats.org/officeDocument/2006/relationships/ctrlProp" Target="../ctrlProps/ctrlProp240.xml"/><Relationship Id="rId10" Type="http://schemas.openxmlformats.org/officeDocument/2006/relationships/ctrlProp" Target="../ctrlProps/ctrlProp235.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18" Type="http://schemas.openxmlformats.org/officeDocument/2006/relationships/ctrlProp" Target="../ctrlProps/ctrlProp255.xml"/><Relationship Id="rId3" Type="http://schemas.openxmlformats.org/officeDocument/2006/relationships/vmlDrawing" Target="../drawings/vmlDrawing20.vml"/><Relationship Id="rId21" Type="http://schemas.openxmlformats.org/officeDocument/2006/relationships/ctrlProp" Target="../ctrlProps/ctrlProp258.xml"/><Relationship Id="rId7" Type="http://schemas.openxmlformats.org/officeDocument/2006/relationships/ctrlProp" Target="../ctrlProps/ctrlProp244.xml"/><Relationship Id="rId12" Type="http://schemas.openxmlformats.org/officeDocument/2006/relationships/ctrlProp" Target="../ctrlProps/ctrlProp249.xml"/><Relationship Id="rId17" Type="http://schemas.openxmlformats.org/officeDocument/2006/relationships/ctrlProp" Target="../ctrlProps/ctrlProp254.xml"/><Relationship Id="rId2" Type="http://schemas.openxmlformats.org/officeDocument/2006/relationships/drawing" Target="../drawings/drawing20.xml"/><Relationship Id="rId16" Type="http://schemas.openxmlformats.org/officeDocument/2006/relationships/ctrlProp" Target="../ctrlProps/ctrlProp253.xml"/><Relationship Id="rId20" Type="http://schemas.openxmlformats.org/officeDocument/2006/relationships/ctrlProp" Target="../ctrlProps/ctrlProp257.xml"/><Relationship Id="rId1" Type="http://schemas.openxmlformats.org/officeDocument/2006/relationships/printerSettings" Target="../printerSettings/printerSettings24.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19" Type="http://schemas.openxmlformats.org/officeDocument/2006/relationships/ctrlProp" Target="../ctrlProps/ctrlProp256.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5.bin"/><Relationship Id="rId4" Type="http://schemas.openxmlformats.org/officeDocument/2006/relationships/table" Target="../tables/table18.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21.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21.xml"/><Relationship Id="rId1" Type="http://schemas.openxmlformats.org/officeDocument/2006/relationships/printerSettings" Target="../printerSettings/printerSettings26.bin"/><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3" Type="http://schemas.openxmlformats.org/officeDocument/2006/relationships/vmlDrawing" Target="../drawings/vmlDrawing22.vml"/><Relationship Id="rId7" Type="http://schemas.openxmlformats.org/officeDocument/2006/relationships/ctrlProp" Target="../ctrlProps/ctrlProp274.xml"/><Relationship Id="rId12" Type="http://schemas.openxmlformats.org/officeDocument/2006/relationships/ctrlProp" Target="../ctrlProps/ctrlProp279.xml"/><Relationship Id="rId2" Type="http://schemas.openxmlformats.org/officeDocument/2006/relationships/drawing" Target="../drawings/drawing22.xml"/><Relationship Id="rId1" Type="http://schemas.openxmlformats.org/officeDocument/2006/relationships/printerSettings" Target="../printerSettings/printerSettings27.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87.xml"/><Relationship Id="rId13" Type="http://schemas.openxmlformats.org/officeDocument/2006/relationships/ctrlProp" Target="../ctrlProps/ctrlProp292.xml"/><Relationship Id="rId3" Type="http://schemas.openxmlformats.org/officeDocument/2006/relationships/vmlDrawing" Target="../drawings/vmlDrawing23.vml"/><Relationship Id="rId7" Type="http://schemas.openxmlformats.org/officeDocument/2006/relationships/ctrlProp" Target="../ctrlProps/ctrlProp286.xml"/><Relationship Id="rId12" Type="http://schemas.openxmlformats.org/officeDocument/2006/relationships/ctrlProp" Target="../ctrlProps/ctrlProp291.xml"/><Relationship Id="rId2" Type="http://schemas.openxmlformats.org/officeDocument/2006/relationships/drawing" Target="../drawings/drawing23.xml"/><Relationship Id="rId1" Type="http://schemas.openxmlformats.org/officeDocument/2006/relationships/printerSettings" Target="../printerSettings/printerSettings28.bin"/><Relationship Id="rId6" Type="http://schemas.openxmlformats.org/officeDocument/2006/relationships/ctrlProp" Target="../ctrlProps/ctrlProp285.xml"/><Relationship Id="rId11" Type="http://schemas.openxmlformats.org/officeDocument/2006/relationships/ctrlProp" Target="../ctrlProps/ctrlProp290.xml"/><Relationship Id="rId5" Type="http://schemas.openxmlformats.org/officeDocument/2006/relationships/ctrlProp" Target="../ctrlProps/ctrlProp284.xml"/><Relationship Id="rId15" Type="http://schemas.openxmlformats.org/officeDocument/2006/relationships/ctrlProp" Target="../ctrlProps/ctrlProp294.xml"/><Relationship Id="rId10" Type="http://schemas.openxmlformats.org/officeDocument/2006/relationships/ctrlProp" Target="../ctrlProps/ctrlProp289.xml"/><Relationship Id="rId4" Type="http://schemas.openxmlformats.org/officeDocument/2006/relationships/ctrlProp" Target="../ctrlProps/ctrlProp283.xm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3" Type="http://schemas.openxmlformats.org/officeDocument/2006/relationships/vmlDrawing" Target="../drawings/vmlDrawing24.vml"/><Relationship Id="rId7" Type="http://schemas.openxmlformats.org/officeDocument/2006/relationships/ctrlProp" Target="../ctrlProps/ctrlProp298.xml"/><Relationship Id="rId12" Type="http://schemas.openxmlformats.org/officeDocument/2006/relationships/ctrlProp" Target="../ctrlProps/ctrlProp303.xml"/><Relationship Id="rId2" Type="http://schemas.openxmlformats.org/officeDocument/2006/relationships/drawing" Target="../drawings/drawing24.xml"/><Relationship Id="rId1" Type="http://schemas.openxmlformats.org/officeDocument/2006/relationships/printerSettings" Target="../printerSettings/printerSettings29.bin"/><Relationship Id="rId6" Type="http://schemas.openxmlformats.org/officeDocument/2006/relationships/ctrlProp" Target="../ctrlProps/ctrlProp297.xml"/><Relationship Id="rId11" Type="http://schemas.openxmlformats.org/officeDocument/2006/relationships/ctrlProp" Target="../ctrlProps/ctrlProp302.xml"/><Relationship Id="rId5" Type="http://schemas.openxmlformats.org/officeDocument/2006/relationships/ctrlProp" Target="../ctrlProps/ctrlProp296.xml"/><Relationship Id="rId15" Type="http://schemas.openxmlformats.org/officeDocument/2006/relationships/ctrlProp" Target="../ctrlProps/ctrlProp306.xml"/><Relationship Id="rId10" Type="http://schemas.openxmlformats.org/officeDocument/2006/relationships/ctrlProp" Target="../ctrlProps/ctrlProp301.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11.xml"/><Relationship Id="rId13" Type="http://schemas.openxmlformats.org/officeDocument/2006/relationships/ctrlProp" Target="../ctrlProps/ctrlProp316.xml"/><Relationship Id="rId3" Type="http://schemas.openxmlformats.org/officeDocument/2006/relationships/vmlDrawing" Target="../drawings/vmlDrawing25.vml"/><Relationship Id="rId7" Type="http://schemas.openxmlformats.org/officeDocument/2006/relationships/ctrlProp" Target="../ctrlProps/ctrlProp310.xml"/><Relationship Id="rId12" Type="http://schemas.openxmlformats.org/officeDocument/2006/relationships/ctrlProp" Target="../ctrlProps/ctrlProp315.xml"/><Relationship Id="rId2" Type="http://schemas.openxmlformats.org/officeDocument/2006/relationships/drawing" Target="../drawings/drawing25.xml"/><Relationship Id="rId1" Type="http://schemas.openxmlformats.org/officeDocument/2006/relationships/printerSettings" Target="../printerSettings/printerSettings30.bin"/><Relationship Id="rId6" Type="http://schemas.openxmlformats.org/officeDocument/2006/relationships/ctrlProp" Target="../ctrlProps/ctrlProp309.xml"/><Relationship Id="rId11" Type="http://schemas.openxmlformats.org/officeDocument/2006/relationships/ctrlProp" Target="../ctrlProps/ctrlProp314.xml"/><Relationship Id="rId5" Type="http://schemas.openxmlformats.org/officeDocument/2006/relationships/ctrlProp" Target="../ctrlProps/ctrlProp308.xml"/><Relationship Id="rId15" Type="http://schemas.openxmlformats.org/officeDocument/2006/relationships/ctrlProp" Target="../ctrlProps/ctrlProp318.xml"/><Relationship Id="rId10" Type="http://schemas.openxmlformats.org/officeDocument/2006/relationships/ctrlProp" Target="../ctrlProps/ctrlProp313.xml"/><Relationship Id="rId4" Type="http://schemas.openxmlformats.org/officeDocument/2006/relationships/ctrlProp" Target="../ctrlProps/ctrlProp307.xml"/><Relationship Id="rId9" Type="http://schemas.openxmlformats.org/officeDocument/2006/relationships/ctrlProp" Target="../ctrlProps/ctrlProp312.xml"/><Relationship Id="rId14" Type="http://schemas.openxmlformats.org/officeDocument/2006/relationships/ctrlProp" Target="../ctrlProps/ctrlProp317.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31.bin"/><Relationship Id="rId4" Type="http://schemas.openxmlformats.org/officeDocument/2006/relationships/table" Target="../tables/table2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23.xml"/><Relationship Id="rId13" Type="http://schemas.openxmlformats.org/officeDocument/2006/relationships/ctrlProp" Target="../ctrlProps/ctrlProp328.xml"/><Relationship Id="rId3" Type="http://schemas.openxmlformats.org/officeDocument/2006/relationships/vmlDrawing" Target="../drawings/vmlDrawing26.vml"/><Relationship Id="rId7" Type="http://schemas.openxmlformats.org/officeDocument/2006/relationships/ctrlProp" Target="../ctrlProps/ctrlProp322.xml"/><Relationship Id="rId12" Type="http://schemas.openxmlformats.org/officeDocument/2006/relationships/ctrlProp" Target="../ctrlProps/ctrlProp327.xml"/><Relationship Id="rId2" Type="http://schemas.openxmlformats.org/officeDocument/2006/relationships/drawing" Target="../drawings/drawing26.xml"/><Relationship Id="rId1" Type="http://schemas.openxmlformats.org/officeDocument/2006/relationships/printerSettings" Target="../printerSettings/printerSettings32.bin"/><Relationship Id="rId6" Type="http://schemas.openxmlformats.org/officeDocument/2006/relationships/ctrlProp" Target="../ctrlProps/ctrlProp321.xml"/><Relationship Id="rId11" Type="http://schemas.openxmlformats.org/officeDocument/2006/relationships/ctrlProp" Target="../ctrlProps/ctrlProp326.xml"/><Relationship Id="rId5" Type="http://schemas.openxmlformats.org/officeDocument/2006/relationships/ctrlProp" Target="../ctrlProps/ctrlProp320.xml"/><Relationship Id="rId15" Type="http://schemas.openxmlformats.org/officeDocument/2006/relationships/ctrlProp" Target="../ctrlProps/ctrlProp330.xml"/><Relationship Id="rId10" Type="http://schemas.openxmlformats.org/officeDocument/2006/relationships/ctrlProp" Target="../ctrlProps/ctrlProp325.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35.xml"/><Relationship Id="rId13" Type="http://schemas.openxmlformats.org/officeDocument/2006/relationships/ctrlProp" Target="../ctrlProps/ctrlProp340.xml"/><Relationship Id="rId3" Type="http://schemas.openxmlformats.org/officeDocument/2006/relationships/vmlDrawing" Target="../drawings/vmlDrawing27.vml"/><Relationship Id="rId7" Type="http://schemas.openxmlformats.org/officeDocument/2006/relationships/ctrlProp" Target="../ctrlProps/ctrlProp334.xml"/><Relationship Id="rId12" Type="http://schemas.openxmlformats.org/officeDocument/2006/relationships/ctrlProp" Target="../ctrlProps/ctrlProp339.xml"/><Relationship Id="rId2" Type="http://schemas.openxmlformats.org/officeDocument/2006/relationships/drawing" Target="../drawings/drawing27.xml"/><Relationship Id="rId1" Type="http://schemas.openxmlformats.org/officeDocument/2006/relationships/printerSettings" Target="../printerSettings/printerSettings33.bin"/><Relationship Id="rId6" Type="http://schemas.openxmlformats.org/officeDocument/2006/relationships/ctrlProp" Target="../ctrlProps/ctrlProp333.xml"/><Relationship Id="rId11" Type="http://schemas.openxmlformats.org/officeDocument/2006/relationships/ctrlProp" Target="../ctrlProps/ctrlProp338.xml"/><Relationship Id="rId5" Type="http://schemas.openxmlformats.org/officeDocument/2006/relationships/ctrlProp" Target="../ctrlProps/ctrlProp332.xml"/><Relationship Id="rId15" Type="http://schemas.openxmlformats.org/officeDocument/2006/relationships/ctrlProp" Target="../ctrlProps/ctrlProp342.xml"/><Relationship Id="rId10" Type="http://schemas.openxmlformats.org/officeDocument/2006/relationships/ctrlProp" Target="../ctrlProps/ctrlProp337.xml"/><Relationship Id="rId4" Type="http://schemas.openxmlformats.org/officeDocument/2006/relationships/ctrlProp" Target="../ctrlProps/ctrlProp331.xml"/><Relationship Id="rId9" Type="http://schemas.openxmlformats.org/officeDocument/2006/relationships/ctrlProp" Target="../ctrlProps/ctrlProp336.xml"/><Relationship Id="rId14" Type="http://schemas.openxmlformats.org/officeDocument/2006/relationships/ctrlProp" Target="../ctrlProps/ctrlProp34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47.xml"/><Relationship Id="rId13" Type="http://schemas.openxmlformats.org/officeDocument/2006/relationships/ctrlProp" Target="../ctrlProps/ctrlProp352.xml"/><Relationship Id="rId3" Type="http://schemas.openxmlformats.org/officeDocument/2006/relationships/vmlDrawing" Target="../drawings/vmlDrawing28.vml"/><Relationship Id="rId7" Type="http://schemas.openxmlformats.org/officeDocument/2006/relationships/ctrlProp" Target="../ctrlProps/ctrlProp346.xml"/><Relationship Id="rId12" Type="http://schemas.openxmlformats.org/officeDocument/2006/relationships/ctrlProp" Target="../ctrlProps/ctrlProp351.xml"/><Relationship Id="rId2" Type="http://schemas.openxmlformats.org/officeDocument/2006/relationships/drawing" Target="../drawings/drawing28.xml"/><Relationship Id="rId1" Type="http://schemas.openxmlformats.org/officeDocument/2006/relationships/printerSettings" Target="../printerSettings/printerSettings34.bin"/><Relationship Id="rId6" Type="http://schemas.openxmlformats.org/officeDocument/2006/relationships/ctrlProp" Target="../ctrlProps/ctrlProp345.xml"/><Relationship Id="rId11" Type="http://schemas.openxmlformats.org/officeDocument/2006/relationships/ctrlProp" Target="../ctrlProps/ctrlProp350.xml"/><Relationship Id="rId5" Type="http://schemas.openxmlformats.org/officeDocument/2006/relationships/ctrlProp" Target="../ctrlProps/ctrlProp344.xml"/><Relationship Id="rId15" Type="http://schemas.openxmlformats.org/officeDocument/2006/relationships/ctrlProp" Target="../ctrlProps/ctrlProp354.xml"/><Relationship Id="rId10" Type="http://schemas.openxmlformats.org/officeDocument/2006/relationships/ctrlProp" Target="../ctrlProps/ctrlProp349.xml"/><Relationship Id="rId4" Type="http://schemas.openxmlformats.org/officeDocument/2006/relationships/ctrlProp" Target="../ctrlProps/ctrlProp343.xml"/><Relationship Id="rId9" Type="http://schemas.openxmlformats.org/officeDocument/2006/relationships/ctrlProp" Target="../ctrlProps/ctrlProp348.xml"/><Relationship Id="rId14" Type="http://schemas.openxmlformats.org/officeDocument/2006/relationships/ctrlProp" Target="../ctrlProps/ctrlProp353.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35.bin"/><Relationship Id="rId4" Type="http://schemas.openxmlformats.org/officeDocument/2006/relationships/table" Target="../tables/table24.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trlProp" Target="../ctrlProps/ctrlProp364.xml"/><Relationship Id="rId18" Type="http://schemas.openxmlformats.org/officeDocument/2006/relationships/ctrlProp" Target="../ctrlProps/ctrlProp369.xml"/><Relationship Id="rId3" Type="http://schemas.openxmlformats.org/officeDocument/2006/relationships/vmlDrawing" Target="../drawings/vmlDrawing29.vml"/><Relationship Id="rId21" Type="http://schemas.openxmlformats.org/officeDocument/2006/relationships/ctrlProp" Target="../ctrlProps/ctrlProp372.xml"/><Relationship Id="rId7" Type="http://schemas.openxmlformats.org/officeDocument/2006/relationships/ctrlProp" Target="../ctrlProps/ctrlProp358.xml"/><Relationship Id="rId12" Type="http://schemas.openxmlformats.org/officeDocument/2006/relationships/ctrlProp" Target="../ctrlProps/ctrlProp363.xml"/><Relationship Id="rId17" Type="http://schemas.openxmlformats.org/officeDocument/2006/relationships/ctrlProp" Target="../ctrlProps/ctrlProp368.xml"/><Relationship Id="rId2" Type="http://schemas.openxmlformats.org/officeDocument/2006/relationships/drawing" Target="../drawings/drawing29.xml"/><Relationship Id="rId16" Type="http://schemas.openxmlformats.org/officeDocument/2006/relationships/ctrlProp" Target="../ctrlProps/ctrlProp367.xml"/><Relationship Id="rId20" Type="http://schemas.openxmlformats.org/officeDocument/2006/relationships/ctrlProp" Target="../ctrlProps/ctrlProp371.xml"/><Relationship Id="rId1" Type="http://schemas.openxmlformats.org/officeDocument/2006/relationships/printerSettings" Target="../printerSettings/printerSettings36.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5" Type="http://schemas.openxmlformats.org/officeDocument/2006/relationships/ctrlProp" Target="../ctrlProps/ctrlProp366.xml"/><Relationship Id="rId10" Type="http://schemas.openxmlformats.org/officeDocument/2006/relationships/ctrlProp" Target="../ctrlProps/ctrlProp361.xml"/><Relationship Id="rId19" Type="http://schemas.openxmlformats.org/officeDocument/2006/relationships/ctrlProp" Target="../ctrlProps/ctrlProp370.xml"/><Relationship Id="rId4" Type="http://schemas.openxmlformats.org/officeDocument/2006/relationships/ctrlProp" Target="../ctrlProps/ctrlProp355.xml"/><Relationship Id="rId9" Type="http://schemas.openxmlformats.org/officeDocument/2006/relationships/ctrlProp" Target="../ctrlProps/ctrlProp360.xml"/><Relationship Id="rId14" Type="http://schemas.openxmlformats.org/officeDocument/2006/relationships/ctrlProp" Target="../ctrlProps/ctrlProp3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18" Type="http://schemas.openxmlformats.org/officeDocument/2006/relationships/ctrlProp" Target="../ctrlProps/ctrlProp387.xml"/><Relationship Id="rId3" Type="http://schemas.openxmlformats.org/officeDocument/2006/relationships/vmlDrawing" Target="../drawings/vmlDrawing30.vml"/><Relationship Id="rId21" Type="http://schemas.openxmlformats.org/officeDocument/2006/relationships/ctrlProp" Target="../ctrlProps/ctrlProp390.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 Type="http://schemas.openxmlformats.org/officeDocument/2006/relationships/drawing" Target="../drawings/drawing30.xml"/><Relationship Id="rId16" Type="http://schemas.openxmlformats.org/officeDocument/2006/relationships/ctrlProp" Target="../ctrlProps/ctrlProp385.xml"/><Relationship Id="rId20" Type="http://schemas.openxmlformats.org/officeDocument/2006/relationships/ctrlProp" Target="../ctrlProps/ctrlProp389.xml"/><Relationship Id="rId1" Type="http://schemas.openxmlformats.org/officeDocument/2006/relationships/printerSettings" Target="../printerSettings/printerSettings37.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19" Type="http://schemas.openxmlformats.org/officeDocument/2006/relationships/ctrlProp" Target="../ctrlProps/ctrlProp388.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3" Type="http://schemas.openxmlformats.org/officeDocument/2006/relationships/vmlDrawing" Target="../drawings/vmlDrawing2.vml"/><Relationship Id="rId7" Type="http://schemas.openxmlformats.org/officeDocument/2006/relationships/ctrlProp" Target="../ctrlProps/ctrlProp22.xml"/><Relationship Id="rId12" Type="http://schemas.openxmlformats.org/officeDocument/2006/relationships/ctrlProp" Target="../ctrlProps/ctrlProp27.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95.xml"/><Relationship Id="rId13" Type="http://schemas.openxmlformats.org/officeDocument/2006/relationships/ctrlProp" Target="../ctrlProps/ctrlProp400.xml"/><Relationship Id="rId18" Type="http://schemas.openxmlformats.org/officeDocument/2006/relationships/ctrlProp" Target="../ctrlProps/ctrlProp405.xml"/><Relationship Id="rId3" Type="http://schemas.openxmlformats.org/officeDocument/2006/relationships/vmlDrawing" Target="../drawings/vmlDrawing31.vml"/><Relationship Id="rId21" Type="http://schemas.openxmlformats.org/officeDocument/2006/relationships/ctrlProp" Target="../ctrlProps/ctrlProp408.x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 Type="http://schemas.openxmlformats.org/officeDocument/2006/relationships/drawing" Target="../drawings/drawing31.xml"/><Relationship Id="rId16" Type="http://schemas.openxmlformats.org/officeDocument/2006/relationships/ctrlProp" Target="../ctrlProps/ctrlProp403.xml"/><Relationship Id="rId20" Type="http://schemas.openxmlformats.org/officeDocument/2006/relationships/ctrlProp" Target="../ctrlProps/ctrlProp407.xml"/><Relationship Id="rId1" Type="http://schemas.openxmlformats.org/officeDocument/2006/relationships/printerSettings" Target="../printerSettings/printerSettings38.bin"/><Relationship Id="rId6" Type="http://schemas.openxmlformats.org/officeDocument/2006/relationships/ctrlProp" Target="../ctrlProps/ctrlProp393.xml"/><Relationship Id="rId11" Type="http://schemas.openxmlformats.org/officeDocument/2006/relationships/ctrlProp" Target="../ctrlProps/ctrlProp398.xml"/><Relationship Id="rId5" Type="http://schemas.openxmlformats.org/officeDocument/2006/relationships/ctrlProp" Target="../ctrlProps/ctrlProp392.xml"/><Relationship Id="rId15" Type="http://schemas.openxmlformats.org/officeDocument/2006/relationships/ctrlProp" Target="../ctrlProps/ctrlProp402.xml"/><Relationship Id="rId10" Type="http://schemas.openxmlformats.org/officeDocument/2006/relationships/ctrlProp" Target="../ctrlProps/ctrlProp397.xml"/><Relationship Id="rId19" Type="http://schemas.openxmlformats.org/officeDocument/2006/relationships/ctrlProp" Target="../ctrlProps/ctrlProp406.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18" Type="http://schemas.openxmlformats.org/officeDocument/2006/relationships/ctrlProp" Target="../ctrlProps/ctrlProp423.xml"/><Relationship Id="rId3" Type="http://schemas.openxmlformats.org/officeDocument/2006/relationships/vmlDrawing" Target="../drawings/vmlDrawing32.vml"/><Relationship Id="rId21" Type="http://schemas.openxmlformats.org/officeDocument/2006/relationships/ctrlProp" Target="../ctrlProps/ctrlProp426.xml"/><Relationship Id="rId7" Type="http://schemas.openxmlformats.org/officeDocument/2006/relationships/ctrlProp" Target="../ctrlProps/ctrlProp412.xml"/><Relationship Id="rId12" Type="http://schemas.openxmlformats.org/officeDocument/2006/relationships/ctrlProp" Target="../ctrlProps/ctrlProp417.xml"/><Relationship Id="rId17" Type="http://schemas.openxmlformats.org/officeDocument/2006/relationships/ctrlProp" Target="../ctrlProps/ctrlProp422.xml"/><Relationship Id="rId2" Type="http://schemas.openxmlformats.org/officeDocument/2006/relationships/drawing" Target="../drawings/drawing32.xml"/><Relationship Id="rId16" Type="http://schemas.openxmlformats.org/officeDocument/2006/relationships/ctrlProp" Target="../ctrlProps/ctrlProp421.xml"/><Relationship Id="rId20" Type="http://schemas.openxmlformats.org/officeDocument/2006/relationships/ctrlProp" Target="../ctrlProps/ctrlProp425.xml"/><Relationship Id="rId1" Type="http://schemas.openxmlformats.org/officeDocument/2006/relationships/printerSettings" Target="../printerSettings/printerSettings39.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5" Type="http://schemas.openxmlformats.org/officeDocument/2006/relationships/ctrlProp" Target="../ctrlProps/ctrlProp420.xml"/><Relationship Id="rId10" Type="http://schemas.openxmlformats.org/officeDocument/2006/relationships/ctrlProp" Target="../ctrlProps/ctrlProp415.xml"/><Relationship Id="rId19" Type="http://schemas.openxmlformats.org/officeDocument/2006/relationships/ctrlProp" Target="../ctrlProps/ctrlProp424.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18" Type="http://schemas.openxmlformats.org/officeDocument/2006/relationships/ctrlProp" Target="../ctrlProps/ctrlProp441.xml"/><Relationship Id="rId3" Type="http://schemas.openxmlformats.org/officeDocument/2006/relationships/vmlDrawing" Target="../drawings/vmlDrawing33.vml"/><Relationship Id="rId21" Type="http://schemas.openxmlformats.org/officeDocument/2006/relationships/ctrlProp" Target="../ctrlProps/ctrlProp444.xml"/><Relationship Id="rId7" Type="http://schemas.openxmlformats.org/officeDocument/2006/relationships/ctrlProp" Target="../ctrlProps/ctrlProp430.xml"/><Relationship Id="rId12" Type="http://schemas.openxmlformats.org/officeDocument/2006/relationships/ctrlProp" Target="../ctrlProps/ctrlProp435.xml"/><Relationship Id="rId17" Type="http://schemas.openxmlformats.org/officeDocument/2006/relationships/ctrlProp" Target="../ctrlProps/ctrlProp440.xml"/><Relationship Id="rId2" Type="http://schemas.openxmlformats.org/officeDocument/2006/relationships/drawing" Target="../drawings/drawing33.xml"/><Relationship Id="rId16" Type="http://schemas.openxmlformats.org/officeDocument/2006/relationships/ctrlProp" Target="../ctrlProps/ctrlProp439.xml"/><Relationship Id="rId20" Type="http://schemas.openxmlformats.org/officeDocument/2006/relationships/ctrlProp" Target="../ctrlProps/ctrlProp443.xml"/><Relationship Id="rId1" Type="http://schemas.openxmlformats.org/officeDocument/2006/relationships/printerSettings" Target="../printerSettings/printerSettings40.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19" Type="http://schemas.openxmlformats.org/officeDocument/2006/relationships/ctrlProp" Target="../ctrlProps/ctrlProp442.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49.xml"/><Relationship Id="rId13" Type="http://schemas.openxmlformats.org/officeDocument/2006/relationships/ctrlProp" Target="../ctrlProps/ctrlProp454.xml"/><Relationship Id="rId3" Type="http://schemas.openxmlformats.org/officeDocument/2006/relationships/vmlDrawing" Target="../drawings/vmlDrawing34.vml"/><Relationship Id="rId7" Type="http://schemas.openxmlformats.org/officeDocument/2006/relationships/ctrlProp" Target="../ctrlProps/ctrlProp448.xml"/><Relationship Id="rId12" Type="http://schemas.openxmlformats.org/officeDocument/2006/relationships/ctrlProp" Target="../ctrlProps/ctrlProp453.xml"/><Relationship Id="rId2" Type="http://schemas.openxmlformats.org/officeDocument/2006/relationships/drawing" Target="../drawings/drawing34.xml"/><Relationship Id="rId1" Type="http://schemas.openxmlformats.org/officeDocument/2006/relationships/printerSettings" Target="../printerSettings/printerSettings41.bin"/><Relationship Id="rId6" Type="http://schemas.openxmlformats.org/officeDocument/2006/relationships/ctrlProp" Target="../ctrlProps/ctrlProp447.xml"/><Relationship Id="rId11" Type="http://schemas.openxmlformats.org/officeDocument/2006/relationships/ctrlProp" Target="../ctrlProps/ctrlProp452.xml"/><Relationship Id="rId5" Type="http://schemas.openxmlformats.org/officeDocument/2006/relationships/ctrlProp" Target="../ctrlProps/ctrlProp446.xml"/><Relationship Id="rId15" Type="http://schemas.openxmlformats.org/officeDocument/2006/relationships/ctrlProp" Target="../ctrlProps/ctrlProp456.xml"/><Relationship Id="rId10" Type="http://schemas.openxmlformats.org/officeDocument/2006/relationships/ctrlProp" Target="../ctrlProps/ctrlProp451.xml"/><Relationship Id="rId4" Type="http://schemas.openxmlformats.org/officeDocument/2006/relationships/ctrlProp" Target="../ctrlProps/ctrlProp445.xml"/><Relationship Id="rId9" Type="http://schemas.openxmlformats.org/officeDocument/2006/relationships/ctrlProp" Target="../ctrlProps/ctrlProp450.xml"/><Relationship Id="rId14" Type="http://schemas.openxmlformats.org/officeDocument/2006/relationships/ctrlProp" Target="../ctrlProps/ctrlProp455.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3" Type="http://schemas.openxmlformats.org/officeDocument/2006/relationships/vmlDrawing" Target="../drawings/vmlDrawing35.vml"/><Relationship Id="rId7" Type="http://schemas.openxmlformats.org/officeDocument/2006/relationships/ctrlProp" Target="../ctrlProps/ctrlProp460.xml"/><Relationship Id="rId12" Type="http://schemas.openxmlformats.org/officeDocument/2006/relationships/ctrlProp" Target="../ctrlProps/ctrlProp465.xml"/><Relationship Id="rId2" Type="http://schemas.openxmlformats.org/officeDocument/2006/relationships/drawing" Target="../drawings/drawing35.xml"/><Relationship Id="rId1" Type="http://schemas.openxmlformats.org/officeDocument/2006/relationships/printerSettings" Target="../printerSettings/printerSettings42.bin"/><Relationship Id="rId6" Type="http://schemas.openxmlformats.org/officeDocument/2006/relationships/ctrlProp" Target="../ctrlProps/ctrlProp459.xml"/><Relationship Id="rId11" Type="http://schemas.openxmlformats.org/officeDocument/2006/relationships/ctrlProp" Target="../ctrlProps/ctrlProp464.xml"/><Relationship Id="rId5" Type="http://schemas.openxmlformats.org/officeDocument/2006/relationships/ctrlProp" Target="../ctrlProps/ctrlProp458.xml"/><Relationship Id="rId15" Type="http://schemas.openxmlformats.org/officeDocument/2006/relationships/ctrlProp" Target="../ctrlProps/ctrlProp468.xml"/><Relationship Id="rId10" Type="http://schemas.openxmlformats.org/officeDocument/2006/relationships/ctrlProp" Target="../ctrlProps/ctrlProp463.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3" Type="http://schemas.openxmlformats.org/officeDocument/2006/relationships/vmlDrawing" Target="../drawings/vmlDrawing36.vml"/><Relationship Id="rId7" Type="http://schemas.openxmlformats.org/officeDocument/2006/relationships/ctrlProp" Target="../ctrlProps/ctrlProp472.xml"/><Relationship Id="rId12" Type="http://schemas.openxmlformats.org/officeDocument/2006/relationships/ctrlProp" Target="../ctrlProps/ctrlProp477.xml"/><Relationship Id="rId2" Type="http://schemas.openxmlformats.org/officeDocument/2006/relationships/drawing" Target="../drawings/drawing36.xml"/><Relationship Id="rId1" Type="http://schemas.openxmlformats.org/officeDocument/2006/relationships/printerSettings" Target="../printerSettings/printerSettings43.bin"/><Relationship Id="rId6" Type="http://schemas.openxmlformats.org/officeDocument/2006/relationships/ctrlProp" Target="../ctrlProps/ctrlProp471.xml"/><Relationship Id="rId11" Type="http://schemas.openxmlformats.org/officeDocument/2006/relationships/ctrlProp" Target="../ctrlProps/ctrlProp476.xml"/><Relationship Id="rId5" Type="http://schemas.openxmlformats.org/officeDocument/2006/relationships/ctrlProp" Target="../ctrlProps/ctrlProp470.xml"/><Relationship Id="rId15" Type="http://schemas.openxmlformats.org/officeDocument/2006/relationships/ctrlProp" Target="../ctrlProps/ctrlProp480.xml"/><Relationship Id="rId10" Type="http://schemas.openxmlformats.org/officeDocument/2006/relationships/ctrlProp" Target="../ctrlProps/ctrlProp475.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86.xml"/><Relationship Id="rId13" Type="http://schemas.openxmlformats.org/officeDocument/2006/relationships/ctrlProp" Target="../ctrlProps/ctrlProp491.xml"/><Relationship Id="rId3" Type="http://schemas.openxmlformats.org/officeDocument/2006/relationships/ctrlProp" Target="../ctrlProps/ctrlProp481.xml"/><Relationship Id="rId7" Type="http://schemas.openxmlformats.org/officeDocument/2006/relationships/ctrlProp" Target="../ctrlProps/ctrlProp485.xml"/><Relationship Id="rId12" Type="http://schemas.openxmlformats.org/officeDocument/2006/relationships/ctrlProp" Target="../ctrlProps/ctrlProp490.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484.xml"/><Relationship Id="rId11" Type="http://schemas.openxmlformats.org/officeDocument/2006/relationships/ctrlProp" Target="../ctrlProps/ctrlProp489.xml"/><Relationship Id="rId5" Type="http://schemas.openxmlformats.org/officeDocument/2006/relationships/ctrlProp" Target="../ctrlProps/ctrlProp483.xml"/><Relationship Id="rId10" Type="http://schemas.openxmlformats.org/officeDocument/2006/relationships/ctrlProp" Target="../ctrlProps/ctrlProp488.xml"/><Relationship Id="rId4" Type="http://schemas.openxmlformats.org/officeDocument/2006/relationships/ctrlProp" Target="../ctrlProps/ctrlProp482.xml"/><Relationship Id="rId9" Type="http://schemas.openxmlformats.org/officeDocument/2006/relationships/ctrlProp" Target="../ctrlProps/ctrlProp487.xml"/><Relationship Id="rId14" Type="http://schemas.openxmlformats.org/officeDocument/2006/relationships/ctrlProp" Target="../ctrlProps/ctrlProp492.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98.xml"/><Relationship Id="rId13" Type="http://schemas.openxmlformats.org/officeDocument/2006/relationships/ctrlProp" Target="../ctrlProps/ctrlProp503.xml"/><Relationship Id="rId3" Type="http://schemas.openxmlformats.org/officeDocument/2006/relationships/ctrlProp" Target="../ctrlProps/ctrlProp493.xml"/><Relationship Id="rId7" Type="http://schemas.openxmlformats.org/officeDocument/2006/relationships/ctrlProp" Target="../ctrlProps/ctrlProp497.xml"/><Relationship Id="rId12" Type="http://schemas.openxmlformats.org/officeDocument/2006/relationships/ctrlProp" Target="../ctrlProps/ctrlProp502.xml"/><Relationship Id="rId2" Type="http://schemas.openxmlformats.org/officeDocument/2006/relationships/vmlDrawing" Target="../drawings/vmlDrawing38.vml"/><Relationship Id="rId1" Type="http://schemas.openxmlformats.org/officeDocument/2006/relationships/drawing" Target="../drawings/drawing38.xml"/><Relationship Id="rId6" Type="http://schemas.openxmlformats.org/officeDocument/2006/relationships/ctrlProp" Target="../ctrlProps/ctrlProp496.xml"/><Relationship Id="rId11" Type="http://schemas.openxmlformats.org/officeDocument/2006/relationships/ctrlProp" Target="../ctrlProps/ctrlProp501.xml"/><Relationship Id="rId5" Type="http://schemas.openxmlformats.org/officeDocument/2006/relationships/ctrlProp" Target="../ctrlProps/ctrlProp495.xml"/><Relationship Id="rId10" Type="http://schemas.openxmlformats.org/officeDocument/2006/relationships/ctrlProp" Target="../ctrlProps/ctrlProp500.xml"/><Relationship Id="rId4" Type="http://schemas.openxmlformats.org/officeDocument/2006/relationships/ctrlProp" Target="../ctrlProps/ctrlProp494.xml"/><Relationship Id="rId9" Type="http://schemas.openxmlformats.org/officeDocument/2006/relationships/ctrlProp" Target="../ctrlProps/ctrlProp499.xml"/><Relationship Id="rId14" Type="http://schemas.openxmlformats.org/officeDocument/2006/relationships/ctrlProp" Target="../ctrlProps/ctrlProp504.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10.xml"/><Relationship Id="rId13" Type="http://schemas.openxmlformats.org/officeDocument/2006/relationships/ctrlProp" Target="../ctrlProps/ctrlProp515.xml"/><Relationship Id="rId18" Type="http://schemas.openxmlformats.org/officeDocument/2006/relationships/ctrlProp" Target="../ctrlProps/ctrlProp520.xml"/><Relationship Id="rId26" Type="http://schemas.openxmlformats.org/officeDocument/2006/relationships/ctrlProp" Target="../ctrlProps/ctrlProp528.xml"/><Relationship Id="rId3" Type="http://schemas.openxmlformats.org/officeDocument/2006/relationships/ctrlProp" Target="../ctrlProps/ctrlProp505.xml"/><Relationship Id="rId21" Type="http://schemas.openxmlformats.org/officeDocument/2006/relationships/ctrlProp" Target="../ctrlProps/ctrlProp523.xml"/><Relationship Id="rId7" Type="http://schemas.openxmlformats.org/officeDocument/2006/relationships/ctrlProp" Target="../ctrlProps/ctrlProp509.xml"/><Relationship Id="rId12" Type="http://schemas.openxmlformats.org/officeDocument/2006/relationships/ctrlProp" Target="../ctrlProps/ctrlProp514.xml"/><Relationship Id="rId17" Type="http://schemas.openxmlformats.org/officeDocument/2006/relationships/ctrlProp" Target="../ctrlProps/ctrlProp519.xml"/><Relationship Id="rId25" Type="http://schemas.openxmlformats.org/officeDocument/2006/relationships/ctrlProp" Target="../ctrlProps/ctrlProp527.xml"/><Relationship Id="rId2" Type="http://schemas.openxmlformats.org/officeDocument/2006/relationships/vmlDrawing" Target="../drawings/vmlDrawing39.vml"/><Relationship Id="rId16" Type="http://schemas.openxmlformats.org/officeDocument/2006/relationships/ctrlProp" Target="../ctrlProps/ctrlProp518.xml"/><Relationship Id="rId20" Type="http://schemas.openxmlformats.org/officeDocument/2006/relationships/ctrlProp" Target="../ctrlProps/ctrlProp522.xml"/><Relationship Id="rId1" Type="http://schemas.openxmlformats.org/officeDocument/2006/relationships/drawing" Target="../drawings/drawing39.xml"/><Relationship Id="rId6" Type="http://schemas.openxmlformats.org/officeDocument/2006/relationships/ctrlProp" Target="../ctrlProps/ctrlProp508.xml"/><Relationship Id="rId11" Type="http://schemas.openxmlformats.org/officeDocument/2006/relationships/ctrlProp" Target="../ctrlProps/ctrlProp513.xml"/><Relationship Id="rId24" Type="http://schemas.openxmlformats.org/officeDocument/2006/relationships/ctrlProp" Target="../ctrlProps/ctrlProp526.xml"/><Relationship Id="rId5" Type="http://schemas.openxmlformats.org/officeDocument/2006/relationships/ctrlProp" Target="../ctrlProps/ctrlProp507.xml"/><Relationship Id="rId15" Type="http://schemas.openxmlformats.org/officeDocument/2006/relationships/ctrlProp" Target="../ctrlProps/ctrlProp517.xml"/><Relationship Id="rId23" Type="http://schemas.openxmlformats.org/officeDocument/2006/relationships/ctrlProp" Target="../ctrlProps/ctrlProp525.xml"/><Relationship Id="rId10" Type="http://schemas.openxmlformats.org/officeDocument/2006/relationships/ctrlProp" Target="../ctrlProps/ctrlProp512.xml"/><Relationship Id="rId19" Type="http://schemas.openxmlformats.org/officeDocument/2006/relationships/ctrlProp" Target="../ctrlProps/ctrlProp521.xml"/><Relationship Id="rId4" Type="http://schemas.openxmlformats.org/officeDocument/2006/relationships/ctrlProp" Target="../ctrlProps/ctrlProp506.xml"/><Relationship Id="rId9" Type="http://schemas.openxmlformats.org/officeDocument/2006/relationships/ctrlProp" Target="../ctrlProps/ctrlProp511.xml"/><Relationship Id="rId14" Type="http://schemas.openxmlformats.org/officeDocument/2006/relationships/ctrlProp" Target="../ctrlProps/ctrlProp516.xml"/><Relationship Id="rId22" Type="http://schemas.openxmlformats.org/officeDocument/2006/relationships/ctrlProp" Target="../ctrlProps/ctrlProp524.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3" Type="http://schemas.openxmlformats.org/officeDocument/2006/relationships/vmlDrawing" Target="../drawings/vmlDrawing40.vml"/><Relationship Id="rId7" Type="http://schemas.openxmlformats.org/officeDocument/2006/relationships/ctrlProp" Target="../ctrlProps/ctrlProp532.xml"/><Relationship Id="rId12" Type="http://schemas.openxmlformats.org/officeDocument/2006/relationships/ctrlProp" Target="../ctrlProps/ctrlProp537.xml"/><Relationship Id="rId2" Type="http://schemas.openxmlformats.org/officeDocument/2006/relationships/drawing" Target="../drawings/drawing40.xml"/><Relationship Id="rId1" Type="http://schemas.openxmlformats.org/officeDocument/2006/relationships/printerSettings" Target="../printerSettings/printerSettings44.bin"/><Relationship Id="rId6" Type="http://schemas.openxmlformats.org/officeDocument/2006/relationships/ctrlProp" Target="../ctrlProps/ctrlProp531.xml"/><Relationship Id="rId11" Type="http://schemas.openxmlformats.org/officeDocument/2006/relationships/ctrlProp" Target="../ctrlProps/ctrlProp536.xml"/><Relationship Id="rId5" Type="http://schemas.openxmlformats.org/officeDocument/2006/relationships/ctrlProp" Target="../ctrlProps/ctrlProp530.xml"/><Relationship Id="rId15" Type="http://schemas.openxmlformats.org/officeDocument/2006/relationships/ctrlProp" Target="../ctrlProps/ctrlProp540.xml"/><Relationship Id="rId10" Type="http://schemas.openxmlformats.org/officeDocument/2006/relationships/ctrlProp" Target="../ctrlProps/ctrlProp535.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3.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45.xml"/><Relationship Id="rId13" Type="http://schemas.openxmlformats.org/officeDocument/2006/relationships/ctrlProp" Target="../ctrlProps/ctrlProp550.xml"/><Relationship Id="rId3" Type="http://schemas.openxmlformats.org/officeDocument/2006/relationships/vmlDrawing" Target="../drawings/vmlDrawing41.vml"/><Relationship Id="rId7" Type="http://schemas.openxmlformats.org/officeDocument/2006/relationships/ctrlProp" Target="../ctrlProps/ctrlProp544.xml"/><Relationship Id="rId12" Type="http://schemas.openxmlformats.org/officeDocument/2006/relationships/ctrlProp" Target="../ctrlProps/ctrlProp549.xml"/><Relationship Id="rId2" Type="http://schemas.openxmlformats.org/officeDocument/2006/relationships/drawing" Target="../drawings/drawing41.xml"/><Relationship Id="rId1" Type="http://schemas.openxmlformats.org/officeDocument/2006/relationships/printerSettings" Target="../printerSettings/printerSettings45.bin"/><Relationship Id="rId6" Type="http://schemas.openxmlformats.org/officeDocument/2006/relationships/ctrlProp" Target="../ctrlProps/ctrlProp543.xml"/><Relationship Id="rId11" Type="http://schemas.openxmlformats.org/officeDocument/2006/relationships/ctrlProp" Target="../ctrlProps/ctrlProp548.xml"/><Relationship Id="rId5" Type="http://schemas.openxmlformats.org/officeDocument/2006/relationships/ctrlProp" Target="../ctrlProps/ctrlProp542.xml"/><Relationship Id="rId15" Type="http://schemas.openxmlformats.org/officeDocument/2006/relationships/ctrlProp" Target="../ctrlProps/ctrlProp552.xml"/><Relationship Id="rId10" Type="http://schemas.openxmlformats.org/officeDocument/2006/relationships/ctrlProp" Target="../ctrlProps/ctrlProp547.xml"/><Relationship Id="rId4" Type="http://schemas.openxmlformats.org/officeDocument/2006/relationships/ctrlProp" Target="../ctrlProps/ctrlProp541.xml"/><Relationship Id="rId9" Type="http://schemas.openxmlformats.org/officeDocument/2006/relationships/ctrlProp" Target="../ctrlProps/ctrlProp546.xml"/><Relationship Id="rId14" Type="http://schemas.openxmlformats.org/officeDocument/2006/relationships/ctrlProp" Target="../ctrlProps/ctrlProp551.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57.xml"/><Relationship Id="rId13" Type="http://schemas.openxmlformats.org/officeDocument/2006/relationships/ctrlProp" Target="../ctrlProps/ctrlProp562.xml"/><Relationship Id="rId3" Type="http://schemas.openxmlformats.org/officeDocument/2006/relationships/vmlDrawing" Target="../drawings/vmlDrawing42.vml"/><Relationship Id="rId7" Type="http://schemas.openxmlformats.org/officeDocument/2006/relationships/ctrlProp" Target="../ctrlProps/ctrlProp556.xml"/><Relationship Id="rId12" Type="http://schemas.openxmlformats.org/officeDocument/2006/relationships/ctrlProp" Target="../ctrlProps/ctrlProp561.xml"/><Relationship Id="rId2" Type="http://schemas.openxmlformats.org/officeDocument/2006/relationships/drawing" Target="../drawings/drawing42.xml"/><Relationship Id="rId1" Type="http://schemas.openxmlformats.org/officeDocument/2006/relationships/printerSettings" Target="../printerSettings/printerSettings46.bin"/><Relationship Id="rId6" Type="http://schemas.openxmlformats.org/officeDocument/2006/relationships/ctrlProp" Target="../ctrlProps/ctrlProp555.xml"/><Relationship Id="rId11" Type="http://schemas.openxmlformats.org/officeDocument/2006/relationships/ctrlProp" Target="../ctrlProps/ctrlProp560.xml"/><Relationship Id="rId5" Type="http://schemas.openxmlformats.org/officeDocument/2006/relationships/ctrlProp" Target="../ctrlProps/ctrlProp554.xml"/><Relationship Id="rId15" Type="http://schemas.openxmlformats.org/officeDocument/2006/relationships/ctrlProp" Target="../ctrlProps/ctrlProp564.xml"/><Relationship Id="rId10" Type="http://schemas.openxmlformats.org/officeDocument/2006/relationships/ctrlProp" Target="../ctrlProps/ctrlProp559.xml"/><Relationship Id="rId4" Type="http://schemas.openxmlformats.org/officeDocument/2006/relationships/ctrlProp" Target="../ctrlProps/ctrlProp553.xml"/><Relationship Id="rId9" Type="http://schemas.openxmlformats.org/officeDocument/2006/relationships/ctrlProp" Target="../ctrlProps/ctrlProp558.xml"/><Relationship Id="rId14" Type="http://schemas.openxmlformats.org/officeDocument/2006/relationships/ctrlProp" Target="../ctrlProps/ctrlProp563.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3" Type="http://schemas.openxmlformats.org/officeDocument/2006/relationships/vmlDrawing" Target="../drawings/vmlDrawing43.vml"/><Relationship Id="rId7" Type="http://schemas.openxmlformats.org/officeDocument/2006/relationships/ctrlProp" Target="../ctrlProps/ctrlProp568.xml"/><Relationship Id="rId12" Type="http://schemas.openxmlformats.org/officeDocument/2006/relationships/ctrlProp" Target="../ctrlProps/ctrlProp573.xml"/><Relationship Id="rId2" Type="http://schemas.openxmlformats.org/officeDocument/2006/relationships/drawing" Target="../drawings/drawing43.xml"/><Relationship Id="rId1" Type="http://schemas.openxmlformats.org/officeDocument/2006/relationships/printerSettings" Target="../printerSettings/printerSettings47.bin"/><Relationship Id="rId6" Type="http://schemas.openxmlformats.org/officeDocument/2006/relationships/ctrlProp" Target="../ctrlProps/ctrlProp567.xml"/><Relationship Id="rId11" Type="http://schemas.openxmlformats.org/officeDocument/2006/relationships/ctrlProp" Target="../ctrlProps/ctrlProp572.xml"/><Relationship Id="rId5" Type="http://schemas.openxmlformats.org/officeDocument/2006/relationships/ctrlProp" Target="../ctrlProps/ctrlProp566.xml"/><Relationship Id="rId15" Type="http://schemas.openxmlformats.org/officeDocument/2006/relationships/ctrlProp" Target="../ctrlProps/ctrlProp576.xml"/><Relationship Id="rId10" Type="http://schemas.openxmlformats.org/officeDocument/2006/relationships/ctrlProp" Target="../ctrlProps/ctrlProp571.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81.xml"/><Relationship Id="rId13" Type="http://schemas.openxmlformats.org/officeDocument/2006/relationships/ctrlProp" Target="../ctrlProps/ctrlProp586.xml"/><Relationship Id="rId3" Type="http://schemas.openxmlformats.org/officeDocument/2006/relationships/vmlDrawing" Target="../drawings/vmlDrawing44.vml"/><Relationship Id="rId7" Type="http://schemas.openxmlformats.org/officeDocument/2006/relationships/ctrlProp" Target="../ctrlProps/ctrlProp580.xml"/><Relationship Id="rId12" Type="http://schemas.openxmlformats.org/officeDocument/2006/relationships/ctrlProp" Target="../ctrlProps/ctrlProp585.xml"/><Relationship Id="rId2" Type="http://schemas.openxmlformats.org/officeDocument/2006/relationships/drawing" Target="../drawings/drawing44.xml"/><Relationship Id="rId1" Type="http://schemas.openxmlformats.org/officeDocument/2006/relationships/printerSettings" Target="../printerSettings/printerSettings48.bin"/><Relationship Id="rId6" Type="http://schemas.openxmlformats.org/officeDocument/2006/relationships/ctrlProp" Target="../ctrlProps/ctrlProp579.xml"/><Relationship Id="rId11" Type="http://schemas.openxmlformats.org/officeDocument/2006/relationships/ctrlProp" Target="../ctrlProps/ctrlProp584.xml"/><Relationship Id="rId5" Type="http://schemas.openxmlformats.org/officeDocument/2006/relationships/ctrlProp" Target="../ctrlProps/ctrlProp578.xml"/><Relationship Id="rId15" Type="http://schemas.openxmlformats.org/officeDocument/2006/relationships/ctrlProp" Target="../ctrlProps/ctrlProp588.xml"/><Relationship Id="rId10" Type="http://schemas.openxmlformats.org/officeDocument/2006/relationships/ctrlProp" Target="../ctrlProps/ctrlProp583.xml"/><Relationship Id="rId4" Type="http://schemas.openxmlformats.org/officeDocument/2006/relationships/ctrlProp" Target="../ctrlProps/ctrlProp577.xml"/><Relationship Id="rId9" Type="http://schemas.openxmlformats.org/officeDocument/2006/relationships/ctrlProp" Target="../ctrlProps/ctrlProp582.xml"/><Relationship Id="rId14" Type="http://schemas.openxmlformats.org/officeDocument/2006/relationships/ctrlProp" Target="../ctrlProps/ctrlProp587.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45.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45.xml"/><Relationship Id="rId1" Type="http://schemas.openxmlformats.org/officeDocument/2006/relationships/printerSettings" Target="../printerSettings/printerSettings49.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3" Type="http://schemas.openxmlformats.org/officeDocument/2006/relationships/vmlDrawing" Target="../drawings/vmlDrawing46.vml"/><Relationship Id="rId7" Type="http://schemas.openxmlformats.org/officeDocument/2006/relationships/ctrlProp" Target="../ctrlProps/ctrlProp604.xml"/><Relationship Id="rId12" Type="http://schemas.openxmlformats.org/officeDocument/2006/relationships/ctrlProp" Target="../ctrlProps/ctrlProp609.xml"/><Relationship Id="rId2" Type="http://schemas.openxmlformats.org/officeDocument/2006/relationships/drawing" Target="../drawings/drawing46.xml"/><Relationship Id="rId1" Type="http://schemas.openxmlformats.org/officeDocument/2006/relationships/printerSettings" Target="../printerSettings/printerSettings50.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617.xml"/><Relationship Id="rId13" Type="http://schemas.openxmlformats.org/officeDocument/2006/relationships/ctrlProp" Target="../ctrlProps/ctrlProp622.xml"/><Relationship Id="rId3" Type="http://schemas.openxmlformats.org/officeDocument/2006/relationships/vmlDrawing" Target="../drawings/vmlDrawing47.vml"/><Relationship Id="rId7" Type="http://schemas.openxmlformats.org/officeDocument/2006/relationships/ctrlProp" Target="../ctrlProps/ctrlProp616.xml"/><Relationship Id="rId12" Type="http://schemas.openxmlformats.org/officeDocument/2006/relationships/ctrlProp" Target="../ctrlProps/ctrlProp621.xml"/><Relationship Id="rId2" Type="http://schemas.openxmlformats.org/officeDocument/2006/relationships/drawing" Target="../drawings/drawing47.xml"/><Relationship Id="rId1" Type="http://schemas.openxmlformats.org/officeDocument/2006/relationships/printerSettings" Target="../printerSettings/printerSettings51.bin"/><Relationship Id="rId6" Type="http://schemas.openxmlformats.org/officeDocument/2006/relationships/ctrlProp" Target="../ctrlProps/ctrlProp615.xml"/><Relationship Id="rId11" Type="http://schemas.openxmlformats.org/officeDocument/2006/relationships/ctrlProp" Target="../ctrlProps/ctrlProp620.xml"/><Relationship Id="rId5" Type="http://schemas.openxmlformats.org/officeDocument/2006/relationships/ctrlProp" Target="../ctrlProps/ctrlProp614.xml"/><Relationship Id="rId15" Type="http://schemas.openxmlformats.org/officeDocument/2006/relationships/ctrlProp" Target="../ctrlProps/ctrlProp624.xml"/><Relationship Id="rId10" Type="http://schemas.openxmlformats.org/officeDocument/2006/relationships/ctrlProp" Target="../ctrlProps/ctrlProp619.xml"/><Relationship Id="rId4" Type="http://schemas.openxmlformats.org/officeDocument/2006/relationships/ctrlProp" Target="../ctrlProps/ctrlProp613.xml"/><Relationship Id="rId9" Type="http://schemas.openxmlformats.org/officeDocument/2006/relationships/ctrlProp" Target="../ctrlProps/ctrlProp618.xml"/><Relationship Id="rId14" Type="http://schemas.openxmlformats.org/officeDocument/2006/relationships/ctrlProp" Target="../ctrlProps/ctrlProp623.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629.xml"/><Relationship Id="rId13" Type="http://schemas.openxmlformats.org/officeDocument/2006/relationships/ctrlProp" Target="../ctrlProps/ctrlProp634.xml"/><Relationship Id="rId3" Type="http://schemas.openxmlformats.org/officeDocument/2006/relationships/vmlDrawing" Target="../drawings/vmlDrawing48.vml"/><Relationship Id="rId7" Type="http://schemas.openxmlformats.org/officeDocument/2006/relationships/ctrlProp" Target="../ctrlProps/ctrlProp628.xml"/><Relationship Id="rId12" Type="http://schemas.openxmlformats.org/officeDocument/2006/relationships/ctrlProp" Target="../ctrlProps/ctrlProp633.xml"/><Relationship Id="rId2" Type="http://schemas.openxmlformats.org/officeDocument/2006/relationships/drawing" Target="../drawings/drawing48.xml"/><Relationship Id="rId1" Type="http://schemas.openxmlformats.org/officeDocument/2006/relationships/printerSettings" Target="../printerSettings/printerSettings52.bin"/><Relationship Id="rId6" Type="http://schemas.openxmlformats.org/officeDocument/2006/relationships/ctrlProp" Target="../ctrlProps/ctrlProp627.xml"/><Relationship Id="rId11" Type="http://schemas.openxmlformats.org/officeDocument/2006/relationships/ctrlProp" Target="../ctrlProps/ctrlProp632.xml"/><Relationship Id="rId5" Type="http://schemas.openxmlformats.org/officeDocument/2006/relationships/ctrlProp" Target="../ctrlProps/ctrlProp626.xml"/><Relationship Id="rId15" Type="http://schemas.openxmlformats.org/officeDocument/2006/relationships/ctrlProp" Target="../ctrlProps/ctrlProp636.xml"/><Relationship Id="rId10" Type="http://schemas.openxmlformats.org/officeDocument/2006/relationships/ctrlProp" Target="../ctrlProps/ctrlProp631.xml"/><Relationship Id="rId4" Type="http://schemas.openxmlformats.org/officeDocument/2006/relationships/ctrlProp" Target="../ctrlProps/ctrlProp625.xml"/><Relationship Id="rId9" Type="http://schemas.openxmlformats.org/officeDocument/2006/relationships/ctrlProp" Target="../ctrlProps/ctrlProp630.xml"/><Relationship Id="rId14" Type="http://schemas.openxmlformats.org/officeDocument/2006/relationships/ctrlProp" Target="../ctrlProps/ctrlProp635.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3" Type="http://schemas.openxmlformats.org/officeDocument/2006/relationships/vmlDrawing" Target="../drawings/vmlDrawing49.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49.xml"/><Relationship Id="rId1" Type="http://schemas.openxmlformats.org/officeDocument/2006/relationships/printerSettings" Target="../printerSettings/printerSettings5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5" Type="http://schemas.openxmlformats.org/officeDocument/2006/relationships/ctrlProp" Target="../ctrlProps/ctrlProp64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653.xml"/><Relationship Id="rId13" Type="http://schemas.openxmlformats.org/officeDocument/2006/relationships/ctrlProp" Target="../ctrlProps/ctrlProp658.xml"/><Relationship Id="rId3" Type="http://schemas.openxmlformats.org/officeDocument/2006/relationships/vmlDrawing" Target="../drawings/vmlDrawing50.vml"/><Relationship Id="rId7" Type="http://schemas.openxmlformats.org/officeDocument/2006/relationships/ctrlProp" Target="../ctrlProps/ctrlProp652.xml"/><Relationship Id="rId12" Type="http://schemas.openxmlformats.org/officeDocument/2006/relationships/ctrlProp" Target="../ctrlProps/ctrlProp657.xml"/><Relationship Id="rId2" Type="http://schemas.openxmlformats.org/officeDocument/2006/relationships/drawing" Target="../drawings/drawing50.xml"/><Relationship Id="rId1" Type="http://schemas.openxmlformats.org/officeDocument/2006/relationships/printerSettings" Target="../printerSettings/printerSettings54.bin"/><Relationship Id="rId6" Type="http://schemas.openxmlformats.org/officeDocument/2006/relationships/ctrlProp" Target="../ctrlProps/ctrlProp651.xml"/><Relationship Id="rId11" Type="http://schemas.openxmlformats.org/officeDocument/2006/relationships/ctrlProp" Target="../ctrlProps/ctrlProp656.xml"/><Relationship Id="rId5" Type="http://schemas.openxmlformats.org/officeDocument/2006/relationships/ctrlProp" Target="../ctrlProps/ctrlProp650.xml"/><Relationship Id="rId15" Type="http://schemas.openxmlformats.org/officeDocument/2006/relationships/ctrlProp" Target="../ctrlProps/ctrlProp660.xml"/><Relationship Id="rId10" Type="http://schemas.openxmlformats.org/officeDocument/2006/relationships/ctrlProp" Target="../ctrlProps/ctrlProp655.xml"/><Relationship Id="rId4" Type="http://schemas.openxmlformats.org/officeDocument/2006/relationships/ctrlProp" Target="../ctrlProps/ctrlProp649.xml"/><Relationship Id="rId9" Type="http://schemas.openxmlformats.org/officeDocument/2006/relationships/ctrlProp" Target="../ctrlProps/ctrlProp654.xml"/><Relationship Id="rId14" Type="http://schemas.openxmlformats.org/officeDocument/2006/relationships/ctrlProp" Target="../ctrlProps/ctrlProp65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4.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4.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5" Type="http://schemas.openxmlformats.org/officeDocument/2006/relationships/ctrlProp" Target="../ctrlProps/ctrlProp54.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665.xml"/><Relationship Id="rId13" Type="http://schemas.openxmlformats.org/officeDocument/2006/relationships/ctrlProp" Target="../ctrlProps/ctrlProp670.xml"/><Relationship Id="rId3" Type="http://schemas.openxmlformats.org/officeDocument/2006/relationships/vmlDrawing" Target="../drawings/vmlDrawing51.vml"/><Relationship Id="rId7" Type="http://schemas.openxmlformats.org/officeDocument/2006/relationships/ctrlProp" Target="../ctrlProps/ctrlProp664.xml"/><Relationship Id="rId12" Type="http://schemas.openxmlformats.org/officeDocument/2006/relationships/ctrlProp" Target="../ctrlProps/ctrlProp669.xml"/><Relationship Id="rId2" Type="http://schemas.openxmlformats.org/officeDocument/2006/relationships/drawing" Target="../drawings/drawing51.xml"/><Relationship Id="rId1" Type="http://schemas.openxmlformats.org/officeDocument/2006/relationships/printerSettings" Target="../printerSettings/printerSettings55.bin"/><Relationship Id="rId6" Type="http://schemas.openxmlformats.org/officeDocument/2006/relationships/ctrlProp" Target="../ctrlProps/ctrlProp663.xml"/><Relationship Id="rId11" Type="http://schemas.openxmlformats.org/officeDocument/2006/relationships/ctrlProp" Target="../ctrlProps/ctrlProp668.xml"/><Relationship Id="rId5" Type="http://schemas.openxmlformats.org/officeDocument/2006/relationships/ctrlProp" Target="../ctrlProps/ctrlProp662.xml"/><Relationship Id="rId15" Type="http://schemas.openxmlformats.org/officeDocument/2006/relationships/ctrlProp" Target="../ctrlProps/ctrlProp672.xml"/><Relationship Id="rId10" Type="http://schemas.openxmlformats.org/officeDocument/2006/relationships/ctrlProp" Target="../ctrlProps/ctrlProp667.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77.xml"/><Relationship Id="rId13" Type="http://schemas.openxmlformats.org/officeDocument/2006/relationships/ctrlProp" Target="../ctrlProps/ctrlProp682.xml"/><Relationship Id="rId3" Type="http://schemas.openxmlformats.org/officeDocument/2006/relationships/vmlDrawing" Target="../drawings/vmlDrawing52.vml"/><Relationship Id="rId7" Type="http://schemas.openxmlformats.org/officeDocument/2006/relationships/ctrlProp" Target="../ctrlProps/ctrlProp676.xml"/><Relationship Id="rId12" Type="http://schemas.openxmlformats.org/officeDocument/2006/relationships/ctrlProp" Target="../ctrlProps/ctrlProp681.xml"/><Relationship Id="rId2" Type="http://schemas.openxmlformats.org/officeDocument/2006/relationships/drawing" Target="../drawings/drawing52.xml"/><Relationship Id="rId1" Type="http://schemas.openxmlformats.org/officeDocument/2006/relationships/printerSettings" Target="../printerSettings/printerSettings56.bin"/><Relationship Id="rId6" Type="http://schemas.openxmlformats.org/officeDocument/2006/relationships/ctrlProp" Target="../ctrlProps/ctrlProp675.xml"/><Relationship Id="rId11" Type="http://schemas.openxmlformats.org/officeDocument/2006/relationships/ctrlProp" Target="../ctrlProps/ctrlProp680.xml"/><Relationship Id="rId5" Type="http://schemas.openxmlformats.org/officeDocument/2006/relationships/ctrlProp" Target="../ctrlProps/ctrlProp674.xml"/><Relationship Id="rId15" Type="http://schemas.openxmlformats.org/officeDocument/2006/relationships/ctrlProp" Target="../ctrlProps/ctrlProp684.xml"/><Relationship Id="rId10" Type="http://schemas.openxmlformats.org/officeDocument/2006/relationships/ctrlProp" Target="../ctrlProps/ctrlProp679.xml"/><Relationship Id="rId4" Type="http://schemas.openxmlformats.org/officeDocument/2006/relationships/ctrlProp" Target="../ctrlProps/ctrlProp673.xml"/><Relationship Id="rId9" Type="http://schemas.openxmlformats.org/officeDocument/2006/relationships/ctrlProp" Target="../ctrlProps/ctrlProp678.xml"/><Relationship Id="rId14" Type="http://schemas.openxmlformats.org/officeDocument/2006/relationships/ctrlProp" Target="../ctrlProps/ctrlProp683.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3" Type="http://schemas.openxmlformats.org/officeDocument/2006/relationships/vmlDrawing" Target="../drawings/vmlDrawing53.vml"/><Relationship Id="rId7" Type="http://schemas.openxmlformats.org/officeDocument/2006/relationships/ctrlProp" Target="../ctrlProps/ctrlProp688.xml"/><Relationship Id="rId12" Type="http://schemas.openxmlformats.org/officeDocument/2006/relationships/ctrlProp" Target="../ctrlProps/ctrlProp693.xml"/><Relationship Id="rId2" Type="http://schemas.openxmlformats.org/officeDocument/2006/relationships/drawing" Target="../drawings/drawing53.xml"/><Relationship Id="rId1" Type="http://schemas.openxmlformats.org/officeDocument/2006/relationships/printerSettings" Target="../printerSettings/printerSettings57.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701.xml"/><Relationship Id="rId13" Type="http://schemas.openxmlformats.org/officeDocument/2006/relationships/ctrlProp" Target="../ctrlProps/ctrlProp706.xml"/><Relationship Id="rId3" Type="http://schemas.openxmlformats.org/officeDocument/2006/relationships/vmlDrawing" Target="../drawings/vmlDrawing54.vml"/><Relationship Id="rId7" Type="http://schemas.openxmlformats.org/officeDocument/2006/relationships/ctrlProp" Target="../ctrlProps/ctrlProp700.xml"/><Relationship Id="rId12" Type="http://schemas.openxmlformats.org/officeDocument/2006/relationships/ctrlProp" Target="../ctrlProps/ctrlProp705.xml"/><Relationship Id="rId2" Type="http://schemas.openxmlformats.org/officeDocument/2006/relationships/drawing" Target="../drawings/drawing54.xml"/><Relationship Id="rId1" Type="http://schemas.openxmlformats.org/officeDocument/2006/relationships/printerSettings" Target="../printerSettings/printerSettings58.bin"/><Relationship Id="rId6" Type="http://schemas.openxmlformats.org/officeDocument/2006/relationships/ctrlProp" Target="../ctrlProps/ctrlProp699.xml"/><Relationship Id="rId11" Type="http://schemas.openxmlformats.org/officeDocument/2006/relationships/ctrlProp" Target="../ctrlProps/ctrlProp704.xml"/><Relationship Id="rId5" Type="http://schemas.openxmlformats.org/officeDocument/2006/relationships/ctrlProp" Target="../ctrlProps/ctrlProp698.xml"/><Relationship Id="rId15" Type="http://schemas.openxmlformats.org/officeDocument/2006/relationships/ctrlProp" Target="../ctrlProps/ctrlProp708.xml"/><Relationship Id="rId10" Type="http://schemas.openxmlformats.org/officeDocument/2006/relationships/ctrlProp" Target="../ctrlProps/ctrlProp703.xml"/><Relationship Id="rId4" Type="http://schemas.openxmlformats.org/officeDocument/2006/relationships/ctrlProp" Target="../ctrlProps/ctrlProp697.xml"/><Relationship Id="rId9" Type="http://schemas.openxmlformats.org/officeDocument/2006/relationships/ctrlProp" Target="../ctrlProps/ctrlProp702.xml"/><Relationship Id="rId14" Type="http://schemas.openxmlformats.org/officeDocument/2006/relationships/ctrlProp" Target="../ctrlProps/ctrlProp707.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713.xml"/><Relationship Id="rId13" Type="http://schemas.openxmlformats.org/officeDocument/2006/relationships/ctrlProp" Target="../ctrlProps/ctrlProp718.xml"/><Relationship Id="rId3" Type="http://schemas.openxmlformats.org/officeDocument/2006/relationships/vmlDrawing" Target="../drawings/vmlDrawing55.vml"/><Relationship Id="rId7" Type="http://schemas.openxmlformats.org/officeDocument/2006/relationships/ctrlProp" Target="../ctrlProps/ctrlProp712.xml"/><Relationship Id="rId12" Type="http://schemas.openxmlformats.org/officeDocument/2006/relationships/ctrlProp" Target="../ctrlProps/ctrlProp717.xml"/><Relationship Id="rId2" Type="http://schemas.openxmlformats.org/officeDocument/2006/relationships/drawing" Target="../drawings/drawing55.xml"/><Relationship Id="rId1" Type="http://schemas.openxmlformats.org/officeDocument/2006/relationships/printerSettings" Target="../printerSettings/printerSettings59.bin"/><Relationship Id="rId6" Type="http://schemas.openxmlformats.org/officeDocument/2006/relationships/ctrlProp" Target="../ctrlProps/ctrlProp711.xml"/><Relationship Id="rId11" Type="http://schemas.openxmlformats.org/officeDocument/2006/relationships/ctrlProp" Target="../ctrlProps/ctrlProp716.xml"/><Relationship Id="rId5" Type="http://schemas.openxmlformats.org/officeDocument/2006/relationships/ctrlProp" Target="../ctrlProps/ctrlProp710.xml"/><Relationship Id="rId15" Type="http://schemas.openxmlformats.org/officeDocument/2006/relationships/ctrlProp" Target="../ctrlProps/ctrlProp720.xml"/><Relationship Id="rId10" Type="http://schemas.openxmlformats.org/officeDocument/2006/relationships/ctrlProp" Target="../ctrlProps/ctrlProp715.xml"/><Relationship Id="rId4" Type="http://schemas.openxmlformats.org/officeDocument/2006/relationships/ctrlProp" Target="../ctrlProps/ctrlProp709.xml"/><Relationship Id="rId9" Type="http://schemas.openxmlformats.org/officeDocument/2006/relationships/ctrlProp" Target="../ctrlProps/ctrlProp714.xml"/><Relationship Id="rId14" Type="http://schemas.openxmlformats.org/officeDocument/2006/relationships/ctrlProp" Target="../ctrlProps/ctrlProp719.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trlProp" Target="../ctrlProps/ctrlProp730.xml"/><Relationship Id="rId3" Type="http://schemas.openxmlformats.org/officeDocument/2006/relationships/vmlDrawing" Target="../drawings/vmlDrawing56.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56.xml"/><Relationship Id="rId1" Type="http://schemas.openxmlformats.org/officeDocument/2006/relationships/printerSettings" Target="../printerSettings/printerSettings60.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5" Type="http://schemas.openxmlformats.org/officeDocument/2006/relationships/ctrlProp" Target="../ctrlProps/ctrlProp73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 Id="rId14" Type="http://schemas.openxmlformats.org/officeDocument/2006/relationships/ctrlProp" Target="../ctrlProps/ctrlProp731.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737.xml"/><Relationship Id="rId13" Type="http://schemas.openxmlformats.org/officeDocument/2006/relationships/ctrlProp" Target="../ctrlProps/ctrlProp742.xml"/><Relationship Id="rId3" Type="http://schemas.openxmlformats.org/officeDocument/2006/relationships/vmlDrawing" Target="../drawings/vmlDrawing57.vml"/><Relationship Id="rId7" Type="http://schemas.openxmlformats.org/officeDocument/2006/relationships/ctrlProp" Target="../ctrlProps/ctrlProp736.xml"/><Relationship Id="rId12" Type="http://schemas.openxmlformats.org/officeDocument/2006/relationships/ctrlProp" Target="../ctrlProps/ctrlProp741.xml"/><Relationship Id="rId2" Type="http://schemas.openxmlformats.org/officeDocument/2006/relationships/drawing" Target="../drawings/drawing57.xml"/><Relationship Id="rId1" Type="http://schemas.openxmlformats.org/officeDocument/2006/relationships/printerSettings" Target="../printerSettings/printerSettings61.bin"/><Relationship Id="rId6" Type="http://schemas.openxmlformats.org/officeDocument/2006/relationships/ctrlProp" Target="../ctrlProps/ctrlProp735.xml"/><Relationship Id="rId11" Type="http://schemas.openxmlformats.org/officeDocument/2006/relationships/ctrlProp" Target="../ctrlProps/ctrlProp740.xml"/><Relationship Id="rId5" Type="http://schemas.openxmlformats.org/officeDocument/2006/relationships/ctrlProp" Target="../ctrlProps/ctrlProp734.xml"/><Relationship Id="rId15" Type="http://schemas.openxmlformats.org/officeDocument/2006/relationships/ctrlProp" Target="../ctrlProps/ctrlProp744.xml"/><Relationship Id="rId10" Type="http://schemas.openxmlformats.org/officeDocument/2006/relationships/ctrlProp" Target="../ctrlProps/ctrlProp739.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749.xml"/><Relationship Id="rId13" Type="http://schemas.openxmlformats.org/officeDocument/2006/relationships/ctrlProp" Target="../ctrlProps/ctrlProp754.xml"/><Relationship Id="rId3" Type="http://schemas.openxmlformats.org/officeDocument/2006/relationships/vmlDrawing" Target="../drawings/vmlDrawing58.vml"/><Relationship Id="rId7" Type="http://schemas.openxmlformats.org/officeDocument/2006/relationships/ctrlProp" Target="../ctrlProps/ctrlProp748.xml"/><Relationship Id="rId12" Type="http://schemas.openxmlformats.org/officeDocument/2006/relationships/ctrlProp" Target="../ctrlProps/ctrlProp753.xml"/><Relationship Id="rId2" Type="http://schemas.openxmlformats.org/officeDocument/2006/relationships/drawing" Target="../drawings/drawing58.xml"/><Relationship Id="rId1" Type="http://schemas.openxmlformats.org/officeDocument/2006/relationships/printerSettings" Target="../printerSettings/printerSettings62.bin"/><Relationship Id="rId6" Type="http://schemas.openxmlformats.org/officeDocument/2006/relationships/ctrlProp" Target="../ctrlProps/ctrlProp747.xml"/><Relationship Id="rId11" Type="http://schemas.openxmlformats.org/officeDocument/2006/relationships/ctrlProp" Target="../ctrlProps/ctrlProp752.xml"/><Relationship Id="rId5" Type="http://schemas.openxmlformats.org/officeDocument/2006/relationships/ctrlProp" Target="../ctrlProps/ctrlProp746.xml"/><Relationship Id="rId15" Type="http://schemas.openxmlformats.org/officeDocument/2006/relationships/ctrlProp" Target="../ctrlProps/ctrlProp756.xml"/><Relationship Id="rId10" Type="http://schemas.openxmlformats.org/officeDocument/2006/relationships/ctrlProp" Target="../ctrlProps/ctrlProp751.xml"/><Relationship Id="rId4" Type="http://schemas.openxmlformats.org/officeDocument/2006/relationships/ctrlProp" Target="../ctrlProps/ctrlProp745.xml"/><Relationship Id="rId9" Type="http://schemas.openxmlformats.org/officeDocument/2006/relationships/ctrlProp" Target="../ctrlProps/ctrlProp750.xml"/><Relationship Id="rId14" Type="http://schemas.openxmlformats.org/officeDocument/2006/relationships/ctrlProp" Target="../ctrlProps/ctrlProp755.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61.xml"/><Relationship Id="rId13" Type="http://schemas.openxmlformats.org/officeDocument/2006/relationships/ctrlProp" Target="../ctrlProps/ctrlProp766.xml"/><Relationship Id="rId3" Type="http://schemas.openxmlformats.org/officeDocument/2006/relationships/vmlDrawing" Target="../drawings/vmlDrawing59.vml"/><Relationship Id="rId7" Type="http://schemas.openxmlformats.org/officeDocument/2006/relationships/ctrlProp" Target="../ctrlProps/ctrlProp760.xml"/><Relationship Id="rId12" Type="http://schemas.openxmlformats.org/officeDocument/2006/relationships/ctrlProp" Target="../ctrlProps/ctrlProp765.xml"/><Relationship Id="rId2" Type="http://schemas.openxmlformats.org/officeDocument/2006/relationships/drawing" Target="../drawings/drawing59.xml"/><Relationship Id="rId1" Type="http://schemas.openxmlformats.org/officeDocument/2006/relationships/printerSettings" Target="../printerSettings/printerSettings63.bin"/><Relationship Id="rId6" Type="http://schemas.openxmlformats.org/officeDocument/2006/relationships/ctrlProp" Target="../ctrlProps/ctrlProp759.xml"/><Relationship Id="rId11" Type="http://schemas.openxmlformats.org/officeDocument/2006/relationships/ctrlProp" Target="../ctrlProps/ctrlProp764.xml"/><Relationship Id="rId5" Type="http://schemas.openxmlformats.org/officeDocument/2006/relationships/ctrlProp" Target="../ctrlProps/ctrlProp758.xml"/><Relationship Id="rId15" Type="http://schemas.openxmlformats.org/officeDocument/2006/relationships/ctrlProp" Target="../ctrlProps/ctrlProp768.xml"/><Relationship Id="rId10" Type="http://schemas.openxmlformats.org/officeDocument/2006/relationships/ctrlProp" Target="../ctrlProps/ctrlProp763.xml"/><Relationship Id="rId4" Type="http://schemas.openxmlformats.org/officeDocument/2006/relationships/ctrlProp" Target="../ctrlProps/ctrlProp757.xml"/><Relationship Id="rId9" Type="http://schemas.openxmlformats.org/officeDocument/2006/relationships/ctrlProp" Target="../ctrlProps/ctrlProp762.xml"/><Relationship Id="rId14" Type="http://schemas.openxmlformats.org/officeDocument/2006/relationships/ctrlProp" Target="../ctrlProps/ctrlProp767.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3" Type="http://schemas.openxmlformats.org/officeDocument/2006/relationships/vmlDrawing" Target="../drawings/vmlDrawing60.vml"/><Relationship Id="rId7" Type="http://schemas.openxmlformats.org/officeDocument/2006/relationships/ctrlProp" Target="../ctrlProps/ctrlProp772.xml"/><Relationship Id="rId12" Type="http://schemas.openxmlformats.org/officeDocument/2006/relationships/ctrlProp" Target="../ctrlProps/ctrlProp777.xml"/><Relationship Id="rId2" Type="http://schemas.openxmlformats.org/officeDocument/2006/relationships/drawing" Target="../drawings/drawing60.xml"/><Relationship Id="rId1" Type="http://schemas.openxmlformats.org/officeDocument/2006/relationships/printerSettings" Target="../printerSettings/printerSettings64.bin"/><Relationship Id="rId6" Type="http://schemas.openxmlformats.org/officeDocument/2006/relationships/ctrlProp" Target="../ctrlProps/ctrlProp771.xml"/><Relationship Id="rId11" Type="http://schemas.openxmlformats.org/officeDocument/2006/relationships/ctrlProp" Target="../ctrlProps/ctrlProp776.xml"/><Relationship Id="rId5" Type="http://schemas.openxmlformats.org/officeDocument/2006/relationships/ctrlProp" Target="../ctrlProps/ctrlProp770.xml"/><Relationship Id="rId15" Type="http://schemas.openxmlformats.org/officeDocument/2006/relationships/ctrlProp" Target="../ctrlProps/ctrlProp780.xml"/><Relationship Id="rId10" Type="http://schemas.openxmlformats.org/officeDocument/2006/relationships/ctrlProp" Target="../ctrlProps/ctrlProp775.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 Id="rId4"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85.xml"/><Relationship Id="rId13" Type="http://schemas.openxmlformats.org/officeDocument/2006/relationships/ctrlProp" Target="../ctrlProps/ctrlProp790.xml"/><Relationship Id="rId3" Type="http://schemas.openxmlformats.org/officeDocument/2006/relationships/vmlDrawing" Target="../drawings/vmlDrawing61.vml"/><Relationship Id="rId7" Type="http://schemas.openxmlformats.org/officeDocument/2006/relationships/ctrlProp" Target="../ctrlProps/ctrlProp784.xml"/><Relationship Id="rId12" Type="http://schemas.openxmlformats.org/officeDocument/2006/relationships/ctrlProp" Target="../ctrlProps/ctrlProp789.xml"/><Relationship Id="rId2" Type="http://schemas.openxmlformats.org/officeDocument/2006/relationships/drawing" Target="../drawings/drawing61.xml"/><Relationship Id="rId1" Type="http://schemas.openxmlformats.org/officeDocument/2006/relationships/printerSettings" Target="../printerSettings/printerSettings65.bin"/><Relationship Id="rId6" Type="http://schemas.openxmlformats.org/officeDocument/2006/relationships/ctrlProp" Target="../ctrlProps/ctrlProp783.xml"/><Relationship Id="rId11" Type="http://schemas.openxmlformats.org/officeDocument/2006/relationships/ctrlProp" Target="../ctrlProps/ctrlProp788.xml"/><Relationship Id="rId5" Type="http://schemas.openxmlformats.org/officeDocument/2006/relationships/ctrlProp" Target="../ctrlProps/ctrlProp782.xml"/><Relationship Id="rId15" Type="http://schemas.openxmlformats.org/officeDocument/2006/relationships/ctrlProp" Target="../ctrlProps/ctrlProp792.xml"/><Relationship Id="rId10" Type="http://schemas.openxmlformats.org/officeDocument/2006/relationships/ctrlProp" Target="../ctrlProps/ctrlProp787.xml"/><Relationship Id="rId4" Type="http://schemas.openxmlformats.org/officeDocument/2006/relationships/ctrlProp" Target="../ctrlProps/ctrlProp781.xml"/><Relationship Id="rId9" Type="http://schemas.openxmlformats.org/officeDocument/2006/relationships/ctrlProp" Target="../ctrlProps/ctrlProp786.xml"/><Relationship Id="rId14" Type="http://schemas.openxmlformats.org/officeDocument/2006/relationships/ctrlProp" Target="../ctrlProps/ctrlProp791.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97.xml"/><Relationship Id="rId13" Type="http://schemas.openxmlformats.org/officeDocument/2006/relationships/ctrlProp" Target="../ctrlProps/ctrlProp802.xml"/><Relationship Id="rId3" Type="http://schemas.openxmlformats.org/officeDocument/2006/relationships/vmlDrawing" Target="../drawings/vmlDrawing62.vml"/><Relationship Id="rId7" Type="http://schemas.openxmlformats.org/officeDocument/2006/relationships/ctrlProp" Target="../ctrlProps/ctrlProp796.xml"/><Relationship Id="rId12" Type="http://schemas.openxmlformats.org/officeDocument/2006/relationships/ctrlProp" Target="../ctrlProps/ctrlProp801.xml"/><Relationship Id="rId2" Type="http://schemas.openxmlformats.org/officeDocument/2006/relationships/drawing" Target="../drawings/drawing62.xml"/><Relationship Id="rId1" Type="http://schemas.openxmlformats.org/officeDocument/2006/relationships/printerSettings" Target="../printerSettings/printerSettings66.bin"/><Relationship Id="rId6" Type="http://schemas.openxmlformats.org/officeDocument/2006/relationships/ctrlProp" Target="../ctrlProps/ctrlProp795.xml"/><Relationship Id="rId11" Type="http://schemas.openxmlformats.org/officeDocument/2006/relationships/ctrlProp" Target="../ctrlProps/ctrlProp800.xml"/><Relationship Id="rId5" Type="http://schemas.openxmlformats.org/officeDocument/2006/relationships/ctrlProp" Target="../ctrlProps/ctrlProp794.xml"/><Relationship Id="rId15" Type="http://schemas.openxmlformats.org/officeDocument/2006/relationships/ctrlProp" Target="../ctrlProps/ctrlProp804.xml"/><Relationship Id="rId10" Type="http://schemas.openxmlformats.org/officeDocument/2006/relationships/ctrlProp" Target="../ctrlProps/ctrlProp799.xml"/><Relationship Id="rId4" Type="http://schemas.openxmlformats.org/officeDocument/2006/relationships/ctrlProp" Target="../ctrlProps/ctrlProp793.xml"/><Relationship Id="rId9" Type="http://schemas.openxmlformats.org/officeDocument/2006/relationships/ctrlProp" Target="../ctrlProps/ctrlProp798.xml"/><Relationship Id="rId14" Type="http://schemas.openxmlformats.org/officeDocument/2006/relationships/ctrlProp" Target="../ctrlProps/ctrlProp803.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809.xml"/><Relationship Id="rId13" Type="http://schemas.openxmlformats.org/officeDocument/2006/relationships/ctrlProp" Target="../ctrlProps/ctrlProp814.xml"/><Relationship Id="rId3" Type="http://schemas.openxmlformats.org/officeDocument/2006/relationships/vmlDrawing" Target="../drawings/vmlDrawing63.vml"/><Relationship Id="rId7" Type="http://schemas.openxmlformats.org/officeDocument/2006/relationships/ctrlProp" Target="../ctrlProps/ctrlProp808.xml"/><Relationship Id="rId12" Type="http://schemas.openxmlformats.org/officeDocument/2006/relationships/ctrlProp" Target="../ctrlProps/ctrlProp813.xml"/><Relationship Id="rId2" Type="http://schemas.openxmlformats.org/officeDocument/2006/relationships/drawing" Target="../drawings/drawing63.xml"/><Relationship Id="rId1" Type="http://schemas.openxmlformats.org/officeDocument/2006/relationships/printerSettings" Target="../printerSettings/printerSettings67.bin"/><Relationship Id="rId6" Type="http://schemas.openxmlformats.org/officeDocument/2006/relationships/ctrlProp" Target="../ctrlProps/ctrlProp807.xml"/><Relationship Id="rId11" Type="http://schemas.openxmlformats.org/officeDocument/2006/relationships/ctrlProp" Target="../ctrlProps/ctrlProp812.xml"/><Relationship Id="rId5" Type="http://schemas.openxmlformats.org/officeDocument/2006/relationships/ctrlProp" Target="../ctrlProps/ctrlProp806.xml"/><Relationship Id="rId15" Type="http://schemas.openxmlformats.org/officeDocument/2006/relationships/ctrlProp" Target="../ctrlProps/ctrlProp816.xml"/><Relationship Id="rId10" Type="http://schemas.openxmlformats.org/officeDocument/2006/relationships/ctrlProp" Target="../ctrlProps/ctrlProp811.xml"/><Relationship Id="rId4" Type="http://schemas.openxmlformats.org/officeDocument/2006/relationships/ctrlProp" Target="../ctrlProps/ctrlProp805.xml"/><Relationship Id="rId9" Type="http://schemas.openxmlformats.org/officeDocument/2006/relationships/ctrlProp" Target="../ctrlProps/ctrlProp810.xml"/><Relationship Id="rId14" Type="http://schemas.openxmlformats.org/officeDocument/2006/relationships/ctrlProp" Target="../ctrlProps/ctrlProp815.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821.xml"/><Relationship Id="rId13" Type="http://schemas.openxmlformats.org/officeDocument/2006/relationships/ctrlProp" Target="../ctrlProps/ctrlProp826.xml"/><Relationship Id="rId3" Type="http://schemas.openxmlformats.org/officeDocument/2006/relationships/vmlDrawing" Target="../drawings/vmlDrawing64.vml"/><Relationship Id="rId7" Type="http://schemas.openxmlformats.org/officeDocument/2006/relationships/ctrlProp" Target="../ctrlProps/ctrlProp820.xml"/><Relationship Id="rId12" Type="http://schemas.openxmlformats.org/officeDocument/2006/relationships/ctrlProp" Target="../ctrlProps/ctrlProp825.xml"/><Relationship Id="rId2" Type="http://schemas.openxmlformats.org/officeDocument/2006/relationships/drawing" Target="../drawings/drawing64.xml"/><Relationship Id="rId1" Type="http://schemas.openxmlformats.org/officeDocument/2006/relationships/printerSettings" Target="../printerSettings/printerSettings68.bin"/><Relationship Id="rId6" Type="http://schemas.openxmlformats.org/officeDocument/2006/relationships/ctrlProp" Target="../ctrlProps/ctrlProp819.xml"/><Relationship Id="rId11" Type="http://schemas.openxmlformats.org/officeDocument/2006/relationships/ctrlProp" Target="../ctrlProps/ctrlProp824.xml"/><Relationship Id="rId5" Type="http://schemas.openxmlformats.org/officeDocument/2006/relationships/ctrlProp" Target="../ctrlProps/ctrlProp818.xml"/><Relationship Id="rId15" Type="http://schemas.openxmlformats.org/officeDocument/2006/relationships/ctrlProp" Target="../ctrlProps/ctrlProp828.xml"/><Relationship Id="rId10" Type="http://schemas.openxmlformats.org/officeDocument/2006/relationships/ctrlProp" Target="../ctrlProps/ctrlProp823.xml"/><Relationship Id="rId4" Type="http://schemas.openxmlformats.org/officeDocument/2006/relationships/ctrlProp" Target="../ctrlProps/ctrlProp817.xml"/><Relationship Id="rId9" Type="http://schemas.openxmlformats.org/officeDocument/2006/relationships/ctrlProp" Target="../ctrlProps/ctrlProp822.xml"/><Relationship Id="rId14" Type="http://schemas.openxmlformats.org/officeDocument/2006/relationships/ctrlProp" Target="../ctrlProps/ctrlProp827.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833.xml"/><Relationship Id="rId13" Type="http://schemas.openxmlformats.org/officeDocument/2006/relationships/ctrlProp" Target="../ctrlProps/ctrlProp838.xml"/><Relationship Id="rId3" Type="http://schemas.openxmlformats.org/officeDocument/2006/relationships/vmlDrawing" Target="../drawings/vmlDrawing65.vml"/><Relationship Id="rId7" Type="http://schemas.openxmlformats.org/officeDocument/2006/relationships/ctrlProp" Target="../ctrlProps/ctrlProp832.xml"/><Relationship Id="rId12" Type="http://schemas.openxmlformats.org/officeDocument/2006/relationships/ctrlProp" Target="../ctrlProps/ctrlProp837.xml"/><Relationship Id="rId2" Type="http://schemas.openxmlformats.org/officeDocument/2006/relationships/drawing" Target="../drawings/drawing65.xml"/><Relationship Id="rId1" Type="http://schemas.openxmlformats.org/officeDocument/2006/relationships/printerSettings" Target="../printerSettings/printerSettings69.bin"/><Relationship Id="rId6" Type="http://schemas.openxmlformats.org/officeDocument/2006/relationships/ctrlProp" Target="../ctrlProps/ctrlProp831.xml"/><Relationship Id="rId11" Type="http://schemas.openxmlformats.org/officeDocument/2006/relationships/ctrlProp" Target="../ctrlProps/ctrlProp836.xml"/><Relationship Id="rId5" Type="http://schemas.openxmlformats.org/officeDocument/2006/relationships/ctrlProp" Target="../ctrlProps/ctrlProp830.xml"/><Relationship Id="rId15" Type="http://schemas.openxmlformats.org/officeDocument/2006/relationships/ctrlProp" Target="../ctrlProps/ctrlProp840.xml"/><Relationship Id="rId10" Type="http://schemas.openxmlformats.org/officeDocument/2006/relationships/ctrlProp" Target="../ctrlProps/ctrlProp835.xml"/><Relationship Id="rId4" Type="http://schemas.openxmlformats.org/officeDocument/2006/relationships/ctrlProp" Target="../ctrlProps/ctrlProp829.xml"/><Relationship Id="rId9" Type="http://schemas.openxmlformats.org/officeDocument/2006/relationships/ctrlProp" Target="../ctrlProps/ctrlProp834.xml"/><Relationship Id="rId14" Type="http://schemas.openxmlformats.org/officeDocument/2006/relationships/ctrlProp" Target="../ctrlProps/ctrlProp839.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846.xml"/><Relationship Id="rId13" Type="http://schemas.openxmlformats.org/officeDocument/2006/relationships/ctrlProp" Target="../ctrlProps/ctrlProp851.xml"/><Relationship Id="rId3" Type="http://schemas.openxmlformats.org/officeDocument/2006/relationships/ctrlProp" Target="../ctrlProps/ctrlProp841.xml"/><Relationship Id="rId7" Type="http://schemas.openxmlformats.org/officeDocument/2006/relationships/ctrlProp" Target="../ctrlProps/ctrlProp845.xml"/><Relationship Id="rId12" Type="http://schemas.openxmlformats.org/officeDocument/2006/relationships/ctrlProp" Target="../ctrlProps/ctrlProp850.xml"/><Relationship Id="rId2" Type="http://schemas.openxmlformats.org/officeDocument/2006/relationships/vmlDrawing" Target="../drawings/vmlDrawing66.vml"/><Relationship Id="rId1" Type="http://schemas.openxmlformats.org/officeDocument/2006/relationships/drawing" Target="../drawings/drawing66.xml"/><Relationship Id="rId6" Type="http://schemas.openxmlformats.org/officeDocument/2006/relationships/ctrlProp" Target="../ctrlProps/ctrlProp844.xml"/><Relationship Id="rId11" Type="http://schemas.openxmlformats.org/officeDocument/2006/relationships/ctrlProp" Target="../ctrlProps/ctrlProp849.xml"/><Relationship Id="rId5" Type="http://schemas.openxmlformats.org/officeDocument/2006/relationships/ctrlProp" Target="../ctrlProps/ctrlProp843.xml"/><Relationship Id="rId10" Type="http://schemas.openxmlformats.org/officeDocument/2006/relationships/ctrlProp" Target="../ctrlProps/ctrlProp848.xml"/><Relationship Id="rId4" Type="http://schemas.openxmlformats.org/officeDocument/2006/relationships/ctrlProp" Target="../ctrlProps/ctrlProp842.xml"/><Relationship Id="rId9" Type="http://schemas.openxmlformats.org/officeDocument/2006/relationships/ctrlProp" Target="../ctrlProps/ctrlProp847.xml"/><Relationship Id="rId14" Type="http://schemas.openxmlformats.org/officeDocument/2006/relationships/ctrlProp" Target="../ctrlProps/ctrlProp852.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858.xml"/><Relationship Id="rId13" Type="http://schemas.openxmlformats.org/officeDocument/2006/relationships/ctrlProp" Target="../ctrlProps/ctrlProp863.xml"/><Relationship Id="rId3" Type="http://schemas.openxmlformats.org/officeDocument/2006/relationships/ctrlProp" Target="../ctrlProps/ctrlProp853.xml"/><Relationship Id="rId7" Type="http://schemas.openxmlformats.org/officeDocument/2006/relationships/ctrlProp" Target="../ctrlProps/ctrlProp857.xml"/><Relationship Id="rId12" Type="http://schemas.openxmlformats.org/officeDocument/2006/relationships/ctrlProp" Target="../ctrlProps/ctrlProp862.xml"/><Relationship Id="rId2" Type="http://schemas.openxmlformats.org/officeDocument/2006/relationships/vmlDrawing" Target="../drawings/vmlDrawing67.vml"/><Relationship Id="rId1" Type="http://schemas.openxmlformats.org/officeDocument/2006/relationships/drawing" Target="../drawings/drawing67.xml"/><Relationship Id="rId6" Type="http://schemas.openxmlformats.org/officeDocument/2006/relationships/ctrlProp" Target="../ctrlProps/ctrlProp856.xml"/><Relationship Id="rId11" Type="http://schemas.openxmlformats.org/officeDocument/2006/relationships/ctrlProp" Target="../ctrlProps/ctrlProp861.xml"/><Relationship Id="rId5" Type="http://schemas.openxmlformats.org/officeDocument/2006/relationships/ctrlProp" Target="../ctrlProps/ctrlProp855.xml"/><Relationship Id="rId10" Type="http://schemas.openxmlformats.org/officeDocument/2006/relationships/ctrlProp" Target="../ctrlProps/ctrlProp860.xml"/><Relationship Id="rId4" Type="http://schemas.openxmlformats.org/officeDocument/2006/relationships/ctrlProp" Target="../ctrlProps/ctrlProp854.xml"/><Relationship Id="rId9" Type="http://schemas.openxmlformats.org/officeDocument/2006/relationships/ctrlProp" Target="../ctrlProps/ctrlProp859.xml"/><Relationship Id="rId14" Type="http://schemas.openxmlformats.org/officeDocument/2006/relationships/ctrlProp" Target="../ctrlProps/ctrlProp864.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69.xml"/><Relationship Id="rId13" Type="http://schemas.openxmlformats.org/officeDocument/2006/relationships/ctrlProp" Target="../ctrlProps/ctrlProp874.xml"/><Relationship Id="rId3" Type="http://schemas.openxmlformats.org/officeDocument/2006/relationships/vmlDrawing" Target="../drawings/vmlDrawing68.vml"/><Relationship Id="rId7" Type="http://schemas.openxmlformats.org/officeDocument/2006/relationships/ctrlProp" Target="../ctrlProps/ctrlProp868.xml"/><Relationship Id="rId12" Type="http://schemas.openxmlformats.org/officeDocument/2006/relationships/ctrlProp" Target="../ctrlProps/ctrlProp873.xml"/><Relationship Id="rId2" Type="http://schemas.openxmlformats.org/officeDocument/2006/relationships/drawing" Target="../drawings/drawing68.xml"/><Relationship Id="rId1" Type="http://schemas.openxmlformats.org/officeDocument/2006/relationships/printerSettings" Target="../printerSettings/printerSettings70.bin"/><Relationship Id="rId6" Type="http://schemas.openxmlformats.org/officeDocument/2006/relationships/ctrlProp" Target="../ctrlProps/ctrlProp867.xml"/><Relationship Id="rId11" Type="http://schemas.openxmlformats.org/officeDocument/2006/relationships/ctrlProp" Target="../ctrlProps/ctrlProp872.xml"/><Relationship Id="rId5" Type="http://schemas.openxmlformats.org/officeDocument/2006/relationships/ctrlProp" Target="../ctrlProps/ctrlProp866.xml"/><Relationship Id="rId15" Type="http://schemas.openxmlformats.org/officeDocument/2006/relationships/ctrlProp" Target="../ctrlProps/ctrlProp876.xml"/><Relationship Id="rId10" Type="http://schemas.openxmlformats.org/officeDocument/2006/relationships/ctrlProp" Target="../ctrlProps/ctrlProp871.xml"/><Relationship Id="rId4" Type="http://schemas.openxmlformats.org/officeDocument/2006/relationships/ctrlProp" Target="../ctrlProps/ctrlProp865.xml"/><Relationship Id="rId9" Type="http://schemas.openxmlformats.org/officeDocument/2006/relationships/ctrlProp" Target="../ctrlProps/ctrlProp870.xml"/><Relationship Id="rId14" Type="http://schemas.openxmlformats.org/officeDocument/2006/relationships/ctrlProp" Target="../ctrlProps/ctrlProp875.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881.xml"/><Relationship Id="rId13" Type="http://schemas.openxmlformats.org/officeDocument/2006/relationships/ctrlProp" Target="../ctrlProps/ctrlProp886.xml"/><Relationship Id="rId3" Type="http://schemas.openxmlformats.org/officeDocument/2006/relationships/vmlDrawing" Target="../drawings/vmlDrawing69.vml"/><Relationship Id="rId7" Type="http://schemas.openxmlformats.org/officeDocument/2006/relationships/ctrlProp" Target="../ctrlProps/ctrlProp880.xml"/><Relationship Id="rId12" Type="http://schemas.openxmlformats.org/officeDocument/2006/relationships/ctrlProp" Target="../ctrlProps/ctrlProp885.xml"/><Relationship Id="rId2" Type="http://schemas.openxmlformats.org/officeDocument/2006/relationships/drawing" Target="../drawings/drawing69.xml"/><Relationship Id="rId1" Type="http://schemas.openxmlformats.org/officeDocument/2006/relationships/printerSettings" Target="../printerSettings/printerSettings71.bin"/><Relationship Id="rId6" Type="http://schemas.openxmlformats.org/officeDocument/2006/relationships/ctrlProp" Target="../ctrlProps/ctrlProp879.xml"/><Relationship Id="rId11" Type="http://schemas.openxmlformats.org/officeDocument/2006/relationships/ctrlProp" Target="../ctrlProps/ctrlProp884.xml"/><Relationship Id="rId5" Type="http://schemas.openxmlformats.org/officeDocument/2006/relationships/ctrlProp" Target="../ctrlProps/ctrlProp878.xml"/><Relationship Id="rId15" Type="http://schemas.openxmlformats.org/officeDocument/2006/relationships/ctrlProp" Target="../ctrlProps/ctrlProp888.xml"/><Relationship Id="rId10" Type="http://schemas.openxmlformats.org/officeDocument/2006/relationships/ctrlProp" Target="../ctrlProps/ctrlProp883.xml"/><Relationship Id="rId4" Type="http://schemas.openxmlformats.org/officeDocument/2006/relationships/ctrlProp" Target="../ctrlProps/ctrlProp877.xml"/><Relationship Id="rId9" Type="http://schemas.openxmlformats.org/officeDocument/2006/relationships/ctrlProp" Target="../ctrlProps/ctrlProp882.xml"/><Relationship Id="rId14" Type="http://schemas.openxmlformats.org/officeDocument/2006/relationships/ctrlProp" Target="../ctrlProps/ctrlProp887.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894.xml"/><Relationship Id="rId13" Type="http://schemas.openxmlformats.org/officeDocument/2006/relationships/ctrlProp" Target="../ctrlProps/ctrlProp899.xml"/><Relationship Id="rId3" Type="http://schemas.openxmlformats.org/officeDocument/2006/relationships/ctrlProp" Target="../ctrlProps/ctrlProp889.xml"/><Relationship Id="rId7" Type="http://schemas.openxmlformats.org/officeDocument/2006/relationships/ctrlProp" Target="../ctrlProps/ctrlProp893.xml"/><Relationship Id="rId12" Type="http://schemas.openxmlformats.org/officeDocument/2006/relationships/ctrlProp" Target="../ctrlProps/ctrlProp898.xml"/><Relationship Id="rId2" Type="http://schemas.openxmlformats.org/officeDocument/2006/relationships/vmlDrawing" Target="../drawings/vmlDrawing70.vml"/><Relationship Id="rId1" Type="http://schemas.openxmlformats.org/officeDocument/2006/relationships/drawing" Target="../drawings/drawing70.xml"/><Relationship Id="rId6" Type="http://schemas.openxmlformats.org/officeDocument/2006/relationships/ctrlProp" Target="../ctrlProps/ctrlProp892.xml"/><Relationship Id="rId11" Type="http://schemas.openxmlformats.org/officeDocument/2006/relationships/ctrlProp" Target="../ctrlProps/ctrlProp897.xml"/><Relationship Id="rId5" Type="http://schemas.openxmlformats.org/officeDocument/2006/relationships/ctrlProp" Target="../ctrlProps/ctrlProp891.xml"/><Relationship Id="rId10" Type="http://schemas.openxmlformats.org/officeDocument/2006/relationships/ctrlProp" Target="../ctrlProps/ctrlProp896.xml"/><Relationship Id="rId4" Type="http://schemas.openxmlformats.org/officeDocument/2006/relationships/ctrlProp" Target="../ctrlProps/ctrlProp890.xml"/><Relationship Id="rId9" Type="http://schemas.openxmlformats.org/officeDocument/2006/relationships/ctrlProp" Target="../ctrlProps/ctrlProp895.xml"/><Relationship Id="rId14" Type="http://schemas.openxmlformats.org/officeDocument/2006/relationships/ctrlProp" Target="../ctrlProps/ctrlProp90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5.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905.xml"/><Relationship Id="rId13" Type="http://schemas.openxmlformats.org/officeDocument/2006/relationships/ctrlProp" Target="../ctrlProps/ctrlProp910.xml"/><Relationship Id="rId3" Type="http://schemas.openxmlformats.org/officeDocument/2006/relationships/vmlDrawing" Target="../drawings/vmlDrawing71.vml"/><Relationship Id="rId7" Type="http://schemas.openxmlformats.org/officeDocument/2006/relationships/ctrlProp" Target="../ctrlProps/ctrlProp904.xml"/><Relationship Id="rId12" Type="http://schemas.openxmlformats.org/officeDocument/2006/relationships/ctrlProp" Target="../ctrlProps/ctrlProp909.xml"/><Relationship Id="rId2" Type="http://schemas.openxmlformats.org/officeDocument/2006/relationships/drawing" Target="../drawings/drawing71.xml"/><Relationship Id="rId1" Type="http://schemas.openxmlformats.org/officeDocument/2006/relationships/printerSettings" Target="../printerSettings/printerSettings72.bin"/><Relationship Id="rId6" Type="http://schemas.openxmlformats.org/officeDocument/2006/relationships/ctrlProp" Target="../ctrlProps/ctrlProp903.xml"/><Relationship Id="rId11" Type="http://schemas.openxmlformats.org/officeDocument/2006/relationships/ctrlProp" Target="../ctrlProps/ctrlProp908.xml"/><Relationship Id="rId5" Type="http://schemas.openxmlformats.org/officeDocument/2006/relationships/ctrlProp" Target="../ctrlProps/ctrlProp902.xml"/><Relationship Id="rId15" Type="http://schemas.openxmlformats.org/officeDocument/2006/relationships/ctrlProp" Target="../ctrlProps/ctrlProp912.xml"/><Relationship Id="rId10" Type="http://schemas.openxmlformats.org/officeDocument/2006/relationships/ctrlProp" Target="../ctrlProps/ctrlProp907.xml"/><Relationship Id="rId4" Type="http://schemas.openxmlformats.org/officeDocument/2006/relationships/ctrlProp" Target="../ctrlProps/ctrlProp901.xml"/><Relationship Id="rId9" Type="http://schemas.openxmlformats.org/officeDocument/2006/relationships/ctrlProp" Target="../ctrlProps/ctrlProp906.xml"/><Relationship Id="rId14" Type="http://schemas.openxmlformats.org/officeDocument/2006/relationships/ctrlProp" Target="../ctrlProps/ctrlProp911.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917.xml"/><Relationship Id="rId13" Type="http://schemas.openxmlformats.org/officeDocument/2006/relationships/ctrlProp" Target="../ctrlProps/ctrlProp922.xml"/><Relationship Id="rId3" Type="http://schemas.openxmlformats.org/officeDocument/2006/relationships/vmlDrawing" Target="../drawings/vmlDrawing72.vml"/><Relationship Id="rId7" Type="http://schemas.openxmlformats.org/officeDocument/2006/relationships/ctrlProp" Target="../ctrlProps/ctrlProp916.xml"/><Relationship Id="rId12" Type="http://schemas.openxmlformats.org/officeDocument/2006/relationships/ctrlProp" Target="../ctrlProps/ctrlProp921.xml"/><Relationship Id="rId2" Type="http://schemas.openxmlformats.org/officeDocument/2006/relationships/drawing" Target="../drawings/drawing72.xml"/><Relationship Id="rId1" Type="http://schemas.openxmlformats.org/officeDocument/2006/relationships/printerSettings" Target="../printerSettings/printerSettings73.bin"/><Relationship Id="rId6" Type="http://schemas.openxmlformats.org/officeDocument/2006/relationships/ctrlProp" Target="../ctrlProps/ctrlProp915.xml"/><Relationship Id="rId11" Type="http://schemas.openxmlformats.org/officeDocument/2006/relationships/ctrlProp" Target="../ctrlProps/ctrlProp920.xml"/><Relationship Id="rId5" Type="http://schemas.openxmlformats.org/officeDocument/2006/relationships/ctrlProp" Target="../ctrlProps/ctrlProp914.xml"/><Relationship Id="rId15" Type="http://schemas.openxmlformats.org/officeDocument/2006/relationships/ctrlProp" Target="../ctrlProps/ctrlProp924.xml"/><Relationship Id="rId10" Type="http://schemas.openxmlformats.org/officeDocument/2006/relationships/ctrlProp" Target="../ctrlProps/ctrlProp919.xml"/><Relationship Id="rId4" Type="http://schemas.openxmlformats.org/officeDocument/2006/relationships/ctrlProp" Target="../ctrlProps/ctrlProp913.xml"/><Relationship Id="rId9" Type="http://schemas.openxmlformats.org/officeDocument/2006/relationships/ctrlProp" Target="../ctrlProps/ctrlProp918.xml"/><Relationship Id="rId14" Type="http://schemas.openxmlformats.org/officeDocument/2006/relationships/ctrlProp" Target="../ctrlProps/ctrlProp923.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929.xml"/><Relationship Id="rId13" Type="http://schemas.openxmlformats.org/officeDocument/2006/relationships/ctrlProp" Target="../ctrlProps/ctrlProp934.xml"/><Relationship Id="rId3" Type="http://schemas.openxmlformats.org/officeDocument/2006/relationships/vmlDrawing" Target="../drawings/vmlDrawing73.vml"/><Relationship Id="rId7" Type="http://schemas.openxmlformats.org/officeDocument/2006/relationships/ctrlProp" Target="../ctrlProps/ctrlProp928.xml"/><Relationship Id="rId12" Type="http://schemas.openxmlformats.org/officeDocument/2006/relationships/ctrlProp" Target="../ctrlProps/ctrlProp933.xml"/><Relationship Id="rId2" Type="http://schemas.openxmlformats.org/officeDocument/2006/relationships/drawing" Target="../drawings/drawing73.xml"/><Relationship Id="rId1" Type="http://schemas.openxmlformats.org/officeDocument/2006/relationships/printerSettings" Target="../printerSettings/printerSettings74.bin"/><Relationship Id="rId6" Type="http://schemas.openxmlformats.org/officeDocument/2006/relationships/ctrlProp" Target="../ctrlProps/ctrlProp927.xml"/><Relationship Id="rId11" Type="http://schemas.openxmlformats.org/officeDocument/2006/relationships/ctrlProp" Target="../ctrlProps/ctrlProp932.xml"/><Relationship Id="rId5" Type="http://schemas.openxmlformats.org/officeDocument/2006/relationships/ctrlProp" Target="../ctrlProps/ctrlProp926.xml"/><Relationship Id="rId15" Type="http://schemas.openxmlformats.org/officeDocument/2006/relationships/ctrlProp" Target="../ctrlProps/ctrlProp936.xml"/><Relationship Id="rId10" Type="http://schemas.openxmlformats.org/officeDocument/2006/relationships/ctrlProp" Target="../ctrlProps/ctrlProp931.xml"/><Relationship Id="rId4" Type="http://schemas.openxmlformats.org/officeDocument/2006/relationships/ctrlProp" Target="../ctrlProps/ctrlProp925.xml"/><Relationship Id="rId9" Type="http://schemas.openxmlformats.org/officeDocument/2006/relationships/ctrlProp" Target="../ctrlProps/ctrlProp930.xml"/><Relationship Id="rId14" Type="http://schemas.openxmlformats.org/officeDocument/2006/relationships/ctrlProp" Target="../ctrlProps/ctrlProp935.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941.xml"/><Relationship Id="rId13" Type="http://schemas.openxmlformats.org/officeDocument/2006/relationships/ctrlProp" Target="../ctrlProps/ctrlProp946.xml"/><Relationship Id="rId3" Type="http://schemas.openxmlformats.org/officeDocument/2006/relationships/vmlDrawing" Target="../drawings/vmlDrawing74.vml"/><Relationship Id="rId7" Type="http://schemas.openxmlformats.org/officeDocument/2006/relationships/ctrlProp" Target="../ctrlProps/ctrlProp940.xml"/><Relationship Id="rId12" Type="http://schemas.openxmlformats.org/officeDocument/2006/relationships/ctrlProp" Target="../ctrlProps/ctrlProp945.xml"/><Relationship Id="rId2" Type="http://schemas.openxmlformats.org/officeDocument/2006/relationships/drawing" Target="../drawings/drawing74.xml"/><Relationship Id="rId1" Type="http://schemas.openxmlformats.org/officeDocument/2006/relationships/printerSettings" Target="../printerSettings/printerSettings75.bin"/><Relationship Id="rId6" Type="http://schemas.openxmlformats.org/officeDocument/2006/relationships/ctrlProp" Target="../ctrlProps/ctrlProp939.xml"/><Relationship Id="rId11" Type="http://schemas.openxmlformats.org/officeDocument/2006/relationships/ctrlProp" Target="../ctrlProps/ctrlProp944.xml"/><Relationship Id="rId5" Type="http://schemas.openxmlformats.org/officeDocument/2006/relationships/ctrlProp" Target="../ctrlProps/ctrlProp938.xml"/><Relationship Id="rId15" Type="http://schemas.openxmlformats.org/officeDocument/2006/relationships/ctrlProp" Target="../ctrlProps/ctrlProp948.xml"/><Relationship Id="rId10" Type="http://schemas.openxmlformats.org/officeDocument/2006/relationships/ctrlProp" Target="../ctrlProps/ctrlProp943.xml"/><Relationship Id="rId4" Type="http://schemas.openxmlformats.org/officeDocument/2006/relationships/ctrlProp" Target="../ctrlProps/ctrlProp937.xml"/><Relationship Id="rId9" Type="http://schemas.openxmlformats.org/officeDocument/2006/relationships/ctrlProp" Target="../ctrlProps/ctrlProp942.xml"/><Relationship Id="rId14" Type="http://schemas.openxmlformats.org/officeDocument/2006/relationships/ctrlProp" Target="../ctrlProps/ctrlProp947.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953.xml"/><Relationship Id="rId13" Type="http://schemas.openxmlformats.org/officeDocument/2006/relationships/ctrlProp" Target="../ctrlProps/ctrlProp958.xml"/><Relationship Id="rId3" Type="http://schemas.openxmlformats.org/officeDocument/2006/relationships/vmlDrawing" Target="../drawings/vmlDrawing75.vml"/><Relationship Id="rId7" Type="http://schemas.openxmlformats.org/officeDocument/2006/relationships/ctrlProp" Target="../ctrlProps/ctrlProp952.xml"/><Relationship Id="rId12" Type="http://schemas.openxmlformats.org/officeDocument/2006/relationships/ctrlProp" Target="../ctrlProps/ctrlProp957.xml"/><Relationship Id="rId2" Type="http://schemas.openxmlformats.org/officeDocument/2006/relationships/drawing" Target="../drawings/drawing75.xml"/><Relationship Id="rId1" Type="http://schemas.openxmlformats.org/officeDocument/2006/relationships/printerSettings" Target="../printerSettings/printerSettings76.bin"/><Relationship Id="rId6" Type="http://schemas.openxmlformats.org/officeDocument/2006/relationships/ctrlProp" Target="../ctrlProps/ctrlProp951.xml"/><Relationship Id="rId11" Type="http://schemas.openxmlformats.org/officeDocument/2006/relationships/ctrlProp" Target="../ctrlProps/ctrlProp956.xml"/><Relationship Id="rId5" Type="http://schemas.openxmlformats.org/officeDocument/2006/relationships/ctrlProp" Target="../ctrlProps/ctrlProp950.xml"/><Relationship Id="rId15" Type="http://schemas.openxmlformats.org/officeDocument/2006/relationships/ctrlProp" Target="../ctrlProps/ctrlProp960.xml"/><Relationship Id="rId10" Type="http://schemas.openxmlformats.org/officeDocument/2006/relationships/ctrlProp" Target="../ctrlProps/ctrlProp955.xml"/><Relationship Id="rId4" Type="http://schemas.openxmlformats.org/officeDocument/2006/relationships/ctrlProp" Target="../ctrlProps/ctrlProp949.xml"/><Relationship Id="rId9" Type="http://schemas.openxmlformats.org/officeDocument/2006/relationships/ctrlProp" Target="../ctrlProps/ctrlProp954.xml"/><Relationship Id="rId14" Type="http://schemas.openxmlformats.org/officeDocument/2006/relationships/ctrlProp" Target="../ctrlProps/ctrlProp959.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965.xml"/><Relationship Id="rId13" Type="http://schemas.openxmlformats.org/officeDocument/2006/relationships/ctrlProp" Target="../ctrlProps/ctrlProp970.xml"/><Relationship Id="rId3" Type="http://schemas.openxmlformats.org/officeDocument/2006/relationships/vmlDrawing" Target="../drawings/vmlDrawing76.vml"/><Relationship Id="rId7" Type="http://schemas.openxmlformats.org/officeDocument/2006/relationships/ctrlProp" Target="../ctrlProps/ctrlProp964.xml"/><Relationship Id="rId12" Type="http://schemas.openxmlformats.org/officeDocument/2006/relationships/ctrlProp" Target="../ctrlProps/ctrlProp969.xml"/><Relationship Id="rId2" Type="http://schemas.openxmlformats.org/officeDocument/2006/relationships/drawing" Target="../drawings/drawing76.xml"/><Relationship Id="rId1" Type="http://schemas.openxmlformats.org/officeDocument/2006/relationships/printerSettings" Target="../printerSettings/printerSettings77.bin"/><Relationship Id="rId6" Type="http://schemas.openxmlformats.org/officeDocument/2006/relationships/ctrlProp" Target="../ctrlProps/ctrlProp963.xml"/><Relationship Id="rId11" Type="http://schemas.openxmlformats.org/officeDocument/2006/relationships/ctrlProp" Target="../ctrlProps/ctrlProp968.xml"/><Relationship Id="rId5" Type="http://schemas.openxmlformats.org/officeDocument/2006/relationships/ctrlProp" Target="../ctrlProps/ctrlProp962.xml"/><Relationship Id="rId15" Type="http://schemas.openxmlformats.org/officeDocument/2006/relationships/ctrlProp" Target="../ctrlProps/ctrlProp972.xml"/><Relationship Id="rId10" Type="http://schemas.openxmlformats.org/officeDocument/2006/relationships/ctrlProp" Target="../ctrlProps/ctrlProp967.xml"/><Relationship Id="rId4" Type="http://schemas.openxmlformats.org/officeDocument/2006/relationships/ctrlProp" Target="../ctrlProps/ctrlProp961.xml"/><Relationship Id="rId9" Type="http://schemas.openxmlformats.org/officeDocument/2006/relationships/ctrlProp" Target="../ctrlProps/ctrlProp966.xml"/><Relationship Id="rId14" Type="http://schemas.openxmlformats.org/officeDocument/2006/relationships/ctrlProp" Target="../ctrlProps/ctrlProp971.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977.xml"/><Relationship Id="rId13" Type="http://schemas.openxmlformats.org/officeDocument/2006/relationships/ctrlProp" Target="../ctrlProps/ctrlProp982.xml"/><Relationship Id="rId3" Type="http://schemas.openxmlformats.org/officeDocument/2006/relationships/vmlDrawing" Target="../drawings/vmlDrawing77.vml"/><Relationship Id="rId7" Type="http://schemas.openxmlformats.org/officeDocument/2006/relationships/ctrlProp" Target="../ctrlProps/ctrlProp976.xml"/><Relationship Id="rId12" Type="http://schemas.openxmlformats.org/officeDocument/2006/relationships/ctrlProp" Target="../ctrlProps/ctrlProp981.xml"/><Relationship Id="rId2" Type="http://schemas.openxmlformats.org/officeDocument/2006/relationships/drawing" Target="../drawings/drawing77.xml"/><Relationship Id="rId1" Type="http://schemas.openxmlformats.org/officeDocument/2006/relationships/printerSettings" Target="../printerSettings/printerSettings78.bin"/><Relationship Id="rId6" Type="http://schemas.openxmlformats.org/officeDocument/2006/relationships/ctrlProp" Target="../ctrlProps/ctrlProp975.xml"/><Relationship Id="rId11" Type="http://schemas.openxmlformats.org/officeDocument/2006/relationships/ctrlProp" Target="../ctrlProps/ctrlProp980.xml"/><Relationship Id="rId5" Type="http://schemas.openxmlformats.org/officeDocument/2006/relationships/ctrlProp" Target="../ctrlProps/ctrlProp974.xml"/><Relationship Id="rId15" Type="http://schemas.openxmlformats.org/officeDocument/2006/relationships/ctrlProp" Target="../ctrlProps/ctrlProp984.xml"/><Relationship Id="rId10" Type="http://schemas.openxmlformats.org/officeDocument/2006/relationships/ctrlProp" Target="../ctrlProps/ctrlProp979.xml"/><Relationship Id="rId4" Type="http://schemas.openxmlformats.org/officeDocument/2006/relationships/ctrlProp" Target="../ctrlProps/ctrlProp973.xml"/><Relationship Id="rId9" Type="http://schemas.openxmlformats.org/officeDocument/2006/relationships/ctrlProp" Target="../ctrlProps/ctrlProp978.xml"/><Relationship Id="rId14" Type="http://schemas.openxmlformats.org/officeDocument/2006/relationships/ctrlProp" Target="../ctrlProps/ctrlProp983.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989.xml"/><Relationship Id="rId13" Type="http://schemas.openxmlformats.org/officeDocument/2006/relationships/ctrlProp" Target="../ctrlProps/ctrlProp994.xml"/><Relationship Id="rId3" Type="http://schemas.openxmlformats.org/officeDocument/2006/relationships/vmlDrawing" Target="../drawings/vmlDrawing78.vml"/><Relationship Id="rId7" Type="http://schemas.openxmlformats.org/officeDocument/2006/relationships/ctrlProp" Target="../ctrlProps/ctrlProp988.xml"/><Relationship Id="rId12" Type="http://schemas.openxmlformats.org/officeDocument/2006/relationships/ctrlProp" Target="../ctrlProps/ctrlProp993.xml"/><Relationship Id="rId2" Type="http://schemas.openxmlformats.org/officeDocument/2006/relationships/drawing" Target="../drawings/drawing78.xml"/><Relationship Id="rId1" Type="http://schemas.openxmlformats.org/officeDocument/2006/relationships/printerSettings" Target="../printerSettings/printerSettings79.bin"/><Relationship Id="rId6" Type="http://schemas.openxmlformats.org/officeDocument/2006/relationships/ctrlProp" Target="../ctrlProps/ctrlProp987.xml"/><Relationship Id="rId11" Type="http://schemas.openxmlformats.org/officeDocument/2006/relationships/ctrlProp" Target="../ctrlProps/ctrlProp992.xml"/><Relationship Id="rId5" Type="http://schemas.openxmlformats.org/officeDocument/2006/relationships/ctrlProp" Target="../ctrlProps/ctrlProp986.xml"/><Relationship Id="rId15" Type="http://schemas.openxmlformats.org/officeDocument/2006/relationships/ctrlProp" Target="../ctrlProps/ctrlProp996.xml"/><Relationship Id="rId10" Type="http://schemas.openxmlformats.org/officeDocument/2006/relationships/ctrlProp" Target="../ctrlProps/ctrlProp991.xml"/><Relationship Id="rId4" Type="http://schemas.openxmlformats.org/officeDocument/2006/relationships/ctrlProp" Target="../ctrlProps/ctrlProp985.xml"/><Relationship Id="rId9" Type="http://schemas.openxmlformats.org/officeDocument/2006/relationships/ctrlProp" Target="../ctrlProps/ctrlProp990.xml"/><Relationship Id="rId14" Type="http://schemas.openxmlformats.org/officeDocument/2006/relationships/ctrlProp" Target="../ctrlProps/ctrlProp995.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001.xml"/><Relationship Id="rId13" Type="http://schemas.openxmlformats.org/officeDocument/2006/relationships/ctrlProp" Target="../ctrlProps/ctrlProp1006.xml"/><Relationship Id="rId3" Type="http://schemas.openxmlformats.org/officeDocument/2006/relationships/vmlDrawing" Target="../drawings/vmlDrawing79.vml"/><Relationship Id="rId7" Type="http://schemas.openxmlformats.org/officeDocument/2006/relationships/ctrlProp" Target="../ctrlProps/ctrlProp1000.xml"/><Relationship Id="rId12" Type="http://schemas.openxmlformats.org/officeDocument/2006/relationships/ctrlProp" Target="../ctrlProps/ctrlProp1005.xml"/><Relationship Id="rId2" Type="http://schemas.openxmlformats.org/officeDocument/2006/relationships/drawing" Target="../drawings/drawing79.xml"/><Relationship Id="rId1" Type="http://schemas.openxmlformats.org/officeDocument/2006/relationships/printerSettings" Target="../printerSettings/printerSettings80.bin"/><Relationship Id="rId6" Type="http://schemas.openxmlformats.org/officeDocument/2006/relationships/ctrlProp" Target="../ctrlProps/ctrlProp999.xml"/><Relationship Id="rId11" Type="http://schemas.openxmlformats.org/officeDocument/2006/relationships/ctrlProp" Target="../ctrlProps/ctrlProp1004.xml"/><Relationship Id="rId5" Type="http://schemas.openxmlformats.org/officeDocument/2006/relationships/ctrlProp" Target="../ctrlProps/ctrlProp998.xml"/><Relationship Id="rId15" Type="http://schemas.openxmlformats.org/officeDocument/2006/relationships/ctrlProp" Target="../ctrlProps/ctrlProp1008.xml"/><Relationship Id="rId10" Type="http://schemas.openxmlformats.org/officeDocument/2006/relationships/ctrlProp" Target="../ctrlProps/ctrlProp1003.xml"/><Relationship Id="rId4" Type="http://schemas.openxmlformats.org/officeDocument/2006/relationships/ctrlProp" Target="../ctrlProps/ctrlProp997.xml"/><Relationship Id="rId9" Type="http://schemas.openxmlformats.org/officeDocument/2006/relationships/ctrlProp" Target="../ctrlProps/ctrlProp1002.xml"/><Relationship Id="rId14" Type="http://schemas.openxmlformats.org/officeDocument/2006/relationships/ctrlProp" Target="../ctrlProps/ctrlProp1007.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013.xml"/><Relationship Id="rId13" Type="http://schemas.openxmlformats.org/officeDocument/2006/relationships/ctrlProp" Target="../ctrlProps/ctrlProp1018.xml"/><Relationship Id="rId3" Type="http://schemas.openxmlformats.org/officeDocument/2006/relationships/vmlDrawing" Target="../drawings/vmlDrawing80.vml"/><Relationship Id="rId7" Type="http://schemas.openxmlformats.org/officeDocument/2006/relationships/ctrlProp" Target="../ctrlProps/ctrlProp1012.xml"/><Relationship Id="rId12" Type="http://schemas.openxmlformats.org/officeDocument/2006/relationships/ctrlProp" Target="../ctrlProps/ctrlProp1017.xml"/><Relationship Id="rId2" Type="http://schemas.openxmlformats.org/officeDocument/2006/relationships/drawing" Target="../drawings/drawing80.xml"/><Relationship Id="rId1" Type="http://schemas.openxmlformats.org/officeDocument/2006/relationships/printerSettings" Target="../printerSettings/printerSettings81.bin"/><Relationship Id="rId6" Type="http://schemas.openxmlformats.org/officeDocument/2006/relationships/ctrlProp" Target="../ctrlProps/ctrlProp1011.xml"/><Relationship Id="rId11" Type="http://schemas.openxmlformats.org/officeDocument/2006/relationships/ctrlProp" Target="../ctrlProps/ctrlProp1016.xml"/><Relationship Id="rId5" Type="http://schemas.openxmlformats.org/officeDocument/2006/relationships/ctrlProp" Target="../ctrlProps/ctrlProp1010.xml"/><Relationship Id="rId15" Type="http://schemas.openxmlformats.org/officeDocument/2006/relationships/ctrlProp" Target="../ctrlProps/ctrlProp1020.xml"/><Relationship Id="rId10" Type="http://schemas.openxmlformats.org/officeDocument/2006/relationships/ctrlProp" Target="../ctrlProps/ctrlProp1015.xml"/><Relationship Id="rId4" Type="http://schemas.openxmlformats.org/officeDocument/2006/relationships/ctrlProp" Target="../ctrlProps/ctrlProp1009.xml"/><Relationship Id="rId9" Type="http://schemas.openxmlformats.org/officeDocument/2006/relationships/ctrlProp" Target="../ctrlProps/ctrlProp1014.xml"/><Relationship Id="rId14" Type="http://schemas.openxmlformats.org/officeDocument/2006/relationships/ctrlProp" Target="../ctrlProps/ctrlProp101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6.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025.xml"/><Relationship Id="rId13" Type="http://schemas.openxmlformats.org/officeDocument/2006/relationships/ctrlProp" Target="../ctrlProps/ctrlProp1030.xml"/><Relationship Id="rId3" Type="http://schemas.openxmlformats.org/officeDocument/2006/relationships/vmlDrawing" Target="../drawings/vmlDrawing81.vml"/><Relationship Id="rId7" Type="http://schemas.openxmlformats.org/officeDocument/2006/relationships/ctrlProp" Target="../ctrlProps/ctrlProp1024.xml"/><Relationship Id="rId12" Type="http://schemas.openxmlformats.org/officeDocument/2006/relationships/ctrlProp" Target="../ctrlProps/ctrlProp1029.xml"/><Relationship Id="rId2" Type="http://schemas.openxmlformats.org/officeDocument/2006/relationships/drawing" Target="../drawings/drawing81.xml"/><Relationship Id="rId1" Type="http://schemas.openxmlformats.org/officeDocument/2006/relationships/printerSettings" Target="../printerSettings/printerSettings82.bin"/><Relationship Id="rId6" Type="http://schemas.openxmlformats.org/officeDocument/2006/relationships/ctrlProp" Target="../ctrlProps/ctrlProp1023.xml"/><Relationship Id="rId11" Type="http://schemas.openxmlformats.org/officeDocument/2006/relationships/ctrlProp" Target="../ctrlProps/ctrlProp1028.xml"/><Relationship Id="rId5" Type="http://schemas.openxmlformats.org/officeDocument/2006/relationships/ctrlProp" Target="../ctrlProps/ctrlProp1022.xml"/><Relationship Id="rId15" Type="http://schemas.openxmlformats.org/officeDocument/2006/relationships/ctrlProp" Target="../ctrlProps/ctrlProp1032.xml"/><Relationship Id="rId10" Type="http://schemas.openxmlformats.org/officeDocument/2006/relationships/ctrlProp" Target="../ctrlProps/ctrlProp1027.xml"/><Relationship Id="rId4" Type="http://schemas.openxmlformats.org/officeDocument/2006/relationships/ctrlProp" Target="../ctrlProps/ctrlProp1021.xml"/><Relationship Id="rId9" Type="http://schemas.openxmlformats.org/officeDocument/2006/relationships/ctrlProp" Target="../ctrlProps/ctrlProp1026.xml"/><Relationship Id="rId14" Type="http://schemas.openxmlformats.org/officeDocument/2006/relationships/ctrlProp" Target="../ctrlProps/ctrlProp1031.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037.xml"/><Relationship Id="rId13" Type="http://schemas.openxmlformats.org/officeDocument/2006/relationships/ctrlProp" Target="../ctrlProps/ctrlProp1042.xml"/><Relationship Id="rId3" Type="http://schemas.openxmlformats.org/officeDocument/2006/relationships/vmlDrawing" Target="../drawings/vmlDrawing82.vml"/><Relationship Id="rId7" Type="http://schemas.openxmlformats.org/officeDocument/2006/relationships/ctrlProp" Target="../ctrlProps/ctrlProp1036.xml"/><Relationship Id="rId12" Type="http://schemas.openxmlformats.org/officeDocument/2006/relationships/ctrlProp" Target="../ctrlProps/ctrlProp1041.xml"/><Relationship Id="rId2" Type="http://schemas.openxmlformats.org/officeDocument/2006/relationships/drawing" Target="../drawings/drawing82.xml"/><Relationship Id="rId1" Type="http://schemas.openxmlformats.org/officeDocument/2006/relationships/printerSettings" Target="../printerSettings/printerSettings83.bin"/><Relationship Id="rId6" Type="http://schemas.openxmlformats.org/officeDocument/2006/relationships/ctrlProp" Target="../ctrlProps/ctrlProp1035.xml"/><Relationship Id="rId11" Type="http://schemas.openxmlformats.org/officeDocument/2006/relationships/ctrlProp" Target="../ctrlProps/ctrlProp1040.xml"/><Relationship Id="rId5" Type="http://schemas.openxmlformats.org/officeDocument/2006/relationships/ctrlProp" Target="../ctrlProps/ctrlProp1034.xml"/><Relationship Id="rId15" Type="http://schemas.openxmlformats.org/officeDocument/2006/relationships/ctrlProp" Target="../ctrlProps/ctrlProp1044.xml"/><Relationship Id="rId10" Type="http://schemas.openxmlformats.org/officeDocument/2006/relationships/ctrlProp" Target="../ctrlProps/ctrlProp1039.xml"/><Relationship Id="rId4" Type="http://schemas.openxmlformats.org/officeDocument/2006/relationships/ctrlProp" Target="../ctrlProps/ctrlProp1033.xml"/><Relationship Id="rId9" Type="http://schemas.openxmlformats.org/officeDocument/2006/relationships/ctrlProp" Target="../ctrlProps/ctrlProp1038.xml"/><Relationship Id="rId14" Type="http://schemas.openxmlformats.org/officeDocument/2006/relationships/ctrlProp" Target="../ctrlProps/ctrlProp1043.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049.xml"/><Relationship Id="rId13" Type="http://schemas.openxmlformats.org/officeDocument/2006/relationships/ctrlProp" Target="../ctrlProps/ctrlProp1054.xml"/><Relationship Id="rId3" Type="http://schemas.openxmlformats.org/officeDocument/2006/relationships/vmlDrawing" Target="../drawings/vmlDrawing83.vml"/><Relationship Id="rId7" Type="http://schemas.openxmlformats.org/officeDocument/2006/relationships/ctrlProp" Target="../ctrlProps/ctrlProp1048.xml"/><Relationship Id="rId12" Type="http://schemas.openxmlformats.org/officeDocument/2006/relationships/ctrlProp" Target="../ctrlProps/ctrlProp1053.xml"/><Relationship Id="rId2" Type="http://schemas.openxmlformats.org/officeDocument/2006/relationships/drawing" Target="../drawings/drawing83.xml"/><Relationship Id="rId1" Type="http://schemas.openxmlformats.org/officeDocument/2006/relationships/printerSettings" Target="../printerSettings/printerSettings84.bin"/><Relationship Id="rId6" Type="http://schemas.openxmlformats.org/officeDocument/2006/relationships/ctrlProp" Target="../ctrlProps/ctrlProp1047.xml"/><Relationship Id="rId11" Type="http://schemas.openxmlformats.org/officeDocument/2006/relationships/ctrlProp" Target="../ctrlProps/ctrlProp1052.xml"/><Relationship Id="rId5" Type="http://schemas.openxmlformats.org/officeDocument/2006/relationships/ctrlProp" Target="../ctrlProps/ctrlProp1046.xml"/><Relationship Id="rId15" Type="http://schemas.openxmlformats.org/officeDocument/2006/relationships/ctrlProp" Target="../ctrlProps/ctrlProp1056.xml"/><Relationship Id="rId10" Type="http://schemas.openxmlformats.org/officeDocument/2006/relationships/ctrlProp" Target="../ctrlProps/ctrlProp1051.xml"/><Relationship Id="rId4" Type="http://schemas.openxmlformats.org/officeDocument/2006/relationships/ctrlProp" Target="../ctrlProps/ctrlProp1045.xml"/><Relationship Id="rId9" Type="http://schemas.openxmlformats.org/officeDocument/2006/relationships/ctrlProp" Target="../ctrlProps/ctrlProp1050.xml"/><Relationship Id="rId14" Type="http://schemas.openxmlformats.org/officeDocument/2006/relationships/ctrlProp" Target="../ctrlProps/ctrlProp1055.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062.xml"/><Relationship Id="rId13" Type="http://schemas.openxmlformats.org/officeDocument/2006/relationships/ctrlProp" Target="../ctrlProps/ctrlProp1067.xml"/><Relationship Id="rId3" Type="http://schemas.openxmlformats.org/officeDocument/2006/relationships/ctrlProp" Target="../ctrlProps/ctrlProp1057.xml"/><Relationship Id="rId7" Type="http://schemas.openxmlformats.org/officeDocument/2006/relationships/ctrlProp" Target="../ctrlProps/ctrlProp1061.xml"/><Relationship Id="rId12" Type="http://schemas.openxmlformats.org/officeDocument/2006/relationships/ctrlProp" Target="../ctrlProps/ctrlProp1066.xml"/><Relationship Id="rId2" Type="http://schemas.openxmlformats.org/officeDocument/2006/relationships/vmlDrawing" Target="../drawings/vmlDrawing84.vml"/><Relationship Id="rId1" Type="http://schemas.openxmlformats.org/officeDocument/2006/relationships/drawing" Target="../drawings/drawing84.xml"/><Relationship Id="rId6" Type="http://schemas.openxmlformats.org/officeDocument/2006/relationships/ctrlProp" Target="../ctrlProps/ctrlProp1060.xml"/><Relationship Id="rId11" Type="http://schemas.openxmlformats.org/officeDocument/2006/relationships/ctrlProp" Target="../ctrlProps/ctrlProp1065.xml"/><Relationship Id="rId5" Type="http://schemas.openxmlformats.org/officeDocument/2006/relationships/ctrlProp" Target="../ctrlProps/ctrlProp1059.xml"/><Relationship Id="rId10" Type="http://schemas.openxmlformats.org/officeDocument/2006/relationships/ctrlProp" Target="../ctrlProps/ctrlProp1064.xml"/><Relationship Id="rId4" Type="http://schemas.openxmlformats.org/officeDocument/2006/relationships/ctrlProp" Target="../ctrlProps/ctrlProp1058.xml"/><Relationship Id="rId9" Type="http://schemas.openxmlformats.org/officeDocument/2006/relationships/ctrlProp" Target="../ctrlProps/ctrlProp1063.xml"/><Relationship Id="rId14" Type="http://schemas.openxmlformats.org/officeDocument/2006/relationships/ctrlProp" Target="../ctrlProps/ctrlProp1068.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074.xml"/><Relationship Id="rId13" Type="http://schemas.openxmlformats.org/officeDocument/2006/relationships/ctrlProp" Target="../ctrlProps/ctrlProp1079.xml"/><Relationship Id="rId3" Type="http://schemas.openxmlformats.org/officeDocument/2006/relationships/ctrlProp" Target="../ctrlProps/ctrlProp1069.xml"/><Relationship Id="rId7" Type="http://schemas.openxmlformats.org/officeDocument/2006/relationships/ctrlProp" Target="../ctrlProps/ctrlProp1073.xml"/><Relationship Id="rId12" Type="http://schemas.openxmlformats.org/officeDocument/2006/relationships/ctrlProp" Target="../ctrlProps/ctrlProp1078.xml"/><Relationship Id="rId2" Type="http://schemas.openxmlformats.org/officeDocument/2006/relationships/vmlDrawing" Target="../drawings/vmlDrawing85.vml"/><Relationship Id="rId1" Type="http://schemas.openxmlformats.org/officeDocument/2006/relationships/drawing" Target="../drawings/drawing85.xml"/><Relationship Id="rId6" Type="http://schemas.openxmlformats.org/officeDocument/2006/relationships/ctrlProp" Target="../ctrlProps/ctrlProp1072.xml"/><Relationship Id="rId11" Type="http://schemas.openxmlformats.org/officeDocument/2006/relationships/ctrlProp" Target="../ctrlProps/ctrlProp1077.xml"/><Relationship Id="rId5" Type="http://schemas.openxmlformats.org/officeDocument/2006/relationships/ctrlProp" Target="../ctrlProps/ctrlProp1071.xml"/><Relationship Id="rId10" Type="http://schemas.openxmlformats.org/officeDocument/2006/relationships/ctrlProp" Target="../ctrlProps/ctrlProp1076.xml"/><Relationship Id="rId4" Type="http://schemas.openxmlformats.org/officeDocument/2006/relationships/ctrlProp" Target="../ctrlProps/ctrlProp1070.xml"/><Relationship Id="rId9" Type="http://schemas.openxmlformats.org/officeDocument/2006/relationships/ctrlProp" Target="../ctrlProps/ctrlProp1075.xml"/><Relationship Id="rId14" Type="http://schemas.openxmlformats.org/officeDocument/2006/relationships/ctrlProp" Target="../ctrlProps/ctrlProp1080.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1086.xml"/><Relationship Id="rId13" Type="http://schemas.openxmlformats.org/officeDocument/2006/relationships/ctrlProp" Target="../ctrlProps/ctrlProp1091.xml"/><Relationship Id="rId3" Type="http://schemas.openxmlformats.org/officeDocument/2006/relationships/ctrlProp" Target="../ctrlProps/ctrlProp1081.xml"/><Relationship Id="rId7" Type="http://schemas.openxmlformats.org/officeDocument/2006/relationships/ctrlProp" Target="../ctrlProps/ctrlProp1085.xml"/><Relationship Id="rId12" Type="http://schemas.openxmlformats.org/officeDocument/2006/relationships/ctrlProp" Target="../ctrlProps/ctrlProp1090.xml"/><Relationship Id="rId2" Type="http://schemas.openxmlformats.org/officeDocument/2006/relationships/vmlDrawing" Target="../drawings/vmlDrawing86.vml"/><Relationship Id="rId1" Type="http://schemas.openxmlformats.org/officeDocument/2006/relationships/drawing" Target="../drawings/drawing86.xml"/><Relationship Id="rId6" Type="http://schemas.openxmlformats.org/officeDocument/2006/relationships/ctrlProp" Target="../ctrlProps/ctrlProp1084.xml"/><Relationship Id="rId11" Type="http://schemas.openxmlformats.org/officeDocument/2006/relationships/ctrlProp" Target="../ctrlProps/ctrlProp1089.xml"/><Relationship Id="rId5" Type="http://schemas.openxmlformats.org/officeDocument/2006/relationships/ctrlProp" Target="../ctrlProps/ctrlProp1083.xml"/><Relationship Id="rId10" Type="http://schemas.openxmlformats.org/officeDocument/2006/relationships/ctrlProp" Target="../ctrlProps/ctrlProp1088.xml"/><Relationship Id="rId4" Type="http://schemas.openxmlformats.org/officeDocument/2006/relationships/ctrlProp" Target="../ctrlProps/ctrlProp1082.xml"/><Relationship Id="rId9" Type="http://schemas.openxmlformats.org/officeDocument/2006/relationships/ctrlProp" Target="../ctrlProps/ctrlProp1087.xml"/><Relationship Id="rId14" Type="http://schemas.openxmlformats.org/officeDocument/2006/relationships/ctrlProp" Target="../ctrlProps/ctrlProp1092.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1097.xml"/><Relationship Id="rId13" Type="http://schemas.openxmlformats.org/officeDocument/2006/relationships/ctrlProp" Target="../ctrlProps/ctrlProp1102.xml"/><Relationship Id="rId3" Type="http://schemas.openxmlformats.org/officeDocument/2006/relationships/vmlDrawing" Target="../drawings/vmlDrawing87.vml"/><Relationship Id="rId7" Type="http://schemas.openxmlformats.org/officeDocument/2006/relationships/ctrlProp" Target="../ctrlProps/ctrlProp1096.xml"/><Relationship Id="rId12" Type="http://schemas.openxmlformats.org/officeDocument/2006/relationships/ctrlProp" Target="../ctrlProps/ctrlProp1101.xml"/><Relationship Id="rId2" Type="http://schemas.openxmlformats.org/officeDocument/2006/relationships/drawing" Target="../drawings/drawing87.xml"/><Relationship Id="rId1" Type="http://schemas.openxmlformats.org/officeDocument/2006/relationships/printerSettings" Target="../printerSettings/printerSettings85.bin"/><Relationship Id="rId6" Type="http://schemas.openxmlformats.org/officeDocument/2006/relationships/ctrlProp" Target="../ctrlProps/ctrlProp1095.xml"/><Relationship Id="rId11" Type="http://schemas.openxmlformats.org/officeDocument/2006/relationships/ctrlProp" Target="../ctrlProps/ctrlProp1100.xml"/><Relationship Id="rId5" Type="http://schemas.openxmlformats.org/officeDocument/2006/relationships/ctrlProp" Target="../ctrlProps/ctrlProp1094.xml"/><Relationship Id="rId15" Type="http://schemas.openxmlformats.org/officeDocument/2006/relationships/ctrlProp" Target="../ctrlProps/ctrlProp1104.xml"/><Relationship Id="rId10" Type="http://schemas.openxmlformats.org/officeDocument/2006/relationships/ctrlProp" Target="../ctrlProps/ctrlProp1099.xml"/><Relationship Id="rId4" Type="http://schemas.openxmlformats.org/officeDocument/2006/relationships/ctrlProp" Target="../ctrlProps/ctrlProp1093.xml"/><Relationship Id="rId9" Type="http://schemas.openxmlformats.org/officeDocument/2006/relationships/ctrlProp" Target="../ctrlProps/ctrlProp1098.xml"/><Relationship Id="rId14" Type="http://schemas.openxmlformats.org/officeDocument/2006/relationships/ctrlProp" Target="../ctrlProps/ctrlProp1103.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109.xml"/><Relationship Id="rId13" Type="http://schemas.openxmlformats.org/officeDocument/2006/relationships/ctrlProp" Target="../ctrlProps/ctrlProp1114.xml"/><Relationship Id="rId3" Type="http://schemas.openxmlformats.org/officeDocument/2006/relationships/vmlDrawing" Target="../drawings/vmlDrawing88.vml"/><Relationship Id="rId7" Type="http://schemas.openxmlformats.org/officeDocument/2006/relationships/ctrlProp" Target="../ctrlProps/ctrlProp1108.xml"/><Relationship Id="rId12" Type="http://schemas.openxmlformats.org/officeDocument/2006/relationships/ctrlProp" Target="../ctrlProps/ctrlProp1113.xml"/><Relationship Id="rId2" Type="http://schemas.openxmlformats.org/officeDocument/2006/relationships/drawing" Target="../drawings/drawing88.xml"/><Relationship Id="rId1" Type="http://schemas.openxmlformats.org/officeDocument/2006/relationships/printerSettings" Target="../printerSettings/printerSettings86.bin"/><Relationship Id="rId6" Type="http://schemas.openxmlformats.org/officeDocument/2006/relationships/ctrlProp" Target="../ctrlProps/ctrlProp1107.xml"/><Relationship Id="rId11" Type="http://schemas.openxmlformats.org/officeDocument/2006/relationships/ctrlProp" Target="../ctrlProps/ctrlProp1112.xml"/><Relationship Id="rId5" Type="http://schemas.openxmlformats.org/officeDocument/2006/relationships/ctrlProp" Target="../ctrlProps/ctrlProp1106.xml"/><Relationship Id="rId15" Type="http://schemas.openxmlformats.org/officeDocument/2006/relationships/ctrlProp" Target="../ctrlProps/ctrlProp1116.xml"/><Relationship Id="rId10" Type="http://schemas.openxmlformats.org/officeDocument/2006/relationships/ctrlProp" Target="../ctrlProps/ctrlProp1111.xml"/><Relationship Id="rId4" Type="http://schemas.openxmlformats.org/officeDocument/2006/relationships/ctrlProp" Target="../ctrlProps/ctrlProp1105.xml"/><Relationship Id="rId9" Type="http://schemas.openxmlformats.org/officeDocument/2006/relationships/ctrlProp" Target="../ctrlProps/ctrlProp1110.xml"/><Relationship Id="rId14" Type="http://schemas.openxmlformats.org/officeDocument/2006/relationships/ctrlProp" Target="../ctrlProps/ctrlProp1115.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1121.xml"/><Relationship Id="rId13" Type="http://schemas.openxmlformats.org/officeDocument/2006/relationships/ctrlProp" Target="../ctrlProps/ctrlProp1126.xml"/><Relationship Id="rId3" Type="http://schemas.openxmlformats.org/officeDocument/2006/relationships/vmlDrawing" Target="../drawings/vmlDrawing89.vml"/><Relationship Id="rId7" Type="http://schemas.openxmlformats.org/officeDocument/2006/relationships/ctrlProp" Target="../ctrlProps/ctrlProp1120.xml"/><Relationship Id="rId12" Type="http://schemas.openxmlformats.org/officeDocument/2006/relationships/ctrlProp" Target="../ctrlProps/ctrlProp1125.xml"/><Relationship Id="rId2" Type="http://schemas.openxmlformats.org/officeDocument/2006/relationships/drawing" Target="../drawings/drawing89.xml"/><Relationship Id="rId1" Type="http://schemas.openxmlformats.org/officeDocument/2006/relationships/printerSettings" Target="../printerSettings/printerSettings87.bin"/><Relationship Id="rId6" Type="http://schemas.openxmlformats.org/officeDocument/2006/relationships/ctrlProp" Target="../ctrlProps/ctrlProp1119.xml"/><Relationship Id="rId11" Type="http://schemas.openxmlformats.org/officeDocument/2006/relationships/ctrlProp" Target="../ctrlProps/ctrlProp1124.xml"/><Relationship Id="rId5" Type="http://schemas.openxmlformats.org/officeDocument/2006/relationships/ctrlProp" Target="../ctrlProps/ctrlProp1118.xml"/><Relationship Id="rId15" Type="http://schemas.openxmlformats.org/officeDocument/2006/relationships/ctrlProp" Target="../ctrlProps/ctrlProp1128.xml"/><Relationship Id="rId10" Type="http://schemas.openxmlformats.org/officeDocument/2006/relationships/ctrlProp" Target="../ctrlProps/ctrlProp1123.xml"/><Relationship Id="rId4" Type="http://schemas.openxmlformats.org/officeDocument/2006/relationships/ctrlProp" Target="../ctrlProps/ctrlProp1117.xml"/><Relationship Id="rId9" Type="http://schemas.openxmlformats.org/officeDocument/2006/relationships/ctrlProp" Target="../ctrlProps/ctrlProp1122.xml"/><Relationship Id="rId14" Type="http://schemas.openxmlformats.org/officeDocument/2006/relationships/ctrlProp" Target="../ctrlProps/ctrlProp1127.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133.xml"/><Relationship Id="rId13" Type="http://schemas.openxmlformats.org/officeDocument/2006/relationships/ctrlProp" Target="../ctrlProps/ctrlProp1138.xml"/><Relationship Id="rId3" Type="http://schemas.openxmlformats.org/officeDocument/2006/relationships/vmlDrawing" Target="../drawings/vmlDrawing90.vml"/><Relationship Id="rId7" Type="http://schemas.openxmlformats.org/officeDocument/2006/relationships/ctrlProp" Target="../ctrlProps/ctrlProp1132.xml"/><Relationship Id="rId12" Type="http://schemas.openxmlformats.org/officeDocument/2006/relationships/ctrlProp" Target="../ctrlProps/ctrlProp1137.xml"/><Relationship Id="rId2" Type="http://schemas.openxmlformats.org/officeDocument/2006/relationships/drawing" Target="../drawings/drawing90.xml"/><Relationship Id="rId1" Type="http://schemas.openxmlformats.org/officeDocument/2006/relationships/printerSettings" Target="../printerSettings/printerSettings88.bin"/><Relationship Id="rId6" Type="http://schemas.openxmlformats.org/officeDocument/2006/relationships/ctrlProp" Target="../ctrlProps/ctrlProp1131.xml"/><Relationship Id="rId11" Type="http://schemas.openxmlformats.org/officeDocument/2006/relationships/ctrlProp" Target="../ctrlProps/ctrlProp1136.xml"/><Relationship Id="rId5" Type="http://schemas.openxmlformats.org/officeDocument/2006/relationships/ctrlProp" Target="../ctrlProps/ctrlProp1130.xml"/><Relationship Id="rId15" Type="http://schemas.openxmlformats.org/officeDocument/2006/relationships/ctrlProp" Target="../ctrlProps/ctrlProp1140.xml"/><Relationship Id="rId10" Type="http://schemas.openxmlformats.org/officeDocument/2006/relationships/ctrlProp" Target="../ctrlProps/ctrlProp1135.xml"/><Relationship Id="rId4" Type="http://schemas.openxmlformats.org/officeDocument/2006/relationships/ctrlProp" Target="../ctrlProps/ctrlProp1129.xml"/><Relationship Id="rId9" Type="http://schemas.openxmlformats.org/officeDocument/2006/relationships/ctrlProp" Target="../ctrlProps/ctrlProp1134.xml"/><Relationship Id="rId14" Type="http://schemas.openxmlformats.org/officeDocument/2006/relationships/ctrlProp" Target="../ctrlProps/ctrlProp11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dimension ref="A1:J126"/>
  <sheetViews>
    <sheetView showGridLines="0" topLeftCell="A51" workbookViewId="0">
      <selection activeCell="C126" sqref="C60:J126"/>
    </sheetView>
  </sheetViews>
  <sheetFormatPr defaultColWidth="8.85546875" defaultRowHeight="15"/>
  <cols>
    <col min="1" max="1" width="4.7109375" customWidth="1"/>
    <col min="2" max="2" width="4.42578125" customWidth="1"/>
    <col min="3" max="5" width="14.42578125" customWidth="1"/>
    <col min="6" max="6" width="21.140625" customWidth="1"/>
    <col min="7" max="7" width="22.42578125" customWidth="1"/>
    <col min="8" max="8" width="13.42578125" customWidth="1"/>
  </cols>
  <sheetData>
    <row r="1" spans="1:7" ht="23.25">
      <c r="A1" s="353" t="s">
        <v>230</v>
      </c>
      <c r="B1" s="353"/>
      <c r="C1" s="353"/>
      <c r="D1" s="353"/>
      <c r="E1" s="353"/>
      <c r="F1" s="353"/>
      <c r="G1" s="353"/>
    </row>
    <row r="2" spans="1:7" ht="22.5">
      <c r="A2" s="14" t="s">
        <v>0</v>
      </c>
    </row>
    <row r="4" spans="1:7" ht="15.75">
      <c r="A4" s="11" t="s">
        <v>109</v>
      </c>
      <c r="B4" s="11" t="s">
        <v>1</v>
      </c>
    </row>
    <row r="5" spans="1:7">
      <c r="B5" s="1" t="s">
        <v>110</v>
      </c>
    </row>
    <row r="6" spans="1:7">
      <c r="B6">
        <v>1</v>
      </c>
      <c r="C6" s="279" t="s">
        <v>221</v>
      </c>
      <c r="D6" s="279"/>
      <c r="E6" s="279"/>
      <c r="F6" s="279"/>
      <c r="G6" s="279"/>
    </row>
    <row r="7" spans="1:7" s="196" customFormat="1">
      <c r="B7" s="196">
        <v>2</v>
      </c>
      <c r="C7" s="279" t="s">
        <v>222</v>
      </c>
      <c r="D7" s="279"/>
      <c r="E7" s="279"/>
      <c r="F7" s="279"/>
      <c r="G7" s="279"/>
    </row>
    <row r="8" spans="1:7" s="196" customFormat="1">
      <c r="B8" s="287">
        <v>3</v>
      </c>
      <c r="C8" s="279" t="s">
        <v>208</v>
      </c>
      <c r="D8" s="279"/>
      <c r="E8" s="279"/>
      <c r="F8" s="279"/>
      <c r="G8" s="279"/>
    </row>
    <row r="9" spans="1:7" s="196" customFormat="1">
      <c r="B9" s="287">
        <v>4</v>
      </c>
      <c r="C9" s="279" t="s">
        <v>207</v>
      </c>
      <c r="D9" s="279"/>
      <c r="E9" s="279"/>
      <c r="F9" s="279"/>
      <c r="G9" s="279"/>
    </row>
    <row r="10" spans="1:7" s="196" customFormat="1">
      <c r="B10" s="287">
        <v>5</v>
      </c>
      <c r="C10" s="279" t="s">
        <v>200</v>
      </c>
      <c r="D10" s="279"/>
      <c r="E10" s="279"/>
      <c r="F10" s="279"/>
      <c r="G10" s="279"/>
    </row>
    <row r="11" spans="1:7" s="196" customFormat="1">
      <c r="B11" s="287">
        <v>6</v>
      </c>
      <c r="C11" s="279" t="s">
        <v>223</v>
      </c>
      <c r="D11" s="279"/>
      <c r="E11" s="279"/>
      <c r="F11" s="279"/>
      <c r="G11" s="279"/>
    </row>
    <row r="12" spans="1:7" s="196" customFormat="1">
      <c r="B12" s="287">
        <v>7</v>
      </c>
      <c r="C12" s="279" t="s">
        <v>224</v>
      </c>
      <c r="D12" s="279"/>
      <c r="E12" s="279"/>
      <c r="F12" s="279"/>
      <c r="G12" s="279"/>
    </row>
    <row r="13" spans="1:7" s="196" customFormat="1">
      <c r="B13" s="287">
        <v>8</v>
      </c>
      <c r="C13" s="279" t="s">
        <v>225</v>
      </c>
      <c r="D13" s="279"/>
      <c r="E13" s="279"/>
      <c r="F13" s="279"/>
      <c r="G13" s="279"/>
    </row>
    <row r="14" spans="1:7" s="196" customFormat="1">
      <c r="B14" s="287">
        <v>9</v>
      </c>
      <c r="C14" s="279" t="s">
        <v>226</v>
      </c>
      <c r="D14" s="279"/>
      <c r="E14" s="279"/>
      <c r="F14" s="279"/>
      <c r="G14" s="279"/>
    </row>
    <row r="15" spans="1:7" s="196" customFormat="1">
      <c r="B15" s="287">
        <v>10</v>
      </c>
      <c r="C15" s="279" t="s">
        <v>212</v>
      </c>
      <c r="D15" s="279"/>
      <c r="E15" s="279"/>
      <c r="F15" s="279"/>
      <c r="G15" s="279"/>
    </row>
    <row r="16" spans="1:7" s="196" customFormat="1">
      <c r="B16" s="287">
        <v>11</v>
      </c>
      <c r="C16" s="279" t="s">
        <v>227</v>
      </c>
      <c r="D16" s="279"/>
      <c r="E16" s="279"/>
      <c r="F16" s="279"/>
      <c r="G16" s="279"/>
    </row>
    <row r="17" spans="1:7" s="196" customFormat="1">
      <c r="B17" s="287">
        <v>12</v>
      </c>
      <c r="C17" s="279" t="s">
        <v>15</v>
      </c>
      <c r="D17" s="279"/>
      <c r="E17" s="279"/>
      <c r="F17" s="279"/>
      <c r="G17" s="279"/>
    </row>
    <row r="18" spans="1:7" s="196" customFormat="1">
      <c r="B18" s="287">
        <v>13</v>
      </c>
      <c r="C18" s="279" t="s">
        <v>215</v>
      </c>
      <c r="D18" s="279"/>
      <c r="E18" s="279"/>
      <c r="F18" s="279"/>
      <c r="G18" s="279"/>
    </row>
    <row r="19" spans="1:7" s="196" customFormat="1">
      <c r="B19" s="287">
        <v>14</v>
      </c>
      <c r="C19" s="279" t="s">
        <v>217</v>
      </c>
      <c r="D19" s="279"/>
      <c r="E19" s="279"/>
      <c r="F19" s="279"/>
      <c r="G19" s="279"/>
    </row>
    <row r="20" spans="1:7" s="196" customFormat="1">
      <c r="B20" s="287">
        <v>15</v>
      </c>
      <c r="C20" s="279" t="s">
        <v>228</v>
      </c>
      <c r="D20" s="279"/>
      <c r="E20" s="279"/>
      <c r="F20" s="279"/>
      <c r="G20" s="279"/>
    </row>
    <row r="21" spans="1:7" s="196" customFormat="1">
      <c r="C21" s="279"/>
      <c r="D21" s="279"/>
      <c r="E21" s="279"/>
      <c r="F21" s="279"/>
      <c r="G21" s="279"/>
    </row>
    <row r="24" spans="1:7" ht="15.75">
      <c r="A24" s="11" t="s">
        <v>111</v>
      </c>
      <c r="B24" s="11" t="s">
        <v>60</v>
      </c>
    </row>
    <row r="25" spans="1:7">
      <c r="B25" s="1" t="s">
        <v>112</v>
      </c>
    </row>
    <row r="26" spans="1:7" ht="15.75" customHeight="1">
      <c r="B26">
        <v>1</v>
      </c>
      <c r="C26" s="354" t="s">
        <v>205</v>
      </c>
      <c r="D26" s="354"/>
      <c r="E26" s="354"/>
      <c r="F26" s="354"/>
      <c r="G26" s="354"/>
    </row>
    <row r="27" spans="1:7" s="196" customFormat="1" ht="15.75" customHeight="1">
      <c r="B27" s="196">
        <v>2</v>
      </c>
      <c r="C27" s="354" t="s">
        <v>206</v>
      </c>
      <c r="D27" s="354"/>
      <c r="E27" s="354"/>
      <c r="F27" s="354"/>
      <c r="G27" s="354"/>
    </row>
    <row r="28" spans="1:7" s="196" customFormat="1" ht="15.75" customHeight="1">
      <c r="B28" s="287">
        <v>3</v>
      </c>
      <c r="C28" s="354" t="s">
        <v>208</v>
      </c>
      <c r="D28" s="354"/>
      <c r="E28" s="354"/>
      <c r="F28" s="354"/>
      <c r="G28" s="354"/>
    </row>
    <row r="29" spans="1:7" s="196" customFormat="1" ht="15.75" customHeight="1">
      <c r="B29" s="287">
        <v>4</v>
      </c>
      <c r="C29" s="354" t="s">
        <v>207</v>
      </c>
      <c r="D29" s="354"/>
      <c r="E29" s="354"/>
      <c r="F29" s="354"/>
      <c r="G29" s="354"/>
    </row>
    <row r="30" spans="1:7" s="196" customFormat="1" ht="15.75" customHeight="1">
      <c r="B30" s="287">
        <v>5</v>
      </c>
      <c r="C30" s="354" t="s">
        <v>209</v>
      </c>
      <c r="D30" s="354"/>
      <c r="E30" s="354"/>
      <c r="F30" s="354"/>
      <c r="G30" s="354"/>
    </row>
    <row r="31" spans="1:7" s="196" customFormat="1" ht="15.75" customHeight="1">
      <c r="B31" s="287">
        <v>6</v>
      </c>
      <c r="C31" s="354" t="s">
        <v>210</v>
      </c>
      <c r="D31" s="354"/>
      <c r="E31" s="354"/>
      <c r="F31" s="354"/>
      <c r="G31" s="354"/>
    </row>
    <row r="32" spans="1:7" s="196" customFormat="1" ht="15.75" customHeight="1">
      <c r="B32" s="287">
        <v>7</v>
      </c>
      <c r="C32" s="354" t="s">
        <v>211</v>
      </c>
      <c r="D32" s="354"/>
      <c r="E32" s="354"/>
      <c r="F32" s="354"/>
      <c r="G32" s="354"/>
    </row>
    <row r="33" spans="1:7" s="196" customFormat="1" ht="15.75" customHeight="1">
      <c r="B33" s="287">
        <v>8</v>
      </c>
      <c r="C33" s="354" t="s">
        <v>212</v>
      </c>
      <c r="D33" s="354"/>
      <c r="E33" s="354"/>
      <c r="F33" s="354"/>
      <c r="G33" s="354"/>
    </row>
    <row r="34" spans="1:7" s="196" customFormat="1" ht="15.75" customHeight="1">
      <c r="B34" s="287">
        <v>9</v>
      </c>
      <c r="C34" s="356" t="s">
        <v>213</v>
      </c>
      <c r="D34" s="354"/>
      <c r="E34" s="354"/>
      <c r="F34" s="354"/>
      <c r="G34" s="354"/>
    </row>
    <row r="35" spans="1:7" s="196" customFormat="1" ht="15.75" customHeight="1">
      <c r="B35" s="287">
        <v>10</v>
      </c>
      <c r="C35" s="354" t="s">
        <v>214</v>
      </c>
      <c r="D35" s="354"/>
      <c r="E35" s="354"/>
      <c r="F35" s="354"/>
      <c r="G35" s="354"/>
    </row>
    <row r="36" spans="1:7" s="196" customFormat="1" ht="15.75" customHeight="1">
      <c r="B36" s="287">
        <v>11</v>
      </c>
      <c r="C36" s="354" t="s">
        <v>215</v>
      </c>
      <c r="D36" s="354"/>
      <c r="E36" s="354"/>
      <c r="F36" s="354"/>
      <c r="G36" s="354"/>
    </row>
    <row r="37" spans="1:7" s="196" customFormat="1" ht="15.75" customHeight="1">
      <c r="B37" s="287">
        <v>12</v>
      </c>
      <c r="C37" s="354" t="s">
        <v>216</v>
      </c>
      <c r="D37" s="354"/>
      <c r="E37" s="354"/>
      <c r="F37" s="354"/>
      <c r="G37" s="354"/>
    </row>
    <row r="38" spans="1:7" s="196" customFormat="1" ht="15.75" customHeight="1">
      <c r="B38" s="287">
        <v>13</v>
      </c>
      <c r="C38" s="354" t="s">
        <v>217</v>
      </c>
      <c r="D38" s="354"/>
      <c r="E38" s="354"/>
      <c r="F38" s="354"/>
      <c r="G38" s="354"/>
    </row>
    <row r="39" spans="1:7" s="196" customFormat="1" ht="15.75" customHeight="1">
      <c r="B39" s="287">
        <v>14</v>
      </c>
      <c r="C39" s="356" t="s">
        <v>218</v>
      </c>
      <c r="D39" s="354"/>
      <c r="E39" s="354"/>
      <c r="F39" s="354"/>
      <c r="G39" s="354"/>
    </row>
    <row r="40" spans="1:7" s="196" customFormat="1" ht="15.75" customHeight="1">
      <c r="B40" s="287">
        <v>15</v>
      </c>
      <c r="C40" s="354" t="s">
        <v>219</v>
      </c>
      <c r="D40" s="354"/>
      <c r="E40" s="354"/>
      <c r="F40" s="354"/>
      <c r="G40" s="354"/>
    </row>
    <row r="41" spans="1:7" s="196" customFormat="1" ht="15.75" customHeight="1">
      <c r="B41" s="287">
        <v>16</v>
      </c>
      <c r="C41" s="354" t="s">
        <v>220</v>
      </c>
      <c r="D41" s="354"/>
      <c r="E41" s="354"/>
      <c r="F41" s="354"/>
      <c r="G41" s="354"/>
    </row>
    <row r="42" spans="1:7">
      <c r="C42" s="281"/>
      <c r="D42" s="281"/>
      <c r="E42" s="281"/>
      <c r="F42" s="281"/>
      <c r="G42" s="281"/>
    </row>
    <row r="45" spans="1:7" ht="15.75">
      <c r="A45" s="11" t="s">
        <v>111</v>
      </c>
      <c r="B45" s="11" t="s">
        <v>2</v>
      </c>
    </row>
    <row r="46" spans="1:7">
      <c r="B46" s="1" t="s">
        <v>113</v>
      </c>
    </row>
    <row r="47" spans="1:7" s="196" customFormat="1" ht="16.5" customHeight="1">
      <c r="B47" s="196">
        <v>1</v>
      </c>
      <c r="C47" s="355" t="s">
        <v>196</v>
      </c>
      <c r="D47" s="355"/>
      <c r="E47" s="355"/>
      <c r="F47" s="355"/>
      <c r="G47" s="355"/>
    </row>
    <row r="48" spans="1:7" s="196" customFormat="1" ht="16.5" customHeight="1">
      <c r="B48" s="196">
        <v>2</v>
      </c>
      <c r="C48" s="355" t="s">
        <v>197</v>
      </c>
      <c r="D48" s="355"/>
      <c r="E48" s="355"/>
      <c r="F48" s="355"/>
      <c r="G48" s="355"/>
    </row>
    <row r="49" spans="1:10" s="196" customFormat="1" ht="16.5" customHeight="1">
      <c r="B49" s="287">
        <v>3</v>
      </c>
      <c r="C49" s="355" t="s">
        <v>198</v>
      </c>
      <c r="D49" s="355"/>
      <c r="E49" s="355"/>
      <c r="F49" s="355"/>
      <c r="G49" s="355"/>
    </row>
    <row r="50" spans="1:10" s="196" customFormat="1" ht="16.5" customHeight="1">
      <c r="B50" s="287">
        <v>4</v>
      </c>
      <c r="C50" s="355" t="s">
        <v>199</v>
      </c>
      <c r="D50" s="355"/>
      <c r="E50" s="355"/>
      <c r="F50" s="355"/>
      <c r="G50" s="355"/>
    </row>
    <row r="51" spans="1:10" s="196" customFormat="1" ht="16.5" customHeight="1">
      <c r="B51" s="287">
        <v>5</v>
      </c>
      <c r="C51" s="355" t="s">
        <v>200</v>
      </c>
      <c r="D51" s="355"/>
      <c r="E51" s="355"/>
      <c r="F51" s="355"/>
      <c r="G51" s="355"/>
    </row>
    <row r="52" spans="1:10" s="196" customFormat="1" ht="16.5" customHeight="1">
      <c r="B52" s="287">
        <v>6</v>
      </c>
      <c r="C52" s="355" t="s">
        <v>201</v>
      </c>
      <c r="D52" s="355"/>
      <c r="E52" s="355"/>
      <c r="F52" s="355"/>
      <c r="G52" s="355"/>
    </row>
    <row r="53" spans="1:10" s="196" customFormat="1" ht="16.5" customHeight="1">
      <c r="B53" s="287">
        <v>7</v>
      </c>
      <c r="C53" s="355" t="s">
        <v>202</v>
      </c>
      <c r="D53" s="355"/>
      <c r="E53" s="355"/>
      <c r="F53" s="355"/>
      <c r="G53" s="355"/>
    </row>
    <row r="54" spans="1:10" s="196" customFormat="1" ht="16.5" customHeight="1">
      <c r="B54" s="287">
        <v>8</v>
      </c>
      <c r="C54" s="355" t="s">
        <v>203</v>
      </c>
      <c r="D54" s="355"/>
      <c r="E54" s="355"/>
      <c r="F54" s="355"/>
      <c r="G54" s="355"/>
    </row>
    <row r="55" spans="1:10" s="196" customFormat="1" ht="16.5" customHeight="1">
      <c r="B55" s="287">
        <v>9</v>
      </c>
      <c r="C55" s="355" t="s">
        <v>204</v>
      </c>
      <c r="D55" s="355"/>
      <c r="E55" s="355"/>
      <c r="F55" s="355"/>
      <c r="G55" s="355"/>
    </row>
    <row r="56" spans="1:10" s="196" customFormat="1">
      <c r="C56" s="280"/>
      <c r="D56" s="280"/>
      <c r="E56" s="280"/>
      <c r="F56" s="280"/>
      <c r="G56" s="280"/>
    </row>
    <row r="58" spans="1:10">
      <c r="A58" s="74" t="s">
        <v>150</v>
      </c>
      <c r="B58" s="5" t="s">
        <v>148</v>
      </c>
    </row>
    <row r="59" spans="1:10">
      <c r="B59" s="1" t="s">
        <v>149</v>
      </c>
    </row>
    <row r="60" spans="1:10">
      <c r="B60" s="285"/>
      <c r="C60" s="357" t="s">
        <v>359</v>
      </c>
      <c r="D60" s="357"/>
      <c r="E60" s="357"/>
      <c r="F60" s="357"/>
      <c r="G60" s="357"/>
      <c r="H60" s="357"/>
      <c r="I60" s="357"/>
      <c r="J60" s="357"/>
    </row>
    <row r="61" spans="1:10" s="196" customFormat="1">
      <c r="B61" s="285"/>
      <c r="C61" s="357" t="s">
        <v>360</v>
      </c>
      <c r="D61" s="357"/>
      <c r="E61" s="357"/>
      <c r="F61" s="357"/>
      <c r="G61" s="357"/>
      <c r="H61" s="357"/>
      <c r="I61" s="357"/>
      <c r="J61" s="357"/>
    </row>
    <row r="62" spans="1:10" s="196" customFormat="1">
      <c r="B62" s="285"/>
      <c r="C62" s="357" t="s">
        <v>361</v>
      </c>
      <c r="D62" s="357"/>
      <c r="E62" s="357"/>
      <c r="F62" s="357"/>
      <c r="G62" s="357"/>
      <c r="H62" s="357"/>
      <c r="I62" s="357"/>
      <c r="J62" s="357"/>
    </row>
    <row r="63" spans="1:10">
      <c r="B63" s="285"/>
      <c r="C63" s="357" t="s">
        <v>362</v>
      </c>
      <c r="D63" s="357"/>
      <c r="E63" s="357"/>
      <c r="F63" s="357"/>
      <c r="G63" s="357"/>
      <c r="H63" s="357"/>
      <c r="I63" s="357"/>
      <c r="J63" s="357"/>
    </row>
    <row r="64" spans="1:10" s="196" customFormat="1">
      <c r="B64" s="285"/>
      <c r="C64" s="357" t="s">
        <v>363</v>
      </c>
      <c r="D64" s="357"/>
      <c r="E64" s="357"/>
      <c r="F64" s="357"/>
      <c r="G64" s="357"/>
      <c r="H64" s="357"/>
      <c r="I64" s="357"/>
      <c r="J64" s="357"/>
    </row>
    <row r="65" spans="2:10" s="196" customFormat="1">
      <c r="B65" s="285"/>
      <c r="C65" s="357" t="s">
        <v>364</v>
      </c>
      <c r="D65" s="357"/>
      <c r="E65" s="357"/>
      <c r="F65" s="357"/>
      <c r="G65" s="357"/>
      <c r="H65" s="357"/>
      <c r="I65" s="357"/>
      <c r="J65" s="357"/>
    </row>
    <row r="66" spans="2:10" s="196" customFormat="1">
      <c r="B66" s="285"/>
      <c r="C66" s="357" t="s">
        <v>365</v>
      </c>
      <c r="D66" s="357"/>
      <c r="E66" s="357"/>
      <c r="F66" s="357"/>
      <c r="G66" s="357"/>
      <c r="H66" s="357"/>
      <c r="I66" s="357"/>
      <c r="J66" s="357"/>
    </row>
    <row r="67" spans="2:10" s="196" customFormat="1">
      <c r="B67" s="285"/>
      <c r="C67" s="357" t="s">
        <v>366</v>
      </c>
      <c r="D67" s="357"/>
      <c r="E67" s="357"/>
      <c r="F67" s="357"/>
      <c r="G67" s="357"/>
      <c r="H67" s="357"/>
      <c r="I67" s="357"/>
      <c r="J67" s="357"/>
    </row>
    <row r="68" spans="2:10" s="196" customFormat="1">
      <c r="B68" s="285"/>
      <c r="C68" s="357" t="s">
        <v>367</v>
      </c>
      <c r="D68" s="357"/>
      <c r="E68" s="357"/>
      <c r="F68" s="357"/>
      <c r="G68" s="357"/>
      <c r="H68" s="357"/>
      <c r="I68" s="357"/>
      <c r="J68" s="357"/>
    </row>
    <row r="69" spans="2:10" s="196" customFormat="1">
      <c r="B69" s="285"/>
      <c r="C69" s="357" t="s">
        <v>368</v>
      </c>
      <c r="D69" s="357"/>
      <c r="E69" s="357"/>
      <c r="F69" s="357"/>
      <c r="G69" s="357"/>
      <c r="H69" s="357"/>
      <c r="I69" s="357"/>
      <c r="J69" s="357"/>
    </row>
    <row r="70" spans="2:10" s="196" customFormat="1">
      <c r="B70" s="285"/>
      <c r="C70" s="357" t="s">
        <v>369</v>
      </c>
      <c r="D70" s="357"/>
      <c r="E70" s="357"/>
      <c r="F70" s="357"/>
      <c r="G70" s="357"/>
      <c r="H70" s="357"/>
      <c r="I70" s="357"/>
      <c r="J70" s="357"/>
    </row>
    <row r="71" spans="2:10" s="196" customFormat="1">
      <c r="B71" s="285"/>
      <c r="C71" s="357" t="s">
        <v>370</v>
      </c>
      <c r="D71" s="357"/>
      <c r="E71" s="357"/>
      <c r="F71" s="357"/>
      <c r="G71" s="357"/>
      <c r="H71" s="357"/>
      <c r="I71" s="357"/>
      <c r="J71" s="357"/>
    </row>
    <row r="72" spans="2:10" s="196" customFormat="1">
      <c r="B72" s="285"/>
      <c r="C72" s="357" t="s">
        <v>371</v>
      </c>
      <c r="D72" s="357"/>
      <c r="E72" s="357"/>
      <c r="F72" s="357"/>
      <c r="G72" s="357"/>
      <c r="H72" s="357"/>
      <c r="I72" s="357"/>
      <c r="J72" s="357"/>
    </row>
    <row r="73" spans="2:10" s="196" customFormat="1">
      <c r="B73" s="285"/>
      <c r="C73" s="357" t="s">
        <v>372</v>
      </c>
      <c r="D73" s="357"/>
      <c r="E73" s="357"/>
      <c r="F73" s="357"/>
      <c r="G73" s="357"/>
      <c r="H73" s="357"/>
      <c r="I73" s="357"/>
      <c r="J73" s="357"/>
    </row>
    <row r="74" spans="2:10" s="196" customFormat="1">
      <c r="B74" s="285"/>
      <c r="C74" s="357" t="s">
        <v>373</v>
      </c>
      <c r="D74" s="357"/>
      <c r="E74" s="357"/>
      <c r="F74" s="357"/>
      <c r="G74" s="357"/>
      <c r="H74" s="357"/>
      <c r="I74" s="357"/>
      <c r="J74" s="357"/>
    </row>
    <row r="75" spans="2:10" s="196" customFormat="1">
      <c r="B75" s="285"/>
      <c r="C75" s="357" t="s">
        <v>374</v>
      </c>
      <c r="D75" s="357"/>
      <c r="E75" s="357"/>
      <c r="F75" s="357"/>
      <c r="G75" s="357"/>
      <c r="H75" s="357"/>
      <c r="I75" s="357"/>
      <c r="J75" s="357"/>
    </row>
    <row r="76" spans="2:10" s="196" customFormat="1">
      <c r="B76" s="285"/>
      <c r="C76" s="357" t="s">
        <v>375</v>
      </c>
      <c r="D76" s="357"/>
      <c r="E76" s="357"/>
      <c r="F76" s="357"/>
      <c r="G76" s="357"/>
      <c r="H76" s="357"/>
      <c r="I76" s="357"/>
      <c r="J76" s="357"/>
    </row>
    <row r="77" spans="2:10" s="196" customFormat="1">
      <c r="B77" s="285"/>
      <c r="C77" s="357" t="s">
        <v>376</v>
      </c>
      <c r="D77" s="357"/>
      <c r="E77" s="357"/>
      <c r="F77" s="357"/>
      <c r="G77" s="357"/>
      <c r="H77" s="357"/>
      <c r="I77" s="357"/>
      <c r="J77" s="357"/>
    </row>
    <row r="78" spans="2:10" s="196" customFormat="1">
      <c r="B78" s="285"/>
      <c r="C78" s="357" t="s">
        <v>377</v>
      </c>
      <c r="D78" s="357"/>
      <c r="E78" s="357"/>
      <c r="F78" s="357"/>
      <c r="G78" s="357"/>
      <c r="H78" s="357"/>
      <c r="I78" s="357"/>
      <c r="J78" s="357"/>
    </row>
    <row r="79" spans="2:10" s="196" customFormat="1">
      <c r="B79" s="285"/>
      <c r="C79" s="357" t="s">
        <v>378</v>
      </c>
      <c r="D79" s="357"/>
      <c r="E79" s="357"/>
      <c r="F79" s="357"/>
      <c r="G79" s="357"/>
      <c r="H79" s="357"/>
      <c r="I79" s="357"/>
      <c r="J79" s="357"/>
    </row>
    <row r="80" spans="2:10" s="196" customFormat="1">
      <c r="B80" s="285"/>
      <c r="C80" s="357" t="s">
        <v>379</v>
      </c>
      <c r="D80" s="357"/>
      <c r="E80" s="357"/>
      <c r="F80" s="357"/>
      <c r="G80" s="357"/>
      <c r="H80" s="357"/>
      <c r="I80" s="357"/>
      <c r="J80" s="357"/>
    </row>
    <row r="81" spans="2:10" s="196" customFormat="1">
      <c r="B81" s="285"/>
      <c r="C81" s="357" t="s">
        <v>380</v>
      </c>
      <c r="D81" s="357"/>
      <c r="E81" s="357"/>
      <c r="F81" s="357"/>
      <c r="G81" s="357"/>
      <c r="H81" s="357"/>
      <c r="I81" s="357"/>
      <c r="J81" s="357"/>
    </row>
    <row r="82" spans="2:10" s="196" customFormat="1">
      <c r="B82" s="285"/>
      <c r="C82" s="357" t="s">
        <v>381</v>
      </c>
      <c r="D82" s="357"/>
      <c r="E82" s="357"/>
      <c r="F82" s="357"/>
      <c r="G82" s="357"/>
      <c r="H82" s="357"/>
      <c r="I82" s="357"/>
      <c r="J82" s="357"/>
    </row>
    <row r="83" spans="2:10">
      <c r="B83" s="285"/>
      <c r="C83" s="357" t="s">
        <v>382</v>
      </c>
      <c r="D83" s="357"/>
      <c r="E83" s="357"/>
      <c r="F83" s="357"/>
      <c r="G83" s="357"/>
      <c r="H83" s="357"/>
      <c r="I83" s="357"/>
      <c r="J83" s="357"/>
    </row>
    <row r="84" spans="2:10">
      <c r="B84" s="285"/>
      <c r="C84" s="357" t="s">
        <v>383</v>
      </c>
      <c r="D84" s="357"/>
      <c r="E84" s="357"/>
      <c r="F84" s="357"/>
      <c r="G84" s="357"/>
      <c r="H84" s="357"/>
      <c r="I84" s="357"/>
      <c r="J84" s="357"/>
    </row>
    <row r="85" spans="2:10">
      <c r="B85" s="285"/>
      <c r="C85" s="357" t="s">
        <v>384</v>
      </c>
      <c r="D85" s="357"/>
      <c r="E85" s="357"/>
      <c r="F85" s="357"/>
      <c r="G85" s="357"/>
      <c r="H85" s="357"/>
      <c r="I85" s="357"/>
      <c r="J85" s="357"/>
    </row>
    <row r="86" spans="2:10">
      <c r="B86" s="285"/>
      <c r="C86" s="357" t="s">
        <v>385</v>
      </c>
      <c r="D86" s="357"/>
      <c r="E86" s="357"/>
      <c r="F86" s="357"/>
      <c r="G86" s="357"/>
      <c r="H86" s="357"/>
      <c r="I86" s="357"/>
      <c r="J86" s="357"/>
    </row>
    <row r="87" spans="2:10">
      <c r="C87" s="357" t="s">
        <v>386</v>
      </c>
      <c r="D87" s="357"/>
      <c r="E87" s="357"/>
      <c r="F87" s="357"/>
      <c r="G87" s="357"/>
      <c r="H87" s="357"/>
      <c r="I87" s="357"/>
      <c r="J87" s="357"/>
    </row>
    <row r="88" spans="2:10">
      <c r="C88" s="357" t="s">
        <v>387</v>
      </c>
      <c r="D88" s="357"/>
      <c r="E88" s="357"/>
      <c r="F88" s="357"/>
      <c r="G88" s="357"/>
      <c r="H88" s="357"/>
      <c r="I88" s="357"/>
      <c r="J88" s="357"/>
    </row>
    <row r="89" spans="2:10">
      <c r="C89" s="357" t="s">
        <v>1102</v>
      </c>
      <c r="D89" s="357"/>
      <c r="E89" s="357"/>
      <c r="F89" s="357"/>
      <c r="G89" s="357"/>
      <c r="H89" s="357"/>
      <c r="I89" s="357"/>
      <c r="J89" s="357"/>
    </row>
    <row r="90" spans="2:10">
      <c r="C90" s="357" t="s">
        <v>1103</v>
      </c>
      <c r="D90" s="357"/>
      <c r="E90" s="357"/>
      <c r="F90" s="357"/>
      <c r="G90" s="357"/>
      <c r="H90" s="357"/>
      <c r="I90" s="357"/>
      <c r="J90" s="357"/>
    </row>
    <row r="91" spans="2:10">
      <c r="C91" s="357" t="s">
        <v>1080</v>
      </c>
      <c r="D91" s="357"/>
      <c r="E91" s="357"/>
      <c r="F91" s="357"/>
      <c r="G91" s="357"/>
      <c r="H91" s="357"/>
      <c r="I91" s="357"/>
      <c r="J91" s="357"/>
    </row>
    <row r="92" spans="2:10">
      <c r="C92" s="357" t="s">
        <v>1082</v>
      </c>
      <c r="D92" s="357"/>
      <c r="E92" s="357"/>
      <c r="F92" s="357"/>
      <c r="G92" s="357"/>
      <c r="H92" s="357"/>
      <c r="I92" s="357"/>
      <c r="J92" s="357"/>
    </row>
    <row r="93" spans="2:10">
      <c r="C93" s="357" t="s">
        <v>1084</v>
      </c>
      <c r="D93" s="357"/>
      <c r="E93" s="357"/>
      <c r="F93" s="357"/>
      <c r="G93" s="357"/>
      <c r="H93" s="357"/>
      <c r="I93" s="357"/>
      <c r="J93" s="357"/>
    </row>
    <row r="94" spans="2:10">
      <c r="C94" s="357" t="s">
        <v>1086</v>
      </c>
      <c r="D94" s="357"/>
      <c r="E94" s="357"/>
      <c r="F94" s="357"/>
      <c r="G94" s="357"/>
      <c r="H94" s="357"/>
      <c r="I94" s="357"/>
      <c r="J94" s="357"/>
    </row>
    <row r="95" spans="2:10">
      <c r="C95" s="357" t="s">
        <v>1087</v>
      </c>
      <c r="D95" s="357"/>
      <c r="E95" s="357"/>
      <c r="F95" s="357"/>
      <c r="G95" s="357"/>
      <c r="H95" s="357"/>
      <c r="I95" s="357"/>
      <c r="J95" s="357"/>
    </row>
    <row r="96" spans="2:10">
      <c r="C96" s="357" t="s">
        <v>1092</v>
      </c>
      <c r="D96" s="357"/>
      <c r="E96" s="357"/>
      <c r="F96" s="357"/>
      <c r="G96" s="357"/>
      <c r="H96" s="357"/>
      <c r="I96" s="357"/>
      <c r="J96" s="357"/>
    </row>
    <row r="97" spans="3:10">
      <c r="C97" s="357" t="s">
        <v>1093</v>
      </c>
      <c r="D97" s="357"/>
      <c r="E97" s="357"/>
      <c r="F97" s="357"/>
      <c r="G97" s="357"/>
      <c r="H97" s="357"/>
      <c r="I97" s="357"/>
      <c r="J97" s="357"/>
    </row>
    <row r="98" spans="3:10">
      <c r="C98" s="357" t="s">
        <v>1096</v>
      </c>
      <c r="D98" s="357"/>
      <c r="E98" s="357"/>
      <c r="F98" s="357"/>
      <c r="G98" s="357"/>
      <c r="H98" s="357"/>
      <c r="I98" s="357"/>
      <c r="J98" s="357"/>
    </row>
    <row r="99" spans="3:10">
      <c r="C99" s="357" t="s">
        <v>1097</v>
      </c>
      <c r="D99" s="357"/>
      <c r="E99" s="357"/>
      <c r="F99" s="357"/>
      <c r="G99" s="357"/>
      <c r="H99" s="357"/>
      <c r="I99" s="357"/>
      <c r="J99" s="357"/>
    </row>
    <row r="100" spans="3:10">
      <c r="C100" s="357" t="s">
        <v>1098</v>
      </c>
      <c r="D100" s="357"/>
      <c r="E100" s="357"/>
      <c r="F100" s="357"/>
      <c r="G100" s="357"/>
      <c r="H100" s="357"/>
      <c r="I100" s="357"/>
      <c r="J100" s="357"/>
    </row>
    <row r="101" spans="3:10">
      <c r="C101" s="357" t="s">
        <v>1115</v>
      </c>
      <c r="D101" s="357"/>
      <c r="E101" s="357"/>
      <c r="F101" s="357"/>
      <c r="G101" s="357"/>
      <c r="H101" s="357"/>
      <c r="I101" s="357"/>
      <c r="J101" s="357"/>
    </row>
    <row r="102" spans="3:10" ht="15" customHeight="1">
      <c r="C102" s="357" t="s">
        <v>1116</v>
      </c>
      <c r="D102" s="357"/>
      <c r="E102" s="357"/>
      <c r="F102" s="357"/>
      <c r="G102" s="357"/>
      <c r="H102" s="357"/>
      <c r="I102" s="357"/>
      <c r="J102" s="357"/>
    </row>
    <row r="103" spans="3:10">
      <c r="C103" s="357" t="s">
        <v>1123</v>
      </c>
      <c r="D103" s="357"/>
      <c r="E103" s="357"/>
      <c r="F103" s="357"/>
      <c r="G103" s="357"/>
      <c r="H103" s="357"/>
      <c r="I103" s="357"/>
      <c r="J103" s="357"/>
    </row>
    <row r="104" spans="3:10">
      <c r="C104" s="357" t="s">
        <v>1124</v>
      </c>
      <c r="D104" s="357"/>
      <c r="E104" s="357"/>
      <c r="F104" s="357"/>
      <c r="G104" s="357"/>
      <c r="H104" s="357"/>
      <c r="I104" s="357"/>
      <c r="J104" s="357"/>
    </row>
    <row r="105" spans="3:10" ht="27.75" customHeight="1">
      <c r="C105" s="357" t="s">
        <v>1125</v>
      </c>
      <c r="D105" s="357"/>
      <c r="E105" s="357"/>
      <c r="F105" s="357"/>
      <c r="G105" s="357"/>
      <c r="H105" s="357"/>
      <c r="I105" s="357"/>
      <c r="J105" s="357"/>
    </row>
    <row r="106" spans="3:10">
      <c r="C106" s="357" t="s">
        <v>1134</v>
      </c>
      <c r="D106" s="357"/>
      <c r="E106" s="357"/>
      <c r="F106" s="357"/>
      <c r="G106" s="357"/>
      <c r="H106" s="357"/>
      <c r="I106" s="357"/>
      <c r="J106" s="357"/>
    </row>
    <row r="107" spans="3:10">
      <c r="C107" s="357" t="s">
        <v>1135</v>
      </c>
      <c r="D107" s="357"/>
      <c r="E107" s="357"/>
      <c r="F107" s="357"/>
      <c r="G107" s="357"/>
      <c r="H107" s="357"/>
      <c r="I107" s="357"/>
      <c r="J107" s="357"/>
    </row>
    <row r="108" spans="3:10">
      <c r="C108" s="357" t="s">
        <v>1140</v>
      </c>
      <c r="D108" s="357"/>
      <c r="E108" s="357"/>
      <c r="F108" s="357"/>
      <c r="G108" s="357"/>
      <c r="H108" s="357"/>
      <c r="I108" s="357"/>
      <c r="J108" s="357"/>
    </row>
    <row r="109" spans="3:10">
      <c r="C109" s="357" t="s">
        <v>1141</v>
      </c>
      <c r="D109" s="357"/>
      <c r="E109" s="357"/>
      <c r="F109" s="357"/>
      <c r="G109" s="357"/>
      <c r="H109" s="357"/>
      <c r="I109" s="357"/>
      <c r="J109" s="357"/>
    </row>
    <row r="110" spans="3:10" ht="32.25" customHeight="1">
      <c r="C110" s="357" t="s">
        <v>1142</v>
      </c>
      <c r="D110" s="357"/>
      <c r="E110" s="357"/>
      <c r="F110" s="357"/>
      <c r="G110" s="357"/>
      <c r="H110" s="357"/>
      <c r="I110" s="357"/>
      <c r="J110" s="357"/>
    </row>
    <row r="111" spans="3:10" ht="32.25" customHeight="1">
      <c r="C111" s="357" t="s">
        <v>1143</v>
      </c>
      <c r="D111" s="357"/>
      <c r="E111" s="357"/>
      <c r="F111" s="357"/>
      <c r="G111" s="357"/>
      <c r="H111" s="357"/>
      <c r="I111" s="357"/>
      <c r="J111" s="357"/>
    </row>
    <row r="112" spans="3:10" ht="19.5" customHeight="1">
      <c r="C112" s="357" t="s">
        <v>1144</v>
      </c>
      <c r="D112" s="357"/>
      <c r="E112" s="357"/>
      <c r="F112" s="357"/>
      <c r="G112" s="357"/>
      <c r="H112" s="357"/>
      <c r="I112" s="357"/>
      <c r="J112" s="357"/>
    </row>
    <row r="113" spans="3:10" ht="32.25" customHeight="1">
      <c r="C113" s="357" t="s">
        <v>1145</v>
      </c>
      <c r="D113" s="357"/>
      <c r="E113" s="357"/>
      <c r="F113" s="357"/>
      <c r="G113" s="357"/>
      <c r="H113" s="357"/>
      <c r="I113" s="357"/>
      <c r="J113" s="357"/>
    </row>
    <row r="114" spans="3:10" ht="32.25" customHeight="1">
      <c r="C114" s="357" t="s">
        <v>1146</v>
      </c>
      <c r="D114" s="357"/>
      <c r="E114" s="357"/>
      <c r="F114" s="357"/>
      <c r="G114" s="357"/>
      <c r="H114" s="357"/>
      <c r="I114" s="357"/>
      <c r="J114" s="357"/>
    </row>
    <row r="115" spans="3:10" ht="32.25" customHeight="1">
      <c r="C115" s="357" t="s">
        <v>1147</v>
      </c>
      <c r="D115" s="357"/>
      <c r="E115" s="357"/>
      <c r="F115" s="357"/>
      <c r="G115" s="357"/>
      <c r="H115" s="357"/>
      <c r="I115" s="357"/>
      <c r="J115" s="357"/>
    </row>
    <row r="116" spans="3:10" ht="32.25" customHeight="1">
      <c r="C116" s="357" t="s">
        <v>1148</v>
      </c>
      <c r="D116" s="357"/>
      <c r="E116" s="357"/>
      <c r="F116" s="357"/>
      <c r="G116" s="357"/>
      <c r="H116" s="357"/>
      <c r="I116" s="357"/>
      <c r="J116" s="357"/>
    </row>
    <row r="117" spans="3:10" ht="32.25" customHeight="1">
      <c r="C117" s="357" t="s">
        <v>1149</v>
      </c>
      <c r="D117" s="357"/>
      <c r="E117" s="357"/>
      <c r="F117" s="357"/>
      <c r="G117" s="357"/>
      <c r="H117" s="357"/>
      <c r="I117" s="357"/>
      <c r="J117" s="357"/>
    </row>
    <row r="118" spans="3:10" ht="32.25" customHeight="1">
      <c r="C118" s="357" t="s">
        <v>1150</v>
      </c>
      <c r="D118" s="357"/>
      <c r="E118" s="357"/>
      <c r="F118" s="357"/>
      <c r="G118" s="357"/>
      <c r="H118" s="357"/>
      <c r="I118" s="357"/>
      <c r="J118" s="357"/>
    </row>
    <row r="119" spans="3:10" ht="32.25" customHeight="1">
      <c r="C119" s="357" t="s">
        <v>1164</v>
      </c>
      <c r="D119" s="357"/>
      <c r="E119" s="357"/>
      <c r="F119" s="357"/>
      <c r="G119" s="357"/>
      <c r="H119" s="357"/>
      <c r="I119" s="357"/>
      <c r="J119" s="357"/>
    </row>
    <row r="120" spans="3:10" ht="27" customHeight="1">
      <c r="C120" s="357" t="s">
        <v>1166</v>
      </c>
      <c r="D120" s="357"/>
      <c r="E120" s="357"/>
      <c r="F120" s="357"/>
      <c r="G120" s="357"/>
      <c r="H120" s="357"/>
      <c r="I120" s="357"/>
      <c r="J120" s="357"/>
    </row>
    <row r="121" spans="3:10">
      <c r="C121" s="357" t="s">
        <v>1167</v>
      </c>
      <c r="D121" s="357"/>
      <c r="E121" s="357"/>
      <c r="F121" s="357"/>
      <c r="G121" s="357"/>
      <c r="H121" s="357"/>
      <c r="I121" s="357"/>
      <c r="J121" s="357"/>
    </row>
    <row r="122" spans="3:10">
      <c r="C122" s="357" t="s">
        <v>1172</v>
      </c>
      <c r="D122" s="357"/>
      <c r="E122" s="357"/>
      <c r="F122" s="357"/>
      <c r="G122" s="357"/>
      <c r="H122" s="357"/>
      <c r="I122" s="357"/>
      <c r="J122" s="357"/>
    </row>
    <row r="123" spans="3:10">
      <c r="C123" s="357" t="s">
        <v>1173</v>
      </c>
      <c r="D123" s="357"/>
      <c r="E123" s="357"/>
      <c r="F123" s="357"/>
      <c r="G123" s="357"/>
      <c r="H123" s="357"/>
      <c r="I123" s="357"/>
      <c r="J123" s="357"/>
    </row>
    <row r="124" spans="3:10">
      <c r="C124" s="357" t="s">
        <v>1174</v>
      </c>
      <c r="D124" s="357"/>
      <c r="E124" s="357"/>
      <c r="F124" s="357"/>
      <c r="G124" s="357"/>
      <c r="H124" s="357"/>
      <c r="I124" s="357"/>
      <c r="J124" s="357"/>
    </row>
    <row r="125" spans="3:10">
      <c r="C125" s="357" t="s">
        <v>1178</v>
      </c>
      <c r="D125" s="357"/>
      <c r="E125" s="357"/>
      <c r="F125" s="357"/>
      <c r="G125" s="357"/>
      <c r="H125" s="357"/>
      <c r="I125" s="357"/>
      <c r="J125" s="357"/>
    </row>
    <row r="126" spans="3:10">
      <c r="C126" s="357" t="s">
        <v>1179</v>
      </c>
      <c r="D126" s="357"/>
      <c r="E126" s="357"/>
      <c r="F126" s="357"/>
      <c r="G126" s="357"/>
      <c r="H126" s="357"/>
      <c r="I126" s="357"/>
      <c r="J126" s="357"/>
    </row>
  </sheetData>
  <dataConsolidate/>
  <mergeCells count="93">
    <mergeCell ref="C120:J120"/>
    <mergeCell ref="C121:J121"/>
    <mergeCell ref="C125:J125"/>
    <mergeCell ref="C126:J126"/>
    <mergeCell ref="C122:J122"/>
    <mergeCell ref="C123:J123"/>
    <mergeCell ref="C124:J124"/>
    <mergeCell ref="C108:J108"/>
    <mergeCell ref="C109:J109"/>
    <mergeCell ref="C110:J110"/>
    <mergeCell ref="C111:J111"/>
    <mergeCell ref="C112:J112"/>
    <mergeCell ref="C113:J113"/>
    <mergeCell ref="C114:J114"/>
    <mergeCell ref="C115:J115"/>
    <mergeCell ref="C116:J116"/>
    <mergeCell ref="C117:J117"/>
    <mergeCell ref="C118:J118"/>
    <mergeCell ref="C119:J119"/>
    <mergeCell ref="C105:J105"/>
    <mergeCell ref="C106:J106"/>
    <mergeCell ref="C107:J107"/>
    <mergeCell ref="C101:J101"/>
    <mergeCell ref="C102:J102"/>
    <mergeCell ref="C103:J103"/>
    <mergeCell ref="C104:J104"/>
    <mergeCell ref="C98:J98"/>
    <mergeCell ref="C99:J99"/>
    <mergeCell ref="C100:J100"/>
    <mergeCell ref="C94:J94"/>
    <mergeCell ref="C95:J95"/>
    <mergeCell ref="C96:J96"/>
    <mergeCell ref="C97:J97"/>
    <mergeCell ref="C90:J90"/>
    <mergeCell ref="C91:J91"/>
    <mergeCell ref="C92:J92"/>
    <mergeCell ref="C93:J93"/>
    <mergeCell ref="C86:J86"/>
    <mergeCell ref="C87:J87"/>
    <mergeCell ref="C88:J88"/>
    <mergeCell ref="C89:J89"/>
    <mergeCell ref="C82:J82"/>
    <mergeCell ref="C83:J83"/>
    <mergeCell ref="C84:J84"/>
    <mergeCell ref="C85:J85"/>
    <mergeCell ref="C77:J77"/>
    <mergeCell ref="C78:J78"/>
    <mergeCell ref="C79:J79"/>
    <mergeCell ref="C80:J80"/>
    <mergeCell ref="C81:J81"/>
    <mergeCell ref="C74:J74"/>
    <mergeCell ref="C75:J75"/>
    <mergeCell ref="C76:J76"/>
    <mergeCell ref="C70:J70"/>
    <mergeCell ref="C71:J71"/>
    <mergeCell ref="C72:J72"/>
    <mergeCell ref="C73:J73"/>
    <mergeCell ref="C66:J66"/>
    <mergeCell ref="C67:J67"/>
    <mergeCell ref="C68:J68"/>
    <mergeCell ref="C69:J69"/>
    <mergeCell ref="C62:J62"/>
    <mergeCell ref="C63:J63"/>
    <mergeCell ref="C64:J64"/>
    <mergeCell ref="C65:J65"/>
    <mergeCell ref="C61:J61"/>
    <mergeCell ref="C48:G48"/>
    <mergeCell ref="C49:G49"/>
    <mergeCell ref="C50:G50"/>
    <mergeCell ref="C51:G51"/>
    <mergeCell ref="C52:G52"/>
    <mergeCell ref="C53:G53"/>
    <mergeCell ref="C36:G36"/>
    <mergeCell ref="C37:G37"/>
    <mergeCell ref="C54:G54"/>
    <mergeCell ref="C55:G55"/>
    <mergeCell ref="C60:J60"/>
    <mergeCell ref="A1:G1"/>
    <mergeCell ref="C26:G26"/>
    <mergeCell ref="C47:G47"/>
    <mergeCell ref="C27:G27"/>
    <mergeCell ref="C28:G28"/>
    <mergeCell ref="C29:G29"/>
    <mergeCell ref="C30:G30"/>
    <mergeCell ref="C31:G31"/>
    <mergeCell ref="C32:G32"/>
    <mergeCell ref="C38:G38"/>
    <mergeCell ref="C39:G39"/>
    <mergeCell ref="C40:G40"/>
    <mergeCell ref="C41:G41"/>
    <mergeCell ref="C33:G33"/>
    <mergeCell ref="C34:G34"/>
    <mergeCell ref="C35:G35"/>
  </mergeCell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tabColor rgb="FF92D050"/>
    <pageSetUpPr fitToPage="1"/>
  </sheetPr>
  <dimension ref="A1:P111"/>
  <sheetViews>
    <sheetView showGridLines="0" topLeftCell="A64" workbookViewId="0">
      <selection activeCell="B40" sqref="B40:J40"/>
    </sheetView>
  </sheetViews>
  <sheetFormatPr defaultColWidth="8.85546875" defaultRowHeight="15"/>
  <cols>
    <col min="1" max="1" width="10.42578125" customWidth="1"/>
    <col min="2" max="2" width="23.7109375" customWidth="1"/>
    <col min="3" max="3" width="14.28515625" customWidth="1"/>
    <col min="4" max="4" width="21.14062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532</v>
      </c>
      <c r="D3" s="73" t="s">
        <v>117</v>
      </c>
      <c r="E3" s="369" t="s">
        <v>857</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555</v>
      </c>
      <c r="D7" s="371"/>
      <c r="E7" s="371"/>
      <c r="F7" s="371"/>
      <c r="G7" s="371"/>
      <c r="H7" s="371"/>
      <c r="I7" s="371"/>
      <c r="J7" s="371"/>
      <c r="P7" s="67" t="s">
        <v>15</v>
      </c>
    </row>
    <row r="8" spans="1:16" ht="15.75">
      <c r="B8" s="44" t="s">
        <v>119</v>
      </c>
      <c r="C8" s="371" t="s">
        <v>554</v>
      </c>
      <c r="D8" s="371"/>
      <c r="E8" s="371"/>
      <c r="F8" s="371"/>
      <c r="G8" s="371"/>
      <c r="H8" s="371"/>
      <c r="I8" s="371"/>
      <c r="J8" s="371"/>
      <c r="M8" s="15"/>
      <c r="N8" s="15"/>
      <c r="O8" s="15"/>
      <c r="P8" s="67" t="s">
        <v>125</v>
      </c>
    </row>
    <row r="9" spans="1:16" ht="15.75">
      <c r="B9" s="44" t="s">
        <v>120</v>
      </c>
      <c r="C9" s="371" t="s">
        <v>556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122</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1" t="s">
        <v>137</v>
      </c>
      <c r="C13" s="44"/>
      <c r="I13" s="47"/>
      <c r="M13" s="16"/>
      <c r="N13" s="15"/>
      <c r="O13" s="15"/>
      <c r="P13" s="15"/>
    </row>
    <row r="14" spans="1:16" ht="15" customHeight="1">
      <c r="B14" s="1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v>6</v>
      </c>
      <c r="G16" s="59" t="s">
        <v>25</v>
      </c>
      <c r="H16" s="60"/>
      <c r="J16" s="48"/>
      <c r="L16" s="2"/>
      <c r="M16" s="16"/>
      <c r="N16" s="52"/>
      <c r="O16" s="16"/>
      <c r="P16" s="15"/>
    </row>
    <row r="17" spans="1:16">
      <c r="B17" s="162"/>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400" t="s">
        <v>360</v>
      </c>
      <c r="C26" s="401"/>
      <c r="D26" s="401"/>
      <c r="E26" s="401"/>
      <c r="F26" s="401"/>
      <c r="G26" s="401"/>
      <c r="H26" s="401"/>
      <c r="I26" s="401"/>
      <c r="J26" s="401"/>
      <c r="L26" s="80"/>
      <c r="N26" s="80"/>
    </row>
    <row r="27" spans="1:16" s="76" customFormat="1">
      <c r="A27"/>
      <c r="B27" s="400" t="s">
        <v>557</v>
      </c>
      <c r="C27" s="401"/>
      <c r="D27" s="401"/>
      <c r="E27" s="401"/>
      <c r="F27" s="401"/>
      <c r="G27" s="401"/>
      <c r="H27" s="401"/>
      <c r="I27" s="401"/>
      <c r="J27" s="401"/>
      <c r="L27" s="80"/>
      <c r="N27" s="80"/>
    </row>
    <row r="28" spans="1:16" s="76" customFormat="1">
      <c r="A28"/>
      <c r="B28" s="155" t="s">
        <v>558</v>
      </c>
      <c r="C28" s="155"/>
      <c r="D28" s="155"/>
      <c r="E28" s="155"/>
      <c r="F28" s="155"/>
      <c r="G28" s="155"/>
      <c r="H28" s="155"/>
      <c r="I28" s="155"/>
      <c r="J28" s="155"/>
      <c r="L28" s="80"/>
      <c r="N28" s="80"/>
    </row>
    <row r="29" spans="1:16" s="76" customFormat="1">
      <c r="A29"/>
      <c r="B29" s="400" t="s">
        <v>559</v>
      </c>
      <c r="C29" s="400"/>
      <c r="D29" s="400"/>
      <c r="E29" s="400"/>
      <c r="F29" s="400"/>
      <c r="G29" s="400"/>
      <c r="H29" s="400"/>
      <c r="I29" s="400"/>
      <c r="J29" s="400"/>
      <c r="L29" s="80"/>
      <c r="N29" s="80"/>
    </row>
    <row r="30" spans="1:16" s="76" customFormat="1">
      <c r="A30"/>
      <c r="B30" s="155" t="s">
        <v>560</v>
      </c>
      <c r="C30" s="155"/>
      <c r="D30" s="155"/>
      <c r="E30" s="155"/>
      <c r="F30" s="155"/>
      <c r="G30" s="155"/>
      <c r="H30" s="155"/>
      <c r="I30" s="155"/>
      <c r="J30" s="155"/>
      <c r="L30" s="80"/>
      <c r="N30" s="80"/>
    </row>
    <row r="31" spans="1:16" s="76" customFormat="1">
      <c r="A31"/>
      <c r="B31" s="155" t="s">
        <v>561</v>
      </c>
      <c r="C31" s="155"/>
      <c r="D31" s="155"/>
      <c r="E31" s="155"/>
      <c r="F31" s="155"/>
      <c r="G31" s="155"/>
      <c r="H31" s="155"/>
      <c r="I31" s="155"/>
      <c r="J31" s="155"/>
      <c r="L31" s="80"/>
      <c r="N31" s="80"/>
    </row>
    <row r="32" spans="1:16" s="76" customFormat="1">
      <c r="B32" s="80"/>
      <c r="D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562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563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564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A47" s="2"/>
      <c r="B47" s="400" t="s">
        <v>565</v>
      </c>
      <c r="C47" s="401"/>
      <c r="D47" s="401"/>
      <c r="E47" s="401"/>
      <c r="F47" s="401"/>
      <c r="G47" s="401"/>
      <c r="H47" s="401"/>
      <c r="I47" s="401"/>
      <c r="J47" s="401"/>
    </row>
    <row r="48" spans="1:14">
      <c r="A48" s="2"/>
      <c r="B48" s="400" t="s">
        <v>566</v>
      </c>
      <c r="C48" s="401"/>
      <c r="D48" s="401"/>
      <c r="E48" s="401"/>
      <c r="F48" s="401"/>
      <c r="G48" s="401"/>
      <c r="H48" s="401"/>
      <c r="I48" s="401"/>
      <c r="J48" s="401"/>
    </row>
    <row r="49" spans="1:10" ht="15" customHeight="1">
      <c r="A49" s="2"/>
      <c r="B49" s="400" t="s">
        <v>567</v>
      </c>
      <c r="C49" s="401"/>
      <c r="D49" s="401"/>
      <c r="E49" s="401"/>
      <c r="F49" s="401"/>
      <c r="G49" s="401"/>
      <c r="H49" s="401"/>
      <c r="I49" s="401"/>
      <c r="J49" s="401"/>
    </row>
    <row r="50" spans="1:10" ht="14.1" customHeight="1">
      <c r="A50" s="407"/>
      <c r="B50" s="408" t="s">
        <v>568</v>
      </c>
      <c r="C50" s="408"/>
      <c r="D50" s="408"/>
      <c r="E50" s="408"/>
      <c r="F50" s="408"/>
      <c r="G50" s="408"/>
      <c r="H50" s="408"/>
      <c r="I50" s="408"/>
      <c r="J50" s="157"/>
    </row>
    <row r="51" spans="1:10" ht="15" customHeight="1">
      <c r="A51" s="407"/>
      <c r="B51" s="408"/>
      <c r="C51" s="408"/>
      <c r="D51" s="408"/>
      <c r="E51" s="408"/>
      <c r="F51" s="408"/>
      <c r="G51" s="408"/>
      <c r="H51" s="408"/>
      <c r="I51" s="408"/>
      <c r="J51" s="156"/>
    </row>
    <row r="52" spans="1:10">
      <c r="A52" s="407"/>
      <c r="B52" s="408"/>
      <c r="C52" s="408"/>
      <c r="D52" s="408"/>
      <c r="E52" s="408"/>
      <c r="F52" s="408"/>
      <c r="G52" s="408"/>
      <c r="H52" s="408"/>
      <c r="I52" s="408"/>
      <c r="J52" s="156"/>
    </row>
    <row r="53" spans="1:10" ht="15" customHeight="1">
      <c r="A53" s="407"/>
      <c r="B53" s="408" t="s">
        <v>569</v>
      </c>
      <c r="C53" s="408"/>
      <c r="D53" s="408"/>
      <c r="E53" s="408"/>
      <c r="F53" s="408"/>
      <c r="G53" s="408"/>
      <c r="H53" s="408"/>
      <c r="I53" s="408"/>
      <c r="J53" s="156"/>
    </row>
    <row r="54" spans="1:10" ht="15" customHeight="1">
      <c r="A54" s="407"/>
      <c r="B54" s="408"/>
      <c r="C54" s="408"/>
      <c r="D54" s="408"/>
      <c r="E54" s="408"/>
      <c r="F54" s="408"/>
      <c r="G54" s="408"/>
      <c r="H54" s="408"/>
      <c r="I54" s="408"/>
      <c r="J54" s="156"/>
    </row>
    <row r="55" spans="1:10">
      <c r="B55" s="5" t="s">
        <v>51</v>
      </c>
    </row>
    <row r="56" spans="1:10">
      <c r="B56" t="s">
        <v>106</v>
      </c>
    </row>
    <row r="57" spans="1:10">
      <c r="B57" s="375"/>
      <c r="C57" s="375"/>
      <c r="D57" s="375"/>
      <c r="E57" s="375"/>
      <c r="F57" s="375"/>
      <c r="G57" s="375"/>
      <c r="H57" s="375"/>
      <c r="I57" s="375"/>
      <c r="J57" s="375"/>
    </row>
    <row r="58" spans="1:10">
      <c r="B58" s="375"/>
      <c r="C58" s="375"/>
      <c r="D58" s="375"/>
      <c r="E58" s="375"/>
      <c r="F58" s="375"/>
      <c r="G58" s="375"/>
      <c r="H58" s="375"/>
      <c r="I58" s="375"/>
      <c r="J58" s="375"/>
    </row>
    <row r="59" spans="1:10">
      <c r="B59" s="5" t="s">
        <v>53</v>
      </c>
      <c r="G59" s="15"/>
      <c r="H59" s="40"/>
      <c r="I59" s="40"/>
      <c r="J59" s="40"/>
    </row>
    <row r="60" spans="1:10">
      <c r="B60" t="s">
        <v>107</v>
      </c>
      <c r="G60" s="15"/>
      <c r="H60" s="38"/>
      <c r="I60" s="38"/>
      <c r="J60" s="38"/>
    </row>
    <row r="61" spans="1:10">
      <c r="B61" s="375"/>
      <c r="C61" s="375"/>
      <c r="D61" s="375"/>
      <c r="E61" s="375"/>
      <c r="F61" s="375"/>
      <c r="G61" s="375"/>
      <c r="H61" s="375"/>
      <c r="I61" s="375"/>
      <c r="J61" s="375"/>
    </row>
    <row r="62" spans="1:10">
      <c r="B62" s="375"/>
      <c r="C62" s="375"/>
      <c r="D62" s="375"/>
      <c r="E62" s="375"/>
      <c r="F62" s="375"/>
      <c r="G62" s="375"/>
      <c r="H62" s="375"/>
      <c r="I62" s="375"/>
      <c r="J62" s="375"/>
    </row>
    <row r="63" spans="1:10">
      <c r="B63" s="5" t="s">
        <v>1</v>
      </c>
      <c r="D63" s="5"/>
      <c r="H63" s="38"/>
      <c r="I63" s="38"/>
      <c r="J63" s="38"/>
    </row>
    <row r="64" spans="1:10" ht="15" customHeight="1">
      <c r="B64" s="358" t="s">
        <v>55</v>
      </c>
      <c r="C64" s="358"/>
      <c r="D64" s="358"/>
      <c r="E64" s="358"/>
      <c r="F64" s="358"/>
      <c r="G64" s="358"/>
      <c r="H64" s="358"/>
      <c r="I64" s="358"/>
      <c r="J64" s="358"/>
    </row>
    <row r="65" spans="1:10" ht="15" customHeight="1">
      <c r="B65" s="154"/>
      <c r="C65" s="154"/>
      <c r="D65" s="154"/>
      <c r="E65" s="154"/>
      <c r="F65" s="154"/>
      <c r="H65" s="38"/>
      <c r="I65" s="38"/>
      <c r="J65" s="38"/>
    </row>
    <row r="66" spans="1:10" ht="15" customHeight="1">
      <c r="B66" s="154"/>
      <c r="C66" s="377" t="s">
        <v>130</v>
      </c>
      <c r="D66" s="378"/>
      <c r="E66" s="55" t="s">
        <v>131</v>
      </c>
      <c r="F66" s="377" t="s">
        <v>132</v>
      </c>
      <c r="G66" s="378"/>
      <c r="H66" s="38"/>
      <c r="I66" s="38"/>
      <c r="J66" s="38"/>
    </row>
    <row r="67" spans="1:10" ht="15" customHeight="1">
      <c r="B67" s="154"/>
      <c r="C67" s="132" t="s">
        <v>221</v>
      </c>
      <c r="D67" s="132"/>
      <c r="E67" s="210">
        <v>40</v>
      </c>
      <c r="F67" s="390">
        <v>0.5</v>
      </c>
      <c r="G67" s="391"/>
      <c r="H67" s="38"/>
      <c r="I67" s="38"/>
      <c r="J67" s="38"/>
    </row>
    <row r="68" spans="1:10" ht="27.75" customHeight="1">
      <c r="B68" s="154"/>
      <c r="C68" s="185" t="s">
        <v>200</v>
      </c>
      <c r="D68" s="133"/>
      <c r="E68" s="211">
        <v>40</v>
      </c>
      <c r="F68" s="392">
        <v>0.45</v>
      </c>
      <c r="G68" s="393"/>
      <c r="H68" s="183"/>
      <c r="I68" s="38"/>
      <c r="J68" s="38"/>
    </row>
    <row r="69" spans="1:10" ht="15" customHeight="1">
      <c r="B69" s="154"/>
      <c r="C69" s="239" t="s">
        <v>228</v>
      </c>
      <c r="D69" s="134"/>
      <c r="E69" s="211">
        <v>30</v>
      </c>
      <c r="F69" s="392">
        <v>0.1</v>
      </c>
      <c r="G69" s="393"/>
      <c r="H69" s="38"/>
      <c r="I69" s="38"/>
      <c r="J69" s="38"/>
    </row>
    <row r="70" spans="1:10" ht="15" customHeight="1">
      <c r="B70" s="154"/>
      <c r="C70" s="134" t="s">
        <v>208</v>
      </c>
      <c r="D70" s="134"/>
      <c r="E70" s="233">
        <v>40</v>
      </c>
      <c r="F70" s="392">
        <v>0.45</v>
      </c>
      <c r="G70" s="393"/>
      <c r="H70" s="38"/>
      <c r="I70" s="38"/>
      <c r="J70" s="38"/>
    </row>
    <row r="71" spans="1:10" ht="15" customHeight="1">
      <c r="B71" s="154"/>
      <c r="C71" s="38"/>
      <c r="D71" s="38"/>
      <c r="E71" s="38">
        <f>SUM(E67:E70)</f>
        <v>150</v>
      </c>
      <c r="H71" s="38"/>
    </row>
    <row r="72" spans="1:10" ht="15" customHeight="1">
      <c r="B72" s="154"/>
      <c r="C72" s="38"/>
      <c r="D72" s="38"/>
      <c r="E72" s="38"/>
    </row>
    <row r="73" spans="1:10" ht="15" customHeight="1">
      <c r="B73" s="154"/>
      <c r="C73" s="38"/>
      <c r="D73" s="38"/>
      <c r="E73" s="38"/>
    </row>
    <row r="74" spans="1:10" ht="15" customHeight="1">
      <c r="B74" s="154"/>
      <c r="C74" s="38"/>
      <c r="D74" s="38"/>
      <c r="E74" s="38"/>
    </row>
    <row r="75" spans="1:10" ht="15" customHeight="1">
      <c r="B75" s="154"/>
      <c r="C75" s="154"/>
      <c r="D75" s="154"/>
      <c r="E75" s="154"/>
      <c r="F75" s="154"/>
      <c r="H75" s="38"/>
      <c r="I75" s="38"/>
      <c r="J75" s="38"/>
    </row>
    <row r="76" spans="1:10">
      <c r="A76" s="74"/>
      <c r="B76" s="5" t="s">
        <v>60</v>
      </c>
    </row>
    <row r="77" spans="1:10">
      <c r="B77" s="1" t="s">
        <v>61</v>
      </c>
    </row>
    <row r="78" spans="1:10">
      <c r="B78" s="406" t="s">
        <v>205</v>
      </c>
      <c r="C78" s="406"/>
      <c r="D78" s="406"/>
      <c r="E78" s="406"/>
      <c r="F78" s="406"/>
      <c r="G78" s="406"/>
      <c r="H78" s="406"/>
      <c r="I78" s="406"/>
      <c r="J78" s="406"/>
    </row>
    <row r="79" spans="1:10">
      <c r="B79" s="400" t="s">
        <v>208</v>
      </c>
      <c r="C79" s="401"/>
      <c r="D79" s="401"/>
      <c r="E79" s="401"/>
      <c r="F79" s="401"/>
      <c r="G79" s="401"/>
      <c r="H79" s="401"/>
      <c r="I79" s="401"/>
      <c r="J79" s="401"/>
    </row>
    <row r="80" spans="1:10">
      <c r="B80" s="400" t="s">
        <v>570</v>
      </c>
      <c r="C80" s="401"/>
      <c r="D80" s="401"/>
      <c r="E80" s="401"/>
      <c r="F80" s="401"/>
      <c r="G80" s="401"/>
      <c r="H80" s="401"/>
      <c r="I80" s="401"/>
      <c r="J80" s="401"/>
    </row>
    <row r="81" spans="1:10">
      <c r="B81" s="400" t="s">
        <v>210</v>
      </c>
      <c r="C81" s="401"/>
      <c r="D81" s="401"/>
      <c r="E81" s="401"/>
      <c r="F81" s="401"/>
      <c r="G81" s="401"/>
      <c r="H81" s="401"/>
      <c r="I81" s="401"/>
      <c r="J81" s="401"/>
    </row>
    <row r="82" spans="1:10">
      <c r="B82" s="400" t="s">
        <v>211</v>
      </c>
      <c r="C82" s="401"/>
      <c r="D82" s="401"/>
      <c r="E82" s="401"/>
      <c r="F82" s="401"/>
      <c r="G82" s="401"/>
      <c r="H82" s="401"/>
      <c r="I82" s="401"/>
      <c r="J82" s="401"/>
    </row>
    <row r="83" spans="1:10">
      <c r="B83" s="400" t="s">
        <v>212</v>
      </c>
      <c r="C83" s="401"/>
      <c r="D83" s="401"/>
      <c r="E83" s="401"/>
      <c r="F83" s="401"/>
      <c r="G83" s="401"/>
      <c r="H83" s="401"/>
      <c r="I83" s="401"/>
      <c r="J83" s="401"/>
    </row>
    <row r="86" spans="1:10">
      <c r="A86" s="74"/>
      <c r="B86" s="5" t="s">
        <v>2</v>
      </c>
    </row>
    <row r="87" spans="1:10" ht="15" customHeight="1">
      <c r="B87" s="358" t="s">
        <v>63</v>
      </c>
      <c r="C87" s="358"/>
      <c r="D87" s="358"/>
      <c r="E87" s="358"/>
      <c r="F87" s="358"/>
      <c r="G87" s="358"/>
      <c r="H87" s="358"/>
    </row>
    <row r="88" spans="1:10" ht="15" customHeight="1">
      <c r="B88" s="154"/>
      <c r="C88" s="154"/>
      <c r="D88" s="154"/>
      <c r="E88" s="154"/>
      <c r="F88" s="154"/>
      <c r="G88" s="154"/>
      <c r="H88" s="154"/>
    </row>
    <row r="89" spans="1:10" ht="15" customHeight="1">
      <c r="B89" s="154"/>
      <c r="C89" s="386" t="s">
        <v>136</v>
      </c>
      <c r="D89" s="387"/>
      <c r="E89" s="386" t="s">
        <v>146</v>
      </c>
      <c r="F89" s="387"/>
      <c r="G89" s="386" t="s">
        <v>147</v>
      </c>
      <c r="H89" s="388"/>
      <c r="I89" s="387"/>
      <c r="J89" s="154"/>
    </row>
    <row r="90" spans="1:10" ht="15" customHeight="1">
      <c r="B90" s="154"/>
      <c r="C90" s="135" t="s">
        <v>196</v>
      </c>
      <c r="D90" s="130"/>
      <c r="E90" s="395">
        <v>40</v>
      </c>
      <c r="F90" s="391"/>
      <c r="G90" s="395">
        <v>60</v>
      </c>
      <c r="H90" s="399"/>
      <c r="I90" s="391"/>
      <c r="J90" s="154"/>
    </row>
    <row r="91" spans="1:10" ht="18.75" customHeight="1">
      <c r="B91" s="154"/>
      <c r="C91" s="402" t="s">
        <v>200</v>
      </c>
      <c r="D91" s="403"/>
      <c r="E91" s="394">
        <v>20</v>
      </c>
      <c r="F91" s="393"/>
      <c r="G91" s="394">
        <v>40</v>
      </c>
      <c r="H91" s="398"/>
      <c r="I91" s="393"/>
      <c r="J91" s="154"/>
    </row>
    <row r="92" spans="1:10" ht="31.5" customHeight="1">
      <c r="B92" s="154"/>
      <c r="C92" s="404" t="s">
        <v>202</v>
      </c>
      <c r="D92" s="405"/>
      <c r="E92" s="395">
        <v>10</v>
      </c>
      <c r="F92" s="391"/>
      <c r="G92" s="395">
        <v>20</v>
      </c>
      <c r="H92" s="399"/>
      <c r="I92" s="391"/>
      <c r="J92" s="154"/>
    </row>
    <row r="93" spans="1:10" ht="15" customHeight="1">
      <c r="B93" s="154"/>
      <c r="C93" s="154"/>
      <c r="D93" s="76"/>
    </row>
    <row r="94" spans="1:10" ht="15" customHeight="1">
      <c r="B94" s="154"/>
      <c r="C94" s="154"/>
    </row>
    <row r="95" spans="1:10" ht="15" customHeight="1">
      <c r="B95" s="154"/>
      <c r="C95" s="154"/>
      <c r="H95" s="68"/>
      <c r="I95" s="69"/>
      <c r="J95" s="68"/>
    </row>
    <row r="96" spans="1:10" ht="15" customHeight="1">
      <c r="B96" s="44"/>
      <c r="C96" s="154"/>
    </row>
    <row r="97" spans="2:4" ht="15" customHeight="1">
      <c r="B97" s="44"/>
      <c r="C97" s="154"/>
    </row>
    <row r="98" spans="2:4">
      <c r="B98" s="44"/>
      <c r="D98" s="10"/>
    </row>
    <row r="99" spans="2:4">
      <c r="B99" s="44"/>
    </row>
    <row r="100" spans="2:4">
      <c r="B100" s="44"/>
    </row>
    <row r="101" spans="2:4">
      <c r="B101" s="44"/>
    </row>
    <row r="102" spans="2:4">
      <c r="B102" s="44"/>
    </row>
    <row r="103" spans="2:4">
      <c r="B103" s="44"/>
    </row>
    <row r="104" spans="2:4">
      <c r="B104" s="44"/>
    </row>
    <row r="105" spans="2:4">
      <c r="B105" s="44"/>
    </row>
    <row r="106" spans="2:4">
      <c r="B106" s="44"/>
    </row>
    <row r="107" spans="2:4">
      <c r="B107" s="44"/>
    </row>
    <row r="108" spans="2:4">
      <c r="B108" s="44"/>
    </row>
    <row r="109" spans="2:4">
      <c r="B109" s="44"/>
    </row>
    <row r="110" spans="2:4">
      <c r="B110" s="44"/>
    </row>
    <row r="111" spans="2:4">
      <c r="B111" s="44"/>
    </row>
  </sheetData>
  <mergeCells count="51">
    <mergeCell ref="B11:D11"/>
    <mergeCell ref="H11:J11"/>
    <mergeCell ref="A1:J1"/>
    <mergeCell ref="E3:J4"/>
    <mergeCell ref="C7:J7"/>
    <mergeCell ref="C8:J8"/>
    <mergeCell ref="C9:J9"/>
    <mergeCell ref="A50:A52"/>
    <mergeCell ref="B50:I52"/>
    <mergeCell ref="G12:J12"/>
    <mergeCell ref="B15:B16"/>
    <mergeCell ref="B26:J26"/>
    <mergeCell ref="B27:J27"/>
    <mergeCell ref="B29:J29"/>
    <mergeCell ref="B38:J38"/>
    <mergeCell ref="B62:J62"/>
    <mergeCell ref="B40:J40"/>
    <mergeCell ref="B42:J42"/>
    <mergeCell ref="B47:J47"/>
    <mergeCell ref="B48:J48"/>
    <mergeCell ref="B49:J49"/>
    <mergeCell ref="A53:A54"/>
    <mergeCell ref="B53:I54"/>
    <mergeCell ref="B57:J57"/>
    <mergeCell ref="B58:J58"/>
    <mergeCell ref="B61:J61"/>
    <mergeCell ref="B82:J82"/>
    <mergeCell ref="B64:J64"/>
    <mergeCell ref="C66:D66"/>
    <mergeCell ref="F66:G66"/>
    <mergeCell ref="F67:G67"/>
    <mergeCell ref="F68:G68"/>
    <mergeCell ref="F69:G69"/>
    <mergeCell ref="F70:G70"/>
    <mergeCell ref="B78:J78"/>
    <mergeCell ref="B79:J79"/>
    <mergeCell ref="B80:J80"/>
    <mergeCell ref="B81:J81"/>
    <mergeCell ref="E91:F91"/>
    <mergeCell ref="G91:I91"/>
    <mergeCell ref="E92:F92"/>
    <mergeCell ref="G92:I92"/>
    <mergeCell ref="B83:J83"/>
    <mergeCell ref="B87:H87"/>
    <mergeCell ref="C89:D89"/>
    <mergeCell ref="E89:F89"/>
    <mergeCell ref="G89:I89"/>
    <mergeCell ref="E90:F90"/>
    <mergeCell ref="G90:I90"/>
    <mergeCell ref="C91:D91"/>
    <mergeCell ref="C92:D92"/>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2" max="9" man="1"/>
    <brk id="75"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2846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46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46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46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46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46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467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468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4681"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2846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468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46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[1]COMP_ADE!#REF!</xm:f>
          </x14:formula1>
          <xm:sqref>B61:J62</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4"/>
  <sheetViews>
    <sheetView showGridLines="0" topLeftCell="A76" workbookViewId="0">
      <selection activeCell="B43" sqref="B43:J43"/>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996</v>
      </c>
      <c r="D7" s="371"/>
      <c r="E7" s="371"/>
      <c r="F7" s="371"/>
      <c r="G7" s="371"/>
      <c r="H7" s="371"/>
      <c r="I7" s="371"/>
      <c r="J7" s="371"/>
      <c r="P7" s="67" t="s">
        <v>15</v>
      </c>
    </row>
    <row r="8" spans="1:16" ht="15.75">
      <c r="B8" s="44" t="s">
        <v>119</v>
      </c>
      <c r="C8" s="371" t="s">
        <v>997</v>
      </c>
      <c r="D8" s="371"/>
      <c r="E8" s="371"/>
      <c r="F8" s="371"/>
      <c r="G8" s="371"/>
      <c r="H8" s="371"/>
      <c r="I8" s="371"/>
      <c r="J8" s="371"/>
      <c r="M8" s="15"/>
      <c r="N8" s="15"/>
      <c r="O8" s="15"/>
      <c r="P8" s="67" t="s">
        <v>125</v>
      </c>
    </row>
    <row r="9" spans="1:16" ht="15.75">
      <c r="B9" s="44" t="s">
        <v>120</v>
      </c>
      <c r="C9" s="371" t="s">
        <v>998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5" t="s">
        <v>137</v>
      </c>
      <c r="C13" s="44"/>
      <c r="I13" s="47"/>
      <c r="M13" s="16"/>
      <c r="N13" s="15"/>
      <c r="O13" s="15"/>
      <c r="P13" s="15"/>
    </row>
    <row r="14" spans="1:16" ht="15" customHeight="1">
      <c r="B14" s="25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367</v>
      </c>
      <c r="C26" s="375"/>
      <c r="D26" s="375"/>
      <c r="E26" s="375"/>
      <c r="F26" s="375"/>
      <c r="G26" s="375"/>
      <c r="H26" s="375"/>
      <c r="I26" s="375"/>
      <c r="J26" s="375"/>
      <c r="L26" s="80"/>
      <c r="N26" s="80"/>
    </row>
    <row r="27" spans="1:16" s="76" customFormat="1">
      <c r="A27" s="196"/>
      <c r="B27" s="375" t="s">
        <v>362</v>
      </c>
      <c r="C27" s="375"/>
      <c r="D27" s="375"/>
      <c r="E27" s="375"/>
      <c r="F27" s="375"/>
      <c r="G27" s="375"/>
      <c r="H27" s="375"/>
      <c r="I27" s="375"/>
      <c r="J27" s="375"/>
      <c r="K27" s="182"/>
      <c r="L27" s="80"/>
      <c r="N27" s="80"/>
    </row>
    <row r="28" spans="1:16" s="76" customFormat="1">
      <c r="A28" s="196"/>
      <c r="B28" s="375" t="s">
        <v>370</v>
      </c>
      <c r="C28" s="375"/>
      <c r="D28" s="375"/>
      <c r="E28" s="375"/>
      <c r="F28" s="375"/>
      <c r="G28" s="375"/>
      <c r="H28" s="375"/>
      <c r="I28" s="375"/>
      <c r="J28" s="375"/>
      <c r="L28" s="80"/>
      <c r="N28" s="80"/>
    </row>
    <row r="29" spans="1:16" s="76" customFormat="1">
      <c r="A29" s="196"/>
      <c r="B29" s="375" t="s">
        <v>376</v>
      </c>
      <c r="C29" s="375"/>
      <c r="D29" s="375"/>
      <c r="E29" s="375"/>
      <c r="F29" s="375"/>
      <c r="G29" s="375"/>
      <c r="H29" s="375"/>
      <c r="I29" s="375"/>
      <c r="J29" s="375"/>
      <c r="L29" s="80"/>
      <c r="N29" s="80"/>
    </row>
    <row r="30" spans="1:16" s="76" customFormat="1">
      <c r="A30" s="196"/>
      <c r="B30" s="375" t="s">
        <v>378</v>
      </c>
      <c r="C30" s="375"/>
      <c r="D30" s="375"/>
      <c r="E30" s="375"/>
      <c r="F30" s="375"/>
      <c r="G30" s="375"/>
      <c r="H30" s="375"/>
      <c r="I30" s="375"/>
      <c r="J30" s="375"/>
      <c r="L30" s="80"/>
      <c r="N30" s="80"/>
    </row>
    <row r="31" spans="1:16" s="76" customFormat="1">
      <c r="A31" s="196"/>
      <c r="B31" s="375" t="s">
        <v>379</v>
      </c>
      <c r="C31" s="375"/>
      <c r="D31" s="375"/>
      <c r="E31" s="375"/>
      <c r="F31" s="375"/>
      <c r="G31" s="375"/>
      <c r="H31" s="375"/>
      <c r="I31" s="375"/>
      <c r="J31" s="375"/>
      <c r="L31" s="80"/>
      <c r="N31" s="80"/>
    </row>
    <row r="32" spans="1:16" s="76" customFormat="1">
      <c r="A32" s="196"/>
      <c r="B32" s="375" t="s">
        <v>1172</v>
      </c>
      <c r="C32" s="375"/>
      <c r="D32" s="375"/>
      <c r="E32" s="375"/>
      <c r="F32" s="375"/>
      <c r="G32" s="375"/>
      <c r="H32" s="375"/>
      <c r="I32" s="375"/>
      <c r="J32" s="375"/>
      <c r="L32" s="80"/>
      <c r="N32" s="80"/>
    </row>
    <row r="33" spans="1:14" s="76" customFormat="1">
      <c r="A33" s="196"/>
      <c r="B33" s="375" t="s">
        <v>360</v>
      </c>
      <c r="C33" s="375"/>
      <c r="D33" s="375"/>
      <c r="E33" s="375"/>
      <c r="F33" s="375"/>
      <c r="G33" s="375"/>
      <c r="H33" s="375"/>
      <c r="I33" s="375"/>
      <c r="J33" s="375"/>
      <c r="L33" s="80"/>
      <c r="N33" s="80"/>
    </row>
    <row r="34" spans="1:14" s="76" customFormat="1">
      <c r="A34" s="196"/>
      <c r="B34" s="375" t="s">
        <v>365</v>
      </c>
      <c r="C34" s="375"/>
      <c r="D34" s="375"/>
      <c r="E34" s="375"/>
      <c r="F34" s="375"/>
      <c r="G34" s="375"/>
      <c r="H34" s="375"/>
      <c r="I34" s="375"/>
      <c r="J34" s="375"/>
      <c r="L34" s="80"/>
      <c r="N34" s="80"/>
    </row>
    <row r="35" spans="1:14" s="76" customFormat="1">
      <c r="A35" s="196"/>
      <c r="B35" s="375" t="s">
        <v>1179</v>
      </c>
      <c r="C35" s="375"/>
      <c r="D35" s="375"/>
      <c r="E35" s="375"/>
      <c r="F35" s="375"/>
      <c r="G35" s="375"/>
      <c r="H35" s="375"/>
      <c r="I35" s="375"/>
      <c r="J35" s="375"/>
      <c r="L35" s="80"/>
      <c r="N35" s="80"/>
    </row>
    <row r="36" spans="1:14" s="76" customFormat="1">
      <c r="A36" s="196"/>
      <c r="B36" s="196"/>
      <c r="C36" s="196"/>
      <c r="D36" s="196"/>
      <c r="E36" s="196"/>
      <c r="F36" s="196"/>
      <c r="G36" s="196"/>
      <c r="H36" s="196"/>
      <c r="I36" s="196"/>
      <c r="J36" s="19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72" t="s">
        <v>999</v>
      </c>
      <c r="C41" s="372"/>
      <c r="D41" s="372"/>
      <c r="E41" s="372"/>
      <c r="F41" s="372"/>
      <c r="G41" s="372"/>
      <c r="H41" s="372"/>
      <c r="I41" s="372"/>
      <c r="J41" s="372"/>
    </row>
    <row r="42" spans="1:14">
      <c r="B42" s="49" t="s">
        <v>128</v>
      </c>
      <c r="C42" s="49"/>
      <c r="D42" s="49"/>
      <c r="E42" s="49"/>
      <c r="F42" s="49"/>
      <c r="G42" s="49"/>
      <c r="H42" s="49"/>
      <c r="I42" s="49"/>
      <c r="J42" s="49"/>
    </row>
    <row r="43" spans="1:14" ht="39.75" customHeight="1">
      <c r="B43" s="372" t="s">
        <v>1000</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1001</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428" t="s">
        <v>351</v>
      </c>
      <c r="C50" s="428"/>
      <c r="D50" s="428"/>
      <c r="E50" s="428"/>
      <c r="F50" s="428"/>
      <c r="G50" s="428"/>
      <c r="H50" s="428"/>
      <c r="I50" s="428"/>
      <c r="J50" s="428"/>
    </row>
    <row r="51" spans="2:10">
      <c r="B51" s="375" t="s">
        <v>352</v>
      </c>
      <c r="C51" s="375"/>
      <c r="D51" s="375"/>
      <c r="E51" s="375"/>
      <c r="F51" s="375"/>
      <c r="G51" s="375"/>
      <c r="H51" s="375"/>
      <c r="I51" s="375"/>
      <c r="J51" s="375"/>
    </row>
    <row r="52" spans="2:10" ht="15" customHeight="1">
      <c r="B52" s="428" t="s">
        <v>353</v>
      </c>
      <c r="C52" s="428"/>
      <c r="D52" s="428"/>
      <c r="E52" s="428"/>
      <c r="F52" s="428"/>
      <c r="G52" s="428"/>
      <c r="H52" s="428"/>
      <c r="I52" s="428"/>
      <c r="J52" s="428"/>
    </row>
    <row r="53" spans="2:10">
      <c r="B53" s="375" t="s">
        <v>354</v>
      </c>
      <c r="C53" s="375"/>
      <c r="D53" s="375"/>
      <c r="E53" s="375"/>
      <c r="F53" s="375"/>
      <c r="G53" s="375"/>
      <c r="H53" s="375"/>
      <c r="I53" s="375"/>
      <c r="J53" s="375"/>
    </row>
    <row r="54" spans="2:10" ht="15" customHeight="1">
      <c r="B54" s="375" t="s">
        <v>355</v>
      </c>
      <c r="C54" s="375"/>
      <c r="D54" s="375"/>
      <c r="E54" s="375"/>
      <c r="F54" s="375"/>
      <c r="G54" s="375"/>
      <c r="H54" s="375"/>
      <c r="I54" s="375"/>
      <c r="J54" s="375"/>
    </row>
    <row r="55" spans="2:10">
      <c r="B55" s="375" t="s">
        <v>357</v>
      </c>
      <c r="C55" s="375"/>
      <c r="D55" s="375"/>
      <c r="E55" s="375"/>
      <c r="F55" s="375"/>
      <c r="G55" s="375"/>
      <c r="H55" s="375"/>
      <c r="I55" s="375"/>
      <c r="J55" s="375"/>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51</v>
      </c>
    </row>
    <row r="59" spans="2:10">
      <c r="B59" s="196" t="s">
        <v>106</v>
      </c>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53</v>
      </c>
      <c r="G62" s="15"/>
      <c r="H62" s="40"/>
      <c r="I62" s="40"/>
      <c r="J62" s="40"/>
    </row>
    <row r="63" spans="2:10">
      <c r="B63" s="196" t="s">
        <v>107</v>
      </c>
      <c r="G63" s="15"/>
      <c r="H63" s="38"/>
      <c r="I63" s="38"/>
      <c r="J63" s="38"/>
    </row>
    <row r="64" spans="2:10">
      <c r="B64" s="375" t="s">
        <v>1175</v>
      </c>
      <c r="C64" s="375"/>
      <c r="D64" s="375"/>
      <c r="E64" s="375"/>
      <c r="F64" s="375"/>
      <c r="G64" s="375"/>
      <c r="H64" s="375"/>
      <c r="I64" s="375"/>
      <c r="J64" s="375"/>
    </row>
    <row r="65" spans="2:10">
      <c r="B65" s="428" t="s">
        <v>1180</v>
      </c>
      <c r="C65" s="428"/>
      <c r="D65" s="428"/>
      <c r="E65" s="428"/>
      <c r="F65" s="428"/>
      <c r="G65" s="428"/>
      <c r="H65" s="428"/>
      <c r="I65" s="428"/>
      <c r="J65" s="428"/>
    </row>
    <row r="66" spans="2:10">
      <c r="B66" s="430"/>
      <c r="C66" s="430"/>
      <c r="D66" s="430"/>
      <c r="E66" s="430"/>
      <c r="F66" s="430"/>
      <c r="G66" s="430"/>
      <c r="H66" s="430"/>
      <c r="I66" s="430"/>
      <c r="J66" s="430"/>
    </row>
    <row r="67" spans="2:10">
      <c r="B67" s="430"/>
      <c r="C67" s="430"/>
      <c r="D67" s="430"/>
      <c r="E67" s="430"/>
      <c r="F67" s="430"/>
      <c r="G67" s="430"/>
      <c r="H67" s="430"/>
      <c r="I67" s="430"/>
      <c r="J67" s="430"/>
    </row>
    <row r="68" spans="2:10">
      <c r="B68" s="430"/>
      <c r="C68" s="430"/>
      <c r="D68" s="430"/>
      <c r="E68" s="430"/>
      <c r="F68" s="430"/>
      <c r="G68" s="430"/>
      <c r="H68" s="430"/>
      <c r="I68" s="430"/>
      <c r="J68" s="430"/>
    </row>
    <row r="69" spans="2:10">
      <c r="B69" s="5" t="s">
        <v>1</v>
      </c>
      <c r="D69" s="5"/>
      <c r="H69" s="38"/>
      <c r="I69" s="38"/>
      <c r="J69" s="38"/>
    </row>
    <row r="70" spans="2:10" ht="15" customHeight="1">
      <c r="B70" s="358" t="s">
        <v>55</v>
      </c>
      <c r="C70" s="358"/>
      <c r="D70" s="358"/>
      <c r="E70" s="358"/>
      <c r="F70" s="358"/>
      <c r="G70" s="358"/>
      <c r="H70" s="358"/>
      <c r="I70" s="358"/>
      <c r="J70" s="358"/>
    </row>
    <row r="71" spans="2:10" ht="15" customHeight="1">
      <c r="B71" s="251"/>
      <c r="C71" s="251"/>
      <c r="D71" s="251"/>
      <c r="E71" s="251"/>
      <c r="F71" s="251"/>
      <c r="H71" s="38"/>
      <c r="I71" s="38"/>
      <c r="J71" s="38"/>
    </row>
    <row r="72" spans="2:10" ht="15" customHeight="1">
      <c r="B72" s="251"/>
      <c r="C72" s="377" t="s">
        <v>130</v>
      </c>
      <c r="D72" s="378"/>
      <c r="E72" s="55" t="s">
        <v>131</v>
      </c>
      <c r="F72" s="377" t="s">
        <v>132</v>
      </c>
      <c r="G72" s="378"/>
      <c r="H72" s="38"/>
      <c r="I72" s="38"/>
      <c r="J72" s="38"/>
    </row>
    <row r="73" spans="2:10" ht="15" customHeight="1">
      <c r="B73" s="251"/>
      <c r="C73" s="379" t="s">
        <v>221</v>
      </c>
      <c r="D73" s="380"/>
      <c r="E73" s="164">
        <v>50</v>
      </c>
      <c r="F73" s="381">
        <v>0.8</v>
      </c>
      <c r="G73" s="380"/>
      <c r="H73" s="38"/>
      <c r="I73" s="38"/>
      <c r="J73" s="38"/>
    </row>
    <row r="74" spans="2:10" ht="15" customHeight="1">
      <c r="B74" s="251"/>
      <c r="C74" s="382" t="s">
        <v>222</v>
      </c>
      <c r="D74" s="383"/>
      <c r="E74" s="165">
        <v>20</v>
      </c>
      <c r="F74" s="384">
        <v>0.5</v>
      </c>
      <c r="G74" s="383"/>
      <c r="H74" s="38"/>
      <c r="I74" s="38"/>
      <c r="J74" s="38"/>
    </row>
    <row r="75" spans="2:10" ht="15" customHeight="1">
      <c r="B75" s="251"/>
      <c r="C75" s="379" t="s">
        <v>208</v>
      </c>
      <c r="D75" s="380"/>
      <c r="E75" s="164">
        <v>20</v>
      </c>
      <c r="F75" s="426">
        <v>0.5</v>
      </c>
      <c r="G75" s="380"/>
      <c r="H75" s="38"/>
      <c r="I75" s="38"/>
      <c r="J75" s="38"/>
    </row>
    <row r="76" spans="2:10" ht="15" customHeight="1">
      <c r="B76" s="251"/>
      <c r="C76" s="382" t="s">
        <v>224</v>
      </c>
      <c r="D76" s="383"/>
      <c r="E76" s="165">
        <v>30</v>
      </c>
      <c r="F76" s="382">
        <v>0</v>
      </c>
      <c r="G76" s="383"/>
      <c r="H76" s="38"/>
      <c r="I76" s="38"/>
      <c r="J76" s="38"/>
    </row>
    <row r="77" spans="2:10" ht="15" customHeight="1">
      <c r="B77" s="251"/>
      <c r="C77" s="379" t="s">
        <v>225</v>
      </c>
      <c r="D77" s="380"/>
      <c r="E77" s="164">
        <v>30</v>
      </c>
      <c r="F77" s="379">
        <v>0</v>
      </c>
      <c r="G77" s="380"/>
      <c r="H77" s="38"/>
      <c r="I77" s="38"/>
      <c r="J77" s="38"/>
    </row>
    <row r="78" spans="2:10" ht="15" customHeight="1">
      <c r="B78" s="251"/>
      <c r="C78" s="382"/>
      <c r="D78" s="383"/>
      <c r="E78" s="54"/>
      <c r="F78" s="382"/>
      <c r="G78" s="383"/>
      <c r="H78" s="38"/>
      <c r="I78" s="38"/>
      <c r="J78" s="38"/>
    </row>
    <row r="79" spans="2:10" ht="15" customHeight="1">
      <c r="B79" s="251"/>
      <c r="C79" s="379"/>
      <c r="D79" s="380"/>
      <c r="E79" s="53"/>
      <c r="F79" s="379"/>
      <c r="G79" s="380"/>
      <c r="H79" s="38"/>
      <c r="I79" s="38"/>
      <c r="J79" s="38"/>
    </row>
    <row r="80" spans="2:10" ht="15" customHeight="1">
      <c r="B80" s="251"/>
      <c r="C80" s="382"/>
      <c r="D80" s="383"/>
      <c r="E80" s="54"/>
      <c r="F80" s="382"/>
      <c r="G80" s="383"/>
      <c r="H80" s="38"/>
      <c r="I80" s="38"/>
      <c r="J80" s="38"/>
    </row>
    <row r="81" spans="1:10" ht="15" customHeight="1">
      <c r="B81" s="251"/>
      <c r="C81" s="251"/>
      <c r="D81" s="251"/>
      <c r="E81" s="251"/>
      <c r="F81" s="251"/>
      <c r="H81" s="38"/>
      <c r="I81" s="38"/>
      <c r="J81" s="38"/>
    </row>
    <row r="82" spans="1:10">
      <c r="A82" s="74"/>
      <c r="B82" s="5" t="s">
        <v>60</v>
      </c>
    </row>
    <row r="83" spans="1:10">
      <c r="B83" s="1" t="s">
        <v>61</v>
      </c>
    </row>
    <row r="84" spans="1:10">
      <c r="B84" s="375" t="s">
        <v>205</v>
      </c>
      <c r="C84" s="375"/>
      <c r="D84" s="375"/>
      <c r="E84" s="375"/>
      <c r="F84" s="375"/>
      <c r="G84" s="375"/>
      <c r="H84" s="375"/>
      <c r="I84" s="375"/>
      <c r="J84" s="375"/>
    </row>
    <row r="85" spans="1:10">
      <c r="B85" s="375" t="s">
        <v>206</v>
      </c>
      <c r="C85" s="375"/>
      <c r="D85" s="375"/>
      <c r="E85" s="375"/>
      <c r="F85" s="375"/>
      <c r="G85" s="375"/>
      <c r="H85" s="375"/>
      <c r="I85" s="375"/>
      <c r="J85" s="375"/>
    </row>
    <row r="86" spans="1:10">
      <c r="B86" s="375" t="s">
        <v>208</v>
      </c>
      <c r="C86" s="375"/>
      <c r="D86" s="375"/>
      <c r="E86" s="375"/>
      <c r="F86" s="375"/>
      <c r="G86" s="375"/>
      <c r="H86" s="375"/>
      <c r="I86" s="375"/>
      <c r="J86" s="375"/>
    </row>
    <row r="87" spans="1:10">
      <c r="B87" s="375" t="s">
        <v>209</v>
      </c>
      <c r="C87" s="375"/>
      <c r="D87" s="375"/>
      <c r="E87" s="375"/>
      <c r="F87" s="375"/>
      <c r="G87" s="375"/>
      <c r="H87" s="375"/>
      <c r="I87" s="375"/>
      <c r="J87" s="375"/>
    </row>
    <row r="88" spans="1:10">
      <c r="B88" s="375"/>
      <c r="C88" s="375"/>
      <c r="D88" s="375"/>
      <c r="E88" s="375"/>
      <c r="F88" s="375"/>
      <c r="G88" s="375"/>
      <c r="H88" s="375"/>
      <c r="I88" s="375"/>
      <c r="J88" s="375"/>
    </row>
    <row r="89" spans="1:10">
      <c r="B89" s="375"/>
      <c r="C89" s="375"/>
      <c r="D89" s="375"/>
      <c r="E89" s="375"/>
      <c r="F89" s="375"/>
      <c r="G89" s="375"/>
      <c r="H89" s="375"/>
      <c r="I89" s="375"/>
      <c r="J89" s="375"/>
    </row>
    <row r="90" spans="1:10">
      <c r="B90" s="375"/>
      <c r="C90" s="375"/>
      <c r="D90" s="375"/>
      <c r="E90" s="375"/>
      <c r="F90" s="375"/>
      <c r="G90" s="375"/>
      <c r="H90" s="375"/>
      <c r="I90" s="375"/>
      <c r="J90" s="375"/>
    </row>
    <row r="92" spans="1:10">
      <c r="A92" s="74"/>
      <c r="B92" s="5" t="s">
        <v>2</v>
      </c>
    </row>
    <row r="93" spans="1:10" ht="15" customHeight="1">
      <c r="B93" s="358" t="s">
        <v>63</v>
      </c>
      <c r="C93" s="358"/>
      <c r="D93" s="358"/>
      <c r="E93" s="358"/>
      <c r="F93" s="358"/>
      <c r="G93" s="358"/>
      <c r="H93" s="358"/>
    </row>
    <row r="94" spans="1:10" ht="15" customHeight="1">
      <c r="B94" s="251"/>
      <c r="C94" s="251"/>
      <c r="D94" s="251"/>
      <c r="E94" s="251"/>
      <c r="F94" s="251"/>
      <c r="G94" s="251"/>
      <c r="H94" s="251"/>
    </row>
    <row r="95" spans="1:10" ht="15" customHeight="1">
      <c r="B95" s="251"/>
      <c r="C95" s="386" t="s">
        <v>136</v>
      </c>
      <c r="D95" s="387"/>
      <c r="E95" s="386" t="s">
        <v>146</v>
      </c>
      <c r="F95" s="387"/>
      <c r="G95" s="386" t="s">
        <v>147</v>
      </c>
      <c r="H95" s="388"/>
      <c r="I95" s="387"/>
      <c r="J95" s="251"/>
    </row>
    <row r="96" spans="1:10" ht="15" customHeight="1">
      <c r="B96" s="251"/>
      <c r="C96" s="379" t="s">
        <v>196</v>
      </c>
      <c r="D96" s="380"/>
      <c r="E96" s="395">
        <v>40</v>
      </c>
      <c r="F96" s="391"/>
      <c r="G96" s="395">
        <v>50</v>
      </c>
      <c r="H96" s="399"/>
      <c r="I96" s="391"/>
      <c r="J96" s="251"/>
    </row>
    <row r="97" spans="2:17" ht="15" customHeight="1">
      <c r="B97" s="251"/>
      <c r="C97" s="382" t="s">
        <v>200</v>
      </c>
      <c r="D97" s="383"/>
      <c r="E97" s="394">
        <v>20</v>
      </c>
      <c r="F97" s="393"/>
      <c r="G97" s="394">
        <v>30</v>
      </c>
      <c r="H97" s="398"/>
      <c r="I97" s="393"/>
      <c r="J97" s="251"/>
    </row>
    <row r="98" spans="2:17" ht="15" customHeight="1">
      <c r="B98" s="251"/>
      <c r="C98" s="379" t="s">
        <v>201</v>
      </c>
      <c r="D98" s="380"/>
      <c r="E98" s="395">
        <v>10</v>
      </c>
      <c r="F98" s="391"/>
      <c r="G98" s="395">
        <v>20</v>
      </c>
      <c r="H98" s="399"/>
      <c r="I98" s="391"/>
      <c r="J98" s="251"/>
    </row>
    <row r="99" spans="2:17" ht="15" customHeight="1">
      <c r="B99" s="251"/>
      <c r="C99" s="382" t="s">
        <v>197</v>
      </c>
      <c r="D99" s="383"/>
      <c r="E99" s="394">
        <v>10</v>
      </c>
      <c r="F99" s="393"/>
      <c r="G99" s="394">
        <v>20</v>
      </c>
      <c r="H99" s="398"/>
      <c r="I99" s="393"/>
      <c r="J99" s="251"/>
    </row>
    <row r="100" spans="2:17" ht="15" customHeight="1">
      <c r="B100" s="251"/>
      <c r="C100" s="379" t="s">
        <v>198</v>
      </c>
      <c r="D100" s="380"/>
      <c r="E100" s="395">
        <v>10</v>
      </c>
      <c r="F100" s="391"/>
      <c r="G100" s="395">
        <v>20</v>
      </c>
      <c r="H100" s="399"/>
      <c r="I100" s="391"/>
      <c r="J100" s="251"/>
    </row>
    <row r="101" spans="2:17" ht="15" customHeight="1">
      <c r="B101" s="251"/>
      <c r="C101" s="382"/>
      <c r="D101" s="383"/>
      <c r="E101" s="394"/>
      <c r="F101" s="393"/>
      <c r="G101" s="394"/>
      <c r="H101" s="398"/>
      <c r="I101" s="393"/>
      <c r="J101" s="251"/>
      <c r="O101" s="68"/>
      <c r="P101" s="69"/>
      <c r="Q101" s="68"/>
    </row>
    <row r="102" spans="2:17" ht="15" customHeight="1">
      <c r="B102" s="251"/>
      <c r="C102" s="379"/>
      <c r="D102" s="380"/>
      <c r="E102" s="379"/>
      <c r="F102" s="380"/>
      <c r="G102" s="379"/>
      <c r="H102" s="389"/>
      <c r="I102" s="380"/>
      <c r="J102" s="251"/>
    </row>
    <row r="103" spans="2:17" ht="15" customHeight="1">
      <c r="B103" s="251"/>
      <c r="C103" s="382"/>
      <c r="D103" s="383"/>
      <c r="E103" s="382"/>
      <c r="F103" s="383"/>
      <c r="G103" s="382"/>
      <c r="H103" s="385"/>
      <c r="I103" s="383"/>
      <c r="J103" s="251"/>
    </row>
    <row r="104" spans="2:17">
      <c r="D104" s="10"/>
    </row>
  </sheetData>
  <mergeCells count="91">
    <mergeCell ref="C103:D103"/>
    <mergeCell ref="E103:F103"/>
    <mergeCell ref="G103:I103"/>
    <mergeCell ref="C101:D101"/>
    <mergeCell ref="E101:F101"/>
    <mergeCell ref="G101:I101"/>
    <mergeCell ref="C102:D102"/>
    <mergeCell ref="E102:F102"/>
    <mergeCell ref="G102:I102"/>
    <mergeCell ref="C99:D99"/>
    <mergeCell ref="E99:F99"/>
    <mergeCell ref="G99:I99"/>
    <mergeCell ref="C100:D100"/>
    <mergeCell ref="E100:F100"/>
    <mergeCell ref="G100:I100"/>
    <mergeCell ref="C97:D97"/>
    <mergeCell ref="E97:F97"/>
    <mergeCell ref="G97:I97"/>
    <mergeCell ref="C98:D98"/>
    <mergeCell ref="E98:F98"/>
    <mergeCell ref="G98:I98"/>
    <mergeCell ref="C96:D96"/>
    <mergeCell ref="E96:F96"/>
    <mergeCell ref="G96:I96"/>
    <mergeCell ref="B84:J84"/>
    <mergeCell ref="B85:J85"/>
    <mergeCell ref="B86:J86"/>
    <mergeCell ref="B87:J87"/>
    <mergeCell ref="B88:J88"/>
    <mergeCell ref="B89:J89"/>
    <mergeCell ref="B90:J90"/>
    <mergeCell ref="B93:H93"/>
    <mergeCell ref="C95:D95"/>
    <mergeCell ref="E95:F95"/>
    <mergeCell ref="G95:I95"/>
    <mergeCell ref="C78:D78"/>
    <mergeCell ref="F78:G78"/>
    <mergeCell ref="C79:D79"/>
    <mergeCell ref="F79:G79"/>
    <mergeCell ref="C80:D80"/>
    <mergeCell ref="F80:G80"/>
    <mergeCell ref="C75:D75"/>
    <mergeCell ref="F75:G75"/>
    <mergeCell ref="C76:D76"/>
    <mergeCell ref="F76:G76"/>
    <mergeCell ref="C77:D77"/>
    <mergeCell ref="F77:G77"/>
    <mergeCell ref="C72:D72"/>
    <mergeCell ref="F72:G72"/>
    <mergeCell ref="C73:D73"/>
    <mergeCell ref="F73:G73"/>
    <mergeCell ref="C74:D74"/>
    <mergeCell ref="F74:G74"/>
    <mergeCell ref="B70:J70"/>
    <mergeCell ref="B50:J50"/>
    <mergeCell ref="B51:J51"/>
    <mergeCell ref="B52:J52"/>
    <mergeCell ref="B53:J53"/>
    <mergeCell ref="B54:J54"/>
    <mergeCell ref="B55:J55"/>
    <mergeCell ref="B56:J56"/>
    <mergeCell ref="B66:J66"/>
    <mergeCell ref="B67:J67"/>
    <mergeCell ref="B68:J68"/>
    <mergeCell ref="B57:J57"/>
    <mergeCell ref="B60:J60"/>
    <mergeCell ref="B61:J61"/>
    <mergeCell ref="B64:J64"/>
    <mergeCell ref="B65:J65"/>
    <mergeCell ref="B45:J45"/>
    <mergeCell ref="G12:J12"/>
    <mergeCell ref="B15:B16"/>
    <mergeCell ref="B26:J26"/>
    <mergeCell ref="B27:J27"/>
    <mergeCell ref="B28:J28"/>
    <mergeCell ref="B29:J29"/>
    <mergeCell ref="B30:J30"/>
    <mergeCell ref="B31:J31"/>
    <mergeCell ref="B32:J32"/>
    <mergeCell ref="B41:J41"/>
    <mergeCell ref="B43:J43"/>
    <mergeCell ref="A1:J1"/>
    <mergeCell ref="E3:J4"/>
    <mergeCell ref="C7:J7"/>
    <mergeCell ref="C8:J8"/>
    <mergeCell ref="C9:J9"/>
    <mergeCell ref="B11:D11"/>
    <mergeCell ref="H11:J11"/>
    <mergeCell ref="B33:J33"/>
    <mergeCell ref="B34:J34"/>
    <mergeCell ref="B35:J3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751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751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751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751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751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751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751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751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751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751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751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B50:J55 B64:J65</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C73:D80 C96:D103 B84:J90</xm:sqref>
        </x14:dataValidation>
        <x14:dataValidation type="list" allowBlank="1" showInputMessage="1" showErrorMessage="1">
          <x14:formula1>
            <xm:f>RA_ADE!$D$4:$D$89</xm:f>
          </x14:formula1>
          <xm:sqref>B33:J35</xm:sqref>
        </x14:dataValidation>
        <x14:dataValidation type="list" allowBlank="1" showInputMessage="1" showErrorMessage="1">
          <x14:formula1>
            <xm:f>COMP_ADE!$C$4:$C$11</xm:f>
          </x14:formula1>
          <xm:sqref>B56:J57</xm:sqref>
        </x14:dataValidation>
        <x14:dataValidation type="list" allowBlank="1" showInputMessage="1" showErrorMessage="1">
          <x14:formula1>
            <xm:f>COMP_ADE!$C$13:$C$23</xm:f>
          </x14:formula1>
          <xm:sqref>B66:J68</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1"/>
  <sheetViews>
    <sheetView showGridLines="0" topLeftCell="A67" workbookViewId="0">
      <selection activeCell="B42" sqref="B42:J42"/>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1002</v>
      </c>
      <c r="D7" s="371"/>
      <c r="E7" s="371"/>
      <c r="F7" s="371"/>
      <c r="G7" s="371"/>
      <c r="H7" s="371"/>
      <c r="I7" s="371"/>
      <c r="J7" s="371"/>
      <c r="P7" s="67" t="s">
        <v>15</v>
      </c>
    </row>
    <row r="8" spans="1:16" ht="15.75">
      <c r="B8" s="44" t="s">
        <v>119</v>
      </c>
      <c r="C8" s="371" t="s">
        <v>1003</v>
      </c>
      <c r="D8" s="371"/>
      <c r="E8" s="371"/>
      <c r="F8" s="371"/>
      <c r="G8" s="371"/>
      <c r="H8" s="371"/>
      <c r="I8" s="371"/>
      <c r="J8" s="371"/>
      <c r="M8" s="15"/>
      <c r="N8" s="15"/>
      <c r="O8" s="15"/>
      <c r="P8" s="67" t="s">
        <v>125</v>
      </c>
    </row>
    <row r="9" spans="1:16" ht="15.75">
      <c r="B9" s="44" t="s">
        <v>120</v>
      </c>
      <c r="C9" s="371" t="s">
        <v>1004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420"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5" t="s">
        <v>137</v>
      </c>
      <c r="C13" s="44"/>
      <c r="I13" s="47"/>
      <c r="M13" s="16"/>
      <c r="N13" s="15"/>
      <c r="O13" s="15"/>
      <c r="P13" s="15"/>
    </row>
    <row r="14" spans="1:16" ht="15" customHeight="1">
      <c r="B14" s="25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370</v>
      </c>
      <c r="C26" s="375"/>
      <c r="D26" s="375"/>
      <c r="E26" s="375"/>
      <c r="F26" s="375"/>
      <c r="G26" s="375"/>
      <c r="H26" s="375"/>
      <c r="I26" s="375"/>
      <c r="J26" s="375"/>
      <c r="K26" s="182"/>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362</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1172</v>
      </c>
      <c r="C30" s="375"/>
      <c r="D30" s="375"/>
      <c r="E30" s="375"/>
      <c r="F30" s="375"/>
      <c r="G30" s="375"/>
      <c r="H30" s="375"/>
      <c r="I30" s="375"/>
      <c r="J30" s="375"/>
      <c r="L30" s="80"/>
      <c r="N30" s="80"/>
    </row>
    <row r="31" spans="1:16" s="76" customFormat="1">
      <c r="A31" s="196"/>
      <c r="B31" s="375" t="s">
        <v>379</v>
      </c>
      <c r="C31" s="375"/>
      <c r="D31" s="375"/>
      <c r="E31" s="375"/>
      <c r="F31" s="375"/>
      <c r="G31" s="375"/>
      <c r="H31" s="375"/>
      <c r="I31" s="375"/>
      <c r="J31" s="375"/>
      <c r="L31" s="80"/>
      <c r="N31" s="80"/>
    </row>
    <row r="32" spans="1:16" s="76" customFormat="1">
      <c r="A32" s="196"/>
      <c r="B32" s="375" t="s">
        <v>367</v>
      </c>
      <c r="C32" s="375"/>
      <c r="D32" s="375"/>
      <c r="E32" s="375"/>
      <c r="F32" s="375"/>
      <c r="G32" s="375"/>
      <c r="H32" s="375"/>
      <c r="I32" s="375"/>
      <c r="J32" s="375"/>
      <c r="L32" s="80"/>
      <c r="N32" s="80"/>
    </row>
    <row r="33" spans="1:14" s="76" customFormat="1">
      <c r="A33" s="196"/>
      <c r="B33" s="375" t="s">
        <v>1179</v>
      </c>
      <c r="C33" s="375"/>
      <c r="D33" s="375"/>
      <c r="E33" s="375"/>
      <c r="F33" s="375"/>
      <c r="G33" s="375"/>
      <c r="H33" s="375"/>
      <c r="I33" s="375"/>
      <c r="J33" s="375"/>
      <c r="L33" s="80"/>
      <c r="N33" s="80"/>
    </row>
    <row r="34" spans="1:14" s="76" customFormat="1">
      <c r="A34" s="196"/>
      <c r="B34" s="375"/>
      <c r="C34" s="375"/>
      <c r="D34" s="375"/>
      <c r="E34" s="375"/>
      <c r="F34" s="375"/>
      <c r="G34" s="375"/>
      <c r="H34" s="375"/>
      <c r="I34" s="375"/>
      <c r="J34" s="375"/>
      <c r="L34" s="80"/>
      <c r="N34" s="80"/>
    </row>
    <row r="35" spans="1:14" s="76" customFormat="1">
      <c r="A35" s="196"/>
      <c r="B35" s="196"/>
      <c r="C35" s="196"/>
      <c r="D35" s="196"/>
      <c r="E35" s="196"/>
      <c r="F35" s="196"/>
      <c r="G35" s="196"/>
      <c r="H35" s="196"/>
      <c r="I35" s="196"/>
      <c r="J35" s="196"/>
      <c r="L35" s="80"/>
      <c r="N35" s="80"/>
    </row>
    <row r="36" spans="1:14" s="76" customFormat="1">
      <c r="D36" s="77"/>
      <c r="E36" s="78"/>
      <c r="G36" s="77"/>
      <c r="H36" s="78"/>
      <c r="J36" s="79"/>
      <c r="L36" s="80"/>
      <c r="N36" s="80"/>
    </row>
    <row r="37" spans="1:14">
      <c r="A37" s="74"/>
      <c r="B37" s="45" t="s">
        <v>134</v>
      </c>
      <c r="C37" s="48"/>
      <c r="E37" s="2"/>
      <c r="F37" s="16"/>
      <c r="G37" s="15"/>
      <c r="H37" s="52"/>
      <c r="I37" s="16"/>
      <c r="J37" s="48"/>
      <c r="L37" s="2"/>
      <c r="N37" s="2"/>
    </row>
    <row r="38" spans="1:14">
      <c r="B38" s="71" t="s">
        <v>135</v>
      </c>
      <c r="C38" s="48"/>
      <c r="E38" s="2"/>
      <c r="F38" s="16"/>
      <c r="G38" s="15"/>
      <c r="H38" s="52"/>
      <c r="I38" s="16"/>
      <c r="J38" s="48"/>
      <c r="L38" s="2"/>
      <c r="N38" s="2"/>
    </row>
    <row r="39" spans="1:14">
      <c r="B39" s="42" t="s">
        <v>127</v>
      </c>
      <c r="C39" s="42"/>
      <c r="I39" s="42"/>
      <c r="J39" s="42"/>
    </row>
    <row r="40" spans="1:14" ht="35.25" customHeight="1">
      <c r="B40" s="372" t="s">
        <v>1005</v>
      </c>
      <c r="C40" s="372"/>
      <c r="D40" s="372"/>
      <c r="E40" s="372"/>
      <c r="F40" s="372"/>
      <c r="G40" s="372"/>
      <c r="H40" s="372"/>
      <c r="I40" s="372"/>
      <c r="J40" s="372"/>
    </row>
    <row r="41" spans="1:14">
      <c r="B41" s="49" t="s">
        <v>128</v>
      </c>
      <c r="C41" s="49"/>
      <c r="D41" s="49"/>
      <c r="E41" s="49"/>
      <c r="F41" s="49"/>
      <c r="G41" s="49"/>
      <c r="H41" s="49"/>
      <c r="I41" s="49"/>
      <c r="J41" s="49"/>
    </row>
    <row r="42" spans="1:14" ht="39.75" customHeight="1">
      <c r="B42" s="372" t="s">
        <v>1006</v>
      </c>
      <c r="C42" s="376"/>
      <c r="D42" s="376"/>
      <c r="E42" s="376"/>
      <c r="F42" s="376"/>
      <c r="G42" s="376"/>
      <c r="H42" s="376"/>
      <c r="I42" s="376"/>
      <c r="J42" s="376"/>
    </row>
    <row r="43" spans="1:14">
      <c r="B43" s="49" t="s">
        <v>129</v>
      </c>
      <c r="C43" s="49"/>
      <c r="D43" s="49"/>
      <c r="E43" s="49"/>
      <c r="F43" s="49"/>
      <c r="G43" s="49"/>
      <c r="H43" s="49"/>
      <c r="I43" s="49"/>
      <c r="J43" s="49"/>
    </row>
    <row r="44" spans="1:14" ht="50.25" customHeight="1">
      <c r="B44" s="372" t="s">
        <v>1007</v>
      </c>
      <c r="C44" s="372"/>
      <c r="D44" s="372"/>
      <c r="E44" s="372"/>
      <c r="F44" s="372"/>
      <c r="G44" s="372"/>
      <c r="H44" s="372"/>
      <c r="I44" s="372"/>
      <c r="J44" s="372"/>
    </row>
    <row r="45" spans="1:14">
      <c r="B45" s="43"/>
      <c r="C45" s="43"/>
      <c r="D45" s="43"/>
      <c r="E45" s="43"/>
      <c r="F45" s="43"/>
      <c r="G45" s="43"/>
      <c r="H45" s="43"/>
      <c r="I45" s="43"/>
      <c r="J45" s="43"/>
    </row>
    <row r="46" spans="1:14">
      <c r="A46" s="74"/>
      <c r="B46" s="5" t="s">
        <v>47</v>
      </c>
      <c r="H46" s="40"/>
      <c r="I46" s="40"/>
      <c r="J46" s="40"/>
    </row>
    <row r="47" spans="1:14" ht="15" customHeight="1">
      <c r="B47" s="5" t="s">
        <v>49</v>
      </c>
      <c r="H47" s="41"/>
      <c r="I47" s="41"/>
      <c r="J47" s="41"/>
    </row>
    <row r="48" spans="1:14">
      <c r="B48" s="196" t="s">
        <v>105</v>
      </c>
      <c r="H48" s="39"/>
      <c r="I48" s="39"/>
      <c r="J48" s="39"/>
    </row>
    <row r="49" spans="2:10" ht="15" customHeight="1">
      <c r="B49" s="375" t="s">
        <v>351</v>
      </c>
      <c r="C49" s="375"/>
      <c r="D49" s="375"/>
      <c r="E49" s="375"/>
      <c r="F49" s="375"/>
      <c r="G49" s="375"/>
      <c r="H49" s="375"/>
      <c r="I49" s="375"/>
      <c r="J49" s="375"/>
    </row>
    <row r="50" spans="2:10">
      <c r="B50" s="375" t="s">
        <v>352</v>
      </c>
      <c r="C50" s="375"/>
      <c r="D50" s="375"/>
      <c r="E50" s="375"/>
      <c r="F50" s="375"/>
      <c r="G50" s="375"/>
      <c r="H50" s="375"/>
      <c r="I50" s="375"/>
      <c r="J50" s="375"/>
    </row>
    <row r="51" spans="2:10" ht="15" customHeight="1">
      <c r="B51" s="375" t="s">
        <v>353</v>
      </c>
      <c r="C51" s="375"/>
      <c r="D51" s="375"/>
      <c r="E51" s="375"/>
      <c r="F51" s="375"/>
      <c r="G51" s="375"/>
      <c r="H51" s="375"/>
      <c r="I51" s="375"/>
      <c r="J51" s="375"/>
    </row>
    <row r="52" spans="2:10">
      <c r="B52" s="375" t="s">
        <v>354</v>
      </c>
      <c r="C52" s="375"/>
      <c r="D52" s="375"/>
      <c r="E52" s="375"/>
      <c r="F52" s="375"/>
      <c r="G52" s="375"/>
      <c r="H52" s="375"/>
      <c r="I52" s="375"/>
      <c r="J52" s="375"/>
    </row>
    <row r="53" spans="2:10" ht="15" customHeight="1">
      <c r="B53" s="375" t="s">
        <v>355</v>
      </c>
      <c r="C53" s="375"/>
      <c r="D53" s="375"/>
      <c r="E53" s="375"/>
      <c r="F53" s="375"/>
      <c r="G53" s="375"/>
      <c r="H53" s="375"/>
      <c r="I53" s="375"/>
      <c r="J53" s="375"/>
    </row>
    <row r="54" spans="2:10">
      <c r="B54" s="375" t="s">
        <v>357</v>
      </c>
      <c r="C54" s="375"/>
      <c r="D54" s="375"/>
      <c r="E54" s="375"/>
      <c r="F54" s="375"/>
      <c r="G54" s="375"/>
      <c r="H54" s="375"/>
      <c r="I54" s="375"/>
      <c r="J54" s="375"/>
    </row>
    <row r="55" spans="2:10">
      <c r="B55" s="375"/>
      <c r="C55" s="375"/>
      <c r="D55" s="375"/>
      <c r="E55" s="375"/>
      <c r="F55" s="375"/>
      <c r="G55" s="375"/>
      <c r="H55" s="375"/>
      <c r="I55" s="375"/>
      <c r="J55" s="375"/>
    </row>
    <row r="56" spans="2:10">
      <c r="B56" s="5" t="s">
        <v>51</v>
      </c>
    </row>
    <row r="57" spans="2:10">
      <c r="B57" s="196" t="s">
        <v>106</v>
      </c>
    </row>
    <row r="58" spans="2:10">
      <c r="B58" s="375"/>
      <c r="C58" s="375"/>
      <c r="D58" s="375"/>
      <c r="E58" s="375"/>
      <c r="F58" s="375"/>
      <c r="G58" s="375"/>
      <c r="H58" s="375"/>
      <c r="I58" s="375"/>
      <c r="J58" s="375"/>
    </row>
    <row r="59" spans="2:10">
      <c r="B59" s="375"/>
      <c r="C59" s="375"/>
      <c r="D59" s="375"/>
      <c r="E59" s="375"/>
      <c r="F59" s="375"/>
      <c r="G59" s="375"/>
      <c r="H59" s="375"/>
      <c r="I59" s="375"/>
      <c r="J59" s="375"/>
    </row>
    <row r="60" spans="2:10">
      <c r="B60" s="5" t="s">
        <v>53</v>
      </c>
      <c r="G60" s="15"/>
      <c r="H60" s="40"/>
      <c r="I60" s="40"/>
      <c r="J60" s="40"/>
    </row>
    <row r="61" spans="2:10">
      <c r="B61" s="196" t="s">
        <v>107</v>
      </c>
      <c r="G61" s="15"/>
      <c r="H61" s="38"/>
      <c r="I61" s="38"/>
      <c r="J61" s="38"/>
    </row>
    <row r="62" spans="2:10">
      <c r="B62" s="375" t="s">
        <v>1175</v>
      </c>
      <c r="C62" s="375"/>
      <c r="D62" s="375"/>
      <c r="E62" s="375"/>
      <c r="F62" s="375"/>
      <c r="G62" s="375"/>
      <c r="H62" s="375"/>
      <c r="I62" s="375"/>
      <c r="J62" s="375"/>
    </row>
    <row r="63" spans="2:10">
      <c r="B63" s="428" t="s">
        <v>1180</v>
      </c>
      <c r="C63" s="428"/>
      <c r="D63" s="428"/>
      <c r="E63" s="428"/>
      <c r="F63" s="428"/>
      <c r="G63" s="428"/>
      <c r="H63" s="428"/>
      <c r="I63" s="428"/>
      <c r="J63" s="428"/>
    </row>
    <row r="64" spans="2:10">
      <c r="B64" s="430"/>
      <c r="C64" s="430"/>
      <c r="D64" s="430"/>
      <c r="E64" s="430"/>
      <c r="F64" s="430"/>
      <c r="G64" s="430"/>
      <c r="H64" s="430"/>
      <c r="I64" s="430"/>
      <c r="J64" s="430"/>
    </row>
    <row r="65" spans="1:10">
      <c r="B65" s="430"/>
      <c r="C65" s="430"/>
      <c r="D65" s="430"/>
      <c r="E65" s="430"/>
      <c r="F65" s="430"/>
      <c r="G65" s="430"/>
      <c r="H65" s="430"/>
      <c r="I65" s="430"/>
      <c r="J65" s="430"/>
    </row>
    <row r="66" spans="1:10">
      <c r="B66" s="5" t="s">
        <v>1</v>
      </c>
      <c r="D66" s="5"/>
      <c r="H66" s="38"/>
      <c r="I66" s="38"/>
      <c r="J66" s="38"/>
    </row>
    <row r="67" spans="1:10" ht="15" customHeight="1">
      <c r="B67" s="358" t="s">
        <v>55</v>
      </c>
      <c r="C67" s="358"/>
      <c r="D67" s="358"/>
      <c r="E67" s="358"/>
      <c r="F67" s="358"/>
      <c r="G67" s="358"/>
      <c r="H67" s="358"/>
      <c r="I67" s="358"/>
      <c r="J67" s="358"/>
    </row>
    <row r="68" spans="1:10" ht="15" customHeight="1">
      <c r="B68" s="251"/>
      <c r="C68" s="251"/>
      <c r="D68" s="251"/>
      <c r="E68" s="251"/>
      <c r="F68" s="251"/>
      <c r="H68" s="38"/>
      <c r="I68" s="38"/>
      <c r="J68" s="38"/>
    </row>
    <row r="69" spans="1:10" ht="15" customHeight="1">
      <c r="B69" s="251"/>
      <c r="C69" s="377" t="s">
        <v>130</v>
      </c>
      <c r="D69" s="378"/>
      <c r="E69" s="55" t="s">
        <v>131</v>
      </c>
      <c r="F69" s="377" t="s">
        <v>132</v>
      </c>
      <c r="G69" s="378"/>
      <c r="H69" s="38"/>
      <c r="I69" s="38"/>
      <c r="J69" s="38"/>
    </row>
    <row r="70" spans="1:10" ht="15" customHeight="1">
      <c r="B70" s="251"/>
      <c r="C70" s="379" t="s">
        <v>221</v>
      </c>
      <c r="D70" s="380"/>
      <c r="E70" s="164">
        <v>50</v>
      </c>
      <c r="F70" s="381">
        <v>0.8</v>
      </c>
      <c r="G70" s="380"/>
      <c r="H70" s="38"/>
      <c r="I70" s="38"/>
      <c r="J70" s="38"/>
    </row>
    <row r="71" spans="1:10" ht="15" customHeight="1">
      <c r="B71" s="251"/>
      <c r="C71" s="382" t="s">
        <v>222</v>
      </c>
      <c r="D71" s="383"/>
      <c r="E71" s="165">
        <v>20</v>
      </c>
      <c r="F71" s="384">
        <v>0.5</v>
      </c>
      <c r="G71" s="383"/>
      <c r="H71" s="38"/>
      <c r="I71" s="38"/>
      <c r="J71" s="38"/>
    </row>
    <row r="72" spans="1:10" ht="15" customHeight="1">
      <c r="B72" s="251"/>
      <c r="C72" s="379" t="s">
        <v>208</v>
      </c>
      <c r="D72" s="380"/>
      <c r="E72" s="164">
        <v>20</v>
      </c>
      <c r="F72" s="381">
        <v>0.5</v>
      </c>
      <c r="G72" s="380"/>
      <c r="H72" s="38"/>
      <c r="I72" s="38"/>
      <c r="J72" s="38"/>
    </row>
    <row r="73" spans="1:10" ht="15" customHeight="1">
      <c r="B73" s="251"/>
      <c r="C73" s="382" t="s">
        <v>224</v>
      </c>
      <c r="D73" s="383"/>
      <c r="E73" s="165">
        <v>30</v>
      </c>
      <c r="F73" s="382">
        <v>0</v>
      </c>
      <c r="G73" s="383"/>
      <c r="H73" s="38"/>
      <c r="I73" s="38"/>
      <c r="J73" s="38"/>
    </row>
    <row r="74" spans="1:10" ht="15" customHeight="1">
      <c r="B74" s="251"/>
      <c r="C74" s="379" t="s">
        <v>225</v>
      </c>
      <c r="D74" s="380"/>
      <c r="E74" s="164">
        <v>30</v>
      </c>
      <c r="F74" s="379">
        <v>0</v>
      </c>
      <c r="G74" s="380"/>
      <c r="H74" s="38"/>
      <c r="I74" s="38"/>
      <c r="J74" s="38"/>
    </row>
    <row r="75" spans="1:10" ht="15" customHeight="1">
      <c r="B75" s="251"/>
      <c r="C75" s="382"/>
      <c r="D75" s="383"/>
      <c r="E75" s="54"/>
      <c r="F75" s="382"/>
      <c r="G75" s="383"/>
      <c r="H75" s="38"/>
      <c r="I75" s="38"/>
      <c r="J75" s="38"/>
    </row>
    <row r="76" spans="1:10" ht="15" customHeight="1">
      <c r="B76" s="251"/>
      <c r="C76" s="379"/>
      <c r="D76" s="380"/>
      <c r="E76" s="53"/>
      <c r="F76" s="379"/>
      <c r="G76" s="380"/>
      <c r="H76" s="38"/>
      <c r="I76" s="38"/>
      <c r="J76" s="38"/>
    </row>
    <row r="77" spans="1:10" ht="15" customHeight="1">
      <c r="B77" s="251"/>
      <c r="C77" s="382"/>
      <c r="D77" s="383"/>
      <c r="E77" s="54"/>
      <c r="F77" s="382"/>
      <c r="G77" s="383"/>
      <c r="H77" s="38"/>
      <c r="I77" s="38"/>
      <c r="J77" s="38"/>
    </row>
    <row r="78" spans="1:10" ht="15" customHeight="1">
      <c r="B78" s="251"/>
      <c r="C78" s="251"/>
      <c r="D78" s="251"/>
      <c r="E78" s="251"/>
      <c r="F78" s="251"/>
      <c r="H78" s="38"/>
      <c r="I78" s="38"/>
      <c r="J78" s="38"/>
    </row>
    <row r="79" spans="1:10">
      <c r="A79" s="74"/>
      <c r="B79" s="5" t="s">
        <v>60</v>
      </c>
    </row>
    <row r="80" spans="1:10">
      <c r="B80" s="1" t="s">
        <v>61</v>
      </c>
    </row>
    <row r="81" spans="1:10">
      <c r="B81" s="375" t="s">
        <v>205</v>
      </c>
      <c r="C81" s="375"/>
      <c r="D81" s="375"/>
      <c r="E81" s="375"/>
      <c r="F81" s="375"/>
      <c r="G81" s="375"/>
      <c r="H81" s="375"/>
      <c r="I81" s="375"/>
      <c r="J81" s="375"/>
    </row>
    <row r="82" spans="1:10">
      <c r="B82" s="375" t="s">
        <v>206</v>
      </c>
      <c r="C82" s="375"/>
      <c r="D82" s="375"/>
      <c r="E82" s="375"/>
      <c r="F82" s="375"/>
      <c r="G82" s="375"/>
      <c r="H82" s="375"/>
      <c r="I82" s="375"/>
      <c r="J82" s="375"/>
    </row>
    <row r="83" spans="1:10">
      <c r="B83" s="375" t="s">
        <v>208</v>
      </c>
      <c r="C83" s="375"/>
      <c r="D83" s="375"/>
      <c r="E83" s="375"/>
      <c r="F83" s="375"/>
      <c r="G83" s="375"/>
      <c r="H83" s="375"/>
      <c r="I83" s="375"/>
      <c r="J83" s="375"/>
    </row>
    <row r="84" spans="1:10">
      <c r="B84" s="375" t="s">
        <v>213</v>
      </c>
      <c r="C84" s="375"/>
      <c r="D84" s="375"/>
      <c r="E84" s="375"/>
      <c r="F84" s="375"/>
      <c r="G84" s="375"/>
      <c r="H84" s="375"/>
      <c r="I84" s="375"/>
      <c r="J84" s="375"/>
    </row>
    <row r="85" spans="1:10">
      <c r="B85" s="375" t="s">
        <v>214</v>
      </c>
      <c r="C85" s="375"/>
      <c r="D85" s="375"/>
      <c r="E85" s="375"/>
      <c r="F85" s="375"/>
      <c r="G85" s="375"/>
      <c r="H85" s="375"/>
      <c r="I85" s="375"/>
      <c r="J85" s="375"/>
    </row>
    <row r="86" spans="1:10">
      <c r="B86" s="375"/>
      <c r="C86" s="375"/>
      <c r="D86" s="375"/>
      <c r="E86" s="375"/>
      <c r="F86" s="375"/>
      <c r="G86" s="375"/>
      <c r="H86" s="375"/>
      <c r="I86" s="375"/>
      <c r="J86" s="375"/>
    </row>
    <row r="87" spans="1:10">
      <c r="B87" s="375"/>
      <c r="C87" s="375"/>
      <c r="D87" s="375"/>
      <c r="E87" s="375"/>
      <c r="F87" s="375"/>
      <c r="G87" s="375"/>
      <c r="H87" s="375"/>
      <c r="I87" s="375"/>
      <c r="J87" s="375"/>
    </row>
    <row r="89" spans="1:10">
      <c r="A89" s="74"/>
      <c r="B89" s="5" t="s">
        <v>2</v>
      </c>
    </row>
    <row r="90" spans="1:10" ht="15" customHeight="1">
      <c r="B90" s="358" t="s">
        <v>63</v>
      </c>
      <c r="C90" s="358"/>
      <c r="D90" s="358"/>
      <c r="E90" s="358"/>
      <c r="F90" s="358"/>
      <c r="G90" s="358"/>
      <c r="H90" s="358"/>
    </row>
    <row r="91" spans="1:10" ht="15" customHeight="1">
      <c r="B91" s="251"/>
      <c r="C91" s="251"/>
      <c r="D91" s="251"/>
      <c r="E91" s="251"/>
      <c r="F91" s="251"/>
      <c r="G91" s="251"/>
      <c r="H91" s="251"/>
    </row>
    <row r="92" spans="1:10" ht="15" customHeight="1">
      <c r="B92" s="251"/>
      <c r="C92" s="386" t="s">
        <v>136</v>
      </c>
      <c r="D92" s="387"/>
      <c r="E92" s="386" t="s">
        <v>146</v>
      </c>
      <c r="F92" s="387"/>
      <c r="G92" s="386" t="s">
        <v>147</v>
      </c>
      <c r="H92" s="388"/>
      <c r="I92" s="387"/>
      <c r="J92" s="251"/>
    </row>
    <row r="93" spans="1:10" ht="15" customHeight="1">
      <c r="B93" s="251"/>
      <c r="C93" s="379" t="s">
        <v>196</v>
      </c>
      <c r="D93" s="380"/>
      <c r="E93" s="395">
        <v>40</v>
      </c>
      <c r="F93" s="391"/>
      <c r="G93" s="395">
        <v>50</v>
      </c>
      <c r="H93" s="399"/>
      <c r="I93" s="391"/>
      <c r="J93" s="251"/>
    </row>
    <row r="94" spans="1:10" ht="15" customHeight="1">
      <c r="B94" s="251"/>
      <c r="C94" s="382" t="s">
        <v>200</v>
      </c>
      <c r="D94" s="383"/>
      <c r="E94" s="394">
        <v>20</v>
      </c>
      <c r="F94" s="393"/>
      <c r="G94" s="394">
        <v>30</v>
      </c>
      <c r="H94" s="398"/>
      <c r="I94" s="393"/>
      <c r="J94" s="251"/>
    </row>
    <row r="95" spans="1:10" ht="15" customHeight="1">
      <c r="B95" s="251"/>
      <c r="C95" s="379" t="s">
        <v>201</v>
      </c>
      <c r="D95" s="380"/>
      <c r="E95" s="395">
        <v>10</v>
      </c>
      <c r="F95" s="391"/>
      <c r="G95" s="395">
        <v>20</v>
      </c>
      <c r="H95" s="399"/>
      <c r="I95" s="391"/>
      <c r="J95" s="251"/>
    </row>
    <row r="96" spans="1:10" ht="15" customHeight="1">
      <c r="B96" s="251"/>
      <c r="C96" s="382" t="s">
        <v>197</v>
      </c>
      <c r="D96" s="383"/>
      <c r="E96" s="394">
        <v>10</v>
      </c>
      <c r="F96" s="393"/>
      <c r="G96" s="394">
        <v>20</v>
      </c>
      <c r="H96" s="398"/>
      <c r="I96" s="393"/>
      <c r="J96" s="251"/>
    </row>
    <row r="97" spans="2:17" ht="15" customHeight="1">
      <c r="B97" s="251"/>
      <c r="C97" s="379" t="s">
        <v>198</v>
      </c>
      <c r="D97" s="380"/>
      <c r="E97" s="395">
        <v>10</v>
      </c>
      <c r="F97" s="391"/>
      <c r="G97" s="395">
        <v>20</v>
      </c>
      <c r="H97" s="399"/>
      <c r="I97" s="391"/>
      <c r="J97" s="251"/>
    </row>
    <row r="98" spans="2:17" ht="15" customHeight="1">
      <c r="B98" s="251"/>
      <c r="C98" s="382"/>
      <c r="D98" s="383"/>
      <c r="E98" s="394"/>
      <c r="F98" s="393"/>
      <c r="G98" s="394"/>
      <c r="H98" s="398"/>
      <c r="I98" s="393"/>
      <c r="J98" s="251"/>
      <c r="O98" s="68"/>
      <c r="P98" s="69"/>
      <c r="Q98" s="68"/>
    </row>
    <row r="99" spans="2:17" ht="15" customHeight="1">
      <c r="B99" s="251"/>
      <c r="C99" s="379"/>
      <c r="D99" s="380"/>
      <c r="E99" s="379"/>
      <c r="F99" s="380"/>
      <c r="G99" s="379"/>
      <c r="H99" s="389"/>
      <c r="I99" s="380"/>
      <c r="J99" s="251"/>
    </row>
    <row r="100" spans="2:17" ht="15" customHeight="1">
      <c r="B100" s="251"/>
      <c r="C100" s="382"/>
      <c r="D100" s="383"/>
      <c r="E100" s="382"/>
      <c r="F100" s="383"/>
      <c r="G100" s="382"/>
      <c r="H100" s="385"/>
      <c r="I100" s="383"/>
      <c r="J100" s="251"/>
    </row>
    <row r="101" spans="2:17">
      <c r="D101" s="10"/>
    </row>
  </sheetData>
  <mergeCells count="88">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81:J81"/>
    <mergeCell ref="B82:J82"/>
    <mergeCell ref="B83:J83"/>
    <mergeCell ref="B84:J84"/>
    <mergeCell ref="B85:J85"/>
    <mergeCell ref="B86:J86"/>
    <mergeCell ref="B87:J87"/>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42:J42"/>
    <mergeCell ref="B67:J67"/>
    <mergeCell ref="B49:J49"/>
    <mergeCell ref="B50:J50"/>
    <mergeCell ref="B51:J51"/>
    <mergeCell ref="B52:J52"/>
    <mergeCell ref="B53:J53"/>
    <mergeCell ref="B54:J54"/>
    <mergeCell ref="B65:J65"/>
    <mergeCell ref="B55:J55"/>
    <mergeCell ref="B58:J58"/>
    <mergeCell ref="B59:J59"/>
    <mergeCell ref="B62:J62"/>
    <mergeCell ref="B63:J63"/>
    <mergeCell ref="A1:J1"/>
    <mergeCell ref="E3:J4"/>
    <mergeCell ref="C7:J7"/>
    <mergeCell ref="C8:J8"/>
    <mergeCell ref="C9:J9"/>
    <mergeCell ref="B11:D11"/>
    <mergeCell ref="H11:J11"/>
    <mergeCell ref="B33:J33"/>
    <mergeCell ref="B34:J34"/>
    <mergeCell ref="B64:J64"/>
    <mergeCell ref="B44:J44"/>
    <mergeCell ref="G12:J12"/>
    <mergeCell ref="B15:B16"/>
    <mergeCell ref="B26:J26"/>
    <mergeCell ref="B27:J27"/>
    <mergeCell ref="B28:J28"/>
    <mergeCell ref="B29:J29"/>
    <mergeCell ref="B30:J30"/>
    <mergeCell ref="B31:J31"/>
    <mergeCell ref="B32:J32"/>
    <mergeCell ref="B40:J4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946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946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946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946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946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946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946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946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946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946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946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B49:J54 B62:J63</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C70:D77 C93:D100 B81:J87</xm:sqref>
        </x14:dataValidation>
        <x14:dataValidation type="list" allowBlank="1" showInputMessage="1" showErrorMessage="1">
          <x14:formula1>
            <xm:f>RA_ADE!$D$4:$D$90</xm:f>
          </x14:formula1>
          <xm:sqref>B33:J34</xm:sqref>
        </x14:dataValidation>
        <x14:dataValidation type="list" allowBlank="1" showInputMessage="1" showErrorMessage="1">
          <x14:formula1>
            <xm:f>COMP_ADE!$C$4:$C$11</xm:f>
          </x14:formula1>
          <xm:sqref>B55:J55</xm:sqref>
        </x14:dataValidation>
        <x14:dataValidation type="list" allowBlank="1" showInputMessage="1" showErrorMessage="1">
          <x14:formula1>
            <xm:f>COMP_ADE!$C$13:$C$23</xm:f>
          </x14:formula1>
          <xm:sqref>B64:J65</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40" sqref="B40:K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c r="B7" s="44" t="s">
        <v>118</v>
      </c>
      <c r="C7" s="486" t="s">
        <v>1024</v>
      </c>
      <c r="D7" s="486"/>
      <c r="E7" s="486"/>
      <c r="F7" s="486"/>
      <c r="G7" s="486"/>
      <c r="H7" s="486"/>
      <c r="I7" s="486"/>
      <c r="J7" s="486"/>
      <c r="K7" s="486"/>
      <c r="P7" s="67" t="s">
        <v>15</v>
      </c>
    </row>
    <row r="8" spans="1:16" ht="15.75">
      <c r="B8" s="44" t="s">
        <v>119</v>
      </c>
      <c r="C8" s="487" t="s">
        <v>1025</v>
      </c>
      <c r="D8" s="487"/>
      <c r="E8" s="487"/>
      <c r="F8" s="487"/>
      <c r="G8" s="487"/>
      <c r="H8" s="487"/>
      <c r="I8" s="487"/>
      <c r="J8" s="487"/>
      <c r="M8" s="15"/>
      <c r="N8" s="15"/>
      <c r="O8" s="15"/>
      <c r="P8" s="67" t="s">
        <v>125</v>
      </c>
    </row>
    <row r="9" spans="1:16">
      <c r="B9" s="44" t="s">
        <v>120</v>
      </c>
      <c r="C9" s="486" t="s">
        <v>1026</v>
      </c>
      <c r="D9" s="486"/>
      <c r="E9" s="486"/>
      <c r="F9" s="486"/>
      <c r="G9" s="486"/>
      <c r="H9" s="486"/>
      <c r="I9" s="486"/>
      <c r="J9" s="486"/>
      <c r="K9" s="486"/>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61" t="s">
        <v>137</v>
      </c>
      <c r="C13" s="44"/>
      <c r="I13" s="47"/>
      <c r="M13" s="16"/>
      <c r="N13" s="15"/>
      <c r="O13" s="15"/>
      <c r="P13" s="15"/>
    </row>
    <row r="14" spans="1:16" ht="15" customHeight="1">
      <c r="B14" s="2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62"/>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88" t="s">
        <v>378</v>
      </c>
      <c r="C26" s="488"/>
      <c r="D26" s="488"/>
      <c r="E26" s="488"/>
      <c r="F26" s="488"/>
      <c r="G26" s="488"/>
      <c r="H26" s="488"/>
      <c r="I26" s="488"/>
      <c r="J26" s="488"/>
      <c r="L26" s="80"/>
      <c r="N26" s="80"/>
    </row>
    <row r="27" spans="1:16" s="76" customFormat="1">
      <c r="A27" s="196"/>
      <c r="B27" s="375" t="s">
        <v>1125</v>
      </c>
      <c r="C27" s="375"/>
      <c r="D27" s="375"/>
      <c r="E27" s="375"/>
      <c r="F27" s="375"/>
      <c r="G27" s="375"/>
      <c r="H27" s="375"/>
      <c r="I27" s="375"/>
      <c r="J27" s="375"/>
      <c r="L27" s="80"/>
      <c r="N27" s="80"/>
    </row>
    <row r="28" spans="1:16" s="76" customFormat="1">
      <c r="A28" s="196"/>
      <c r="B28" s="375" t="s">
        <v>1178</v>
      </c>
      <c r="C28" s="375"/>
      <c r="D28" s="375"/>
      <c r="E28" s="375"/>
      <c r="F28" s="375"/>
      <c r="G28" s="375"/>
      <c r="H28" s="375"/>
      <c r="I28" s="375"/>
      <c r="J28" s="375"/>
      <c r="L28" s="80"/>
      <c r="N28" s="80"/>
    </row>
    <row r="29" spans="1:16" s="76" customFormat="1">
      <c r="A29" s="196"/>
      <c r="B29" s="375" t="s">
        <v>1179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2" t="s">
        <v>1027</v>
      </c>
    </row>
    <row r="39" spans="1:14">
      <c r="B39" s="49" t="s">
        <v>128</v>
      </c>
      <c r="C39" s="49"/>
      <c r="D39" s="49"/>
      <c r="E39" s="49"/>
      <c r="F39" s="49"/>
      <c r="G39" s="49"/>
      <c r="H39" s="49"/>
      <c r="I39" s="49"/>
      <c r="J39" s="49"/>
    </row>
    <row r="40" spans="1:14" ht="39.75" customHeight="1">
      <c r="B40" s="489" t="s">
        <v>1028</v>
      </c>
      <c r="C40" s="489"/>
      <c r="D40" s="489"/>
      <c r="E40" s="489"/>
      <c r="F40" s="489"/>
      <c r="G40" s="489"/>
      <c r="H40" s="489"/>
      <c r="I40" s="489"/>
      <c r="J40" s="489"/>
      <c r="K40" s="489"/>
    </row>
    <row r="41" spans="1:14">
      <c r="B41" s="49" t="s">
        <v>129</v>
      </c>
      <c r="C41" s="49"/>
      <c r="D41" s="49"/>
      <c r="E41" s="49"/>
      <c r="F41" s="49"/>
      <c r="G41" s="49"/>
      <c r="H41" s="49"/>
      <c r="I41" s="49"/>
      <c r="J41" s="49"/>
    </row>
    <row r="42" spans="1:14" ht="50.25" customHeight="1">
      <c r="B42" s="372" t="s">
        <v>1029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357</v>
      </c>
      <c r="C47" s="375"/>
      <c r="D47" s="375"/>
      <c r="E47" s="375"/>
      <c r="F47" s="375"/>
      <c r="G47" s="375"/>
      <c r="H47" s="375"/>
      <c r="I47" s="375"/>
      <c r="J47" s="375"/>
    </row>
    <row r="48" spans="1:14">
      <c r="B48" s="375"/>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428" t="s">
        <v>1126</v>
      </c>
      <c r="C60" s="428"/>
      <c r="D60" s="428"/>
      <c r="E60" s="428"/>
      <c r="F60" s="428"/>
      <c r="G60" s="428"/>
      <c r="H60" s="428"/>
      <c r="I60" s="428"/>
      <c r="J60" s="428"/>
    </row>
    <row r="61" spans="2:10">
      <c r="B61" s="428" t="s">
        <v>1180</v>
      </c>
      <c r="C61" s="428"/>
      <c r="D61" s="428"/>
      <c r="E61" s="428"/>
      <c r="F61" s="428"/>
      <c r="G61" s="428"/>
      <c r="H61" s="428"/>
      <c r="I61" s="428"/>
      <c r="J61" s="428"/>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60"/>
      <c r="C64" s="260"/>
      <c r="D64" s="260"/>
      <c r="E64" s="260"/>
      <c r="F64" s="260"/>
      <c r="H64" s="38"/>
      <c r="I64" s="38"/>
      <c r="J64" s="38"/>
    </row>
    <row r="65" spans="1:10" ht="15" customHeight="1">
      <c r="B65" s="260"/>
      <c r="C65" s="377" t="s">
        <v>130</v>
      </c>
      <c r="D65" s="378"/>
      <c r="E65" s="55" t="s">
        <v>131</v>
      </c>
      <c r="F65" s="377" t="s">
        <v>132</v>
      </c>
      <c r="G65" s="378"/>
      <c r="H65" s="38"/>
      <c r="I65" s="38"/>
      <c r="J65" s="38"/>
    </row>
    <row r="66" spans="1:10" ht="15" customHeight="1">
      <c r="B66" s="260"/>
      <c r="C66" s="379" t="s">
        <v>221</v>
      </c>
      <c r="D66" s="380"/>
      <c r="E66" s="263">
        <v>45</v>
      </c>
      <c r="F66" s="381">
        <v>0.5</v>
      </c>
      <c r="G66" s="380"/>
      <c r="H66" s="38"/>
      <c r="I66" s="38"/>
      <c r="J66" s="38"/>
    </row>
    <row r="67" spans="1:10" ht="15" customHeight="1">
      <c r="B67" s="260"/>
      <c r="C67" s="382" t="s">
        <v>222</v>
      </c>
      <c r="D67" s="383"/>
      <c r="E67" s="264">
        <v>20</v>
      </c>
      <c r="F67" s="384">
        <v>0.2</v>
      </c>
      <c r="G67" s="383"/>
      <c r="H67" s="38"/>
      <c r="I67" s="38"/>
      <c r="J67" s="38"/>
    </row>
    <row r="68" spans="1:10" ht="15" customHeight="1">
      <c r="B68" s="260"/>
      <c r="C68" s="379" t="s">
        <v>212</v>
      </c>
      <c r="D68" s="380"/>
      <c r="E68" s="263">
        <v>30</v>
      </c>
      <c r="F68" s="381">
        <v>0.5</v>
      </c>
      <c r="G68" s="380"/>
      <c r="H68" s="38"/>
      <c r="I68" s="38"/>
      <c r="J68" s="38"/>
    </row>
    <row r="69" spans="1:10" ht="15" customHeight="1">
      <c r="B69" s="260"/>
      <c r="C69" s="382" t="s">
        <v>215</v>
      </c>
      <c r="D69" s="383"/>
      <c r="E69" s="264">
        <v>35</v>
      </c>
      <c r="F69" s="384">
        <v>0.3</v>
      </c>
      <c r="G69" s="383"/>
      <c r="H69" s="38"/>
      <c r="I69" s="38"/>
      <c r="J69" s="38"/>
    </row>
    <row r="70" spans="1:10" ht="15" customHeight="1">
      <c r="B70" s="260"/>
      <c r="C70" s="379" t="s">
        <v>225</v>
      </c>
      <c r="D70" s="380"/>
      <c r="E70" s="263">
        <v>20</v>
      </c>
      <c r="F70" s="381">
        <v>0.4</v>
      </c>
      <c r="G70" s="380"/>
      <c r="H70" s="38"/>
      <c r="I70" s="38"/>
      <c r="J70" s="38"/>
    </row>
    <row r="71" spans="1:10" ht="15" customHeight="1">
      <c r="B71" s="260"/>
      <c r="C71" s="382"/>
      <c r="D71" s="383"/>
      <c r="E71" s="54">
        <f>SUM(E66:E70)</f>
        <v>150</v>
      </c>
      <c r="F71" s="382"/>
      <c r="G71" s="383"/>
      <c r="H71" s="38"/>
      <c r="I71" s="38"/>
      <c r="J71" s="38"/>
    </row>
    <row r="72" spans="1:10" ht="15" customHeight="1">
      <c r="B72" s="260"/>
      <c r="C72" s="379"/>
      <c r="D72" s="380"/>
      <c r="E72" s="53"/>
      <c r="F72" s="379"/>
      <c r="G72" s="380"/>
      <c r="H72" s="38"/>
      <c r="I72" s="38"/>
      <c r="J72" s="38"/>
    </row>
    <row r="73" spans="1:10" ht="15" customHeight="1">
      <c r="B73" s="260"/>
      <c r="C73" s="382"/>
      <c r="D73" s="383"/>
      <c r="E73" s="54"/>
      <c r="F73" s="382"/>
      <c r="G73" s="383"/>
      <c r="H73" s="38"/>
      <c r="I73" s="38"/>
      <c r="J73" s="38"/>
    </row>
    <row r="74" spans="1:10" ht="15" customHeight="1">
      <c r="B74" s="260"/>
      <c r="C74" s="260"/>
      <c r="D74" s="260"/>
      <c r="E74" s="260"/>
      <c r="F74" s="260"/>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211</v>
      </c>
      <c r="C79" s="375"/>
      <c r="D79" s="375"/>
      <c r="E79" s="375"/>
      <c r="F79" s="375"/>
      <c r="G79" s="375"/>
      <c r="H79" s="375"/>
      <c r="I79" s="375"/>
      <c r="J79" s="375"/>
    </row>
    <row r="80" spans="1:10">
      <c r="B80" s="375" t="s">
        <v>213</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60"/>
      <c r="C87" s="260"/>
      <c r="D87" s="260"/>
      <c r="E87" s="260"/>
      <c r="F87" s="260"/>
      <c r="G87" s="260"/>
      <c r="H87" s="260"/>
    </row>
    <row r="88" spans="1:17" ht="15" customHeight="1">
      <c r="B88" s="260"/>
      <c r="C88" s="386" t="s">
        <v>136</v>
      </c>
      <c r="D88" s="387"/>
      <c r="E88" s="386" t="s">
        <v>146</v>
      </c>
      <c r="F88" s="387"/>
      <c r="G88" s="386" t="s">
        <v>147</v>
      </c>
      <c r="H88" s="388"/>
      <c r="I88" s="387"/>
      <c r="J88" s="260"/>
    </row>
    <row r="89" spans="1:17" ht="15" customHeight="1">
      <c r="B89" s="260"/>
      <c r="C89" s="379" t="s">
        <v>196</v>
      </c>
      <c r="D89" s="380"/>
      <c r="E89" s="395">
        <v>50</v>
      </c>
      <c r="F89" s="391"/>
      <c r="G89" s="395">
        <v>60</v>
      </c>
      <c r="H89" s="399"/>
      <c r="I89" s="391"/>
      <c r="J89" s="260"/>
    </row>
    <row r="90" spans="1:17" ht="15" customHeight="1">
      <c r="B90" s="260"/>
      <c r="C90" s="382" t="s">
        <v>200</v>
      </c>
      <c r="D90" s="383"/>
      <c r="E90" s="394">
        <v>10</v>
      </c>
      <c r="F90" s="393"/>
      <c r="G90" s="394">
        <v>30</v>
      </c>
      <c r="H90" s="398"/>
      <c r="I90" s="393"/>
      <c r="J90" s="260"/>
    </row>
    <row r="91" spans="1:17" ht="15" customHeight="1">
      <c r="B91" s="260"/>
      <c r="C91" s="379" t="s">
        <v>201</v>
      </c>
      <c r="D91" s="380"/>
      <c r="E91" s="395">
        <v>10</v>
      </c>
      <c r="F91" s="391"/>
      <c r="G91" s="395">
        <v>30</v>
      </c>
      <c r="H91" s="399"/>
      <c r="I91" s="391"/>
      <c r="J91" s="260"/>
    </row>
    <row r="92" spans="1:17" ht="15" customHeight="1">
      <c r="B92" s="260"/>
      <c r="C92" s="382" t="s">
        <v>202</v>
      </c>
      <c r="D92" s="383"/>
      <c r="E92" s="394">
        <v>10</v>
      </c>
      <c r="F92" s="393"/>
      <c r="G92" s="394">
        <v>30</v>
      </c>
      <c r="H92" s="398"/>
      <c r="I92" s="393"/>
      <c r="J92" s="260"/>
    </row>
    <row r="93" spans="1:17" ht="15" customHeight="1">
      <c r="B93" s="260"/>
      <c r="C93" s="379"/>
      <c r="D93" s="380"/>
      <c r="E93" s="395"/>
      <c r="F93" s="391"/>
      <c r="G93" s="395"/>
      <c r="H93" s="399"/>
      <c r="I93" s="391"/>
      <c r="J93" s="260"/>
    </row>
    <row r="94" spans="1:17" ht="15" customHeight="1">
      <c r="B94" s="260"/>
      <c r="C94" s="382"/>
      <c r="D94" s="383"/>
      <c r="E94" s="382"/>
      <c r="F94" s="383"/>
      <c r="G94" s="382"/>
      <c r="H94" s="385"/>
      <c r="I94" s="383"/>
      <c r="J94" s="260"/>
      <c r="O94" s="68"/>
      <c r="P94" s="69"/>
      <c r="Q94" s="68"/>
    </row>
    <row r="95" spans="1:17" ht="15" customHeight="1">
      <c r="B95" s="260"/>
      <c r="C95" s="379"/>
      <c r="D95" s="380"/>
      <c r="E95" s="379"/>
      <c r="F95" s="380"/>
      <c r="G95" s="379"/>
      <c r="H95" s="389"/>
      <c r="I95" s="380"/>
      <c r="J95" s="260"/>
    </row>
    <row r="96" spans="1:17" ht="15" customHeight="1">
      <c r="B96" s="260"/>
      <c r="C96" s="382"/>
      <c r="D96" s="383"/>
      <c r="E96" s="382"/>
      <c r="F96" s="383"/>
      <c r="G96" s="382"/>
      <c r="H96" s="385"/>
      <c r="I96" s="383"/>
      <c r="J96" s="260"/>
    </row>
    <row r="97" spans="4:4">
      <c r="D97" s="10"/>
    </row>
  </sheetData>
  <mergeCells count="8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8:D88"/>
    <mergeCell ref="E88:F88"/>
    <mergeCell ref="G88:I88"/>
    <mergeCell ref="C89:D89"/>
    <mergeCell ref="E89:F89"/>
    <mergeCell ref="G89:I89"/>
    <mergeCell ref="B86:H86"/>
    <mergeCell ref="C72:D72"/>
    <mergeCell ref="F72:G72"/>
    <mergeCell ref="C73:D73"/>
    <mergeCell ref="F73:G73"/>
    <mergeCell ref="B77:J77"/>
    <mergeCell ref="B78:J78"/>
    <mergeCell ref="B79:J79"/>
    <mergeCell ref="B80:J80"/>
    <mergeCell ref="B81:J81"/>
    <mergeCell ref="B82:J82"/>
    <mergeCell ref="B83:J83"/>
    <mergeCell ref="C69:D69"/>
    <mergeCell ref="F69:G69"/>
    <mergeCell ref="C70:D70"/>
    <mergeCell ref="F70:G70"/>
    <mergeCell ref="C71:D71"/>
    <mergeCell ref="F71:G71"/>
    <mergeCell ref="C66:D66"/>
    <mergeCell ref="F66:G66"/>
    <mergeCell ref="C67:D67"/>
    <mergeCell ref="F67:G67"/>
    <mergeCell ref="C68:D68"/>
    <mergeCell ref="F68:G68"/>
    <mergeCell ref="C65:D65"/>
    <mergeCell ref="F65:G65"/>
    <mergeCell ref="B48:J48"/>
    <mergeCell ref="B49:J49"/>
    <mergeCell ref="B50:J50"/>
    <mergeCell ref="B51:J51"/>
    <mergeCell ref="B52:J52"/>
    <mergeCell ref="B53:J53"/>
    <mergeCell ref="B56:J56"/>
    <mergeCell ref="B57:J57"/>
    <mergeCell ref="B60:J60"/>
    <mergeCell ref="B61:J61"/>
    <mergeCell ref="B63:J63"/>
    <mergeCell ref="B47:J47"/>
    <mergeCell ref="G12:J12"/>
    <mergeCell ref="B15:B16"/>
    <mergeCell ref="B26:J26"/>
    <mergeCell ref="B27:J27"/>
    <mergeCell ref="B28:J28"/>
    <mergeCell ref="B29:J29"/>
    <mergeCell ref="B30:J30"/>
    <mergeCell ref="B31:J31"/>
    <mergeCell ref="B32:J32"/>
    <mergeCell ref="B40:K40"/>
    <mergeCell ref="B42:J42"/>
    <mergeCell ref="B11:D11"/>
    <mergeCell ref="H11:J11"/>
    <mergeCell ref="A1:J1"/>
    <mergeCell ref="E3:J4"/>
    <mergeCell ref="C7:K7"/>
    <mergeCell ref="C8:J8"/>
    <mergeCell ref="C9:K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88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888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888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888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888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888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8883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88840"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888841"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8888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88843"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8888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[1]COMP_ADE!#REF!</xm:f>
          </x14:formula1>
          <xm:sqref>B60:J61</xm:sqref>
        </x14:dataValidation>
        <x14:dataValidation type="list" allowBlank="1" showInputMessage="1" showErrorMessage="1">
          <x14:formula1>
            <xm:f>[1]RA_ADE!#REF!</xm:f>
          </x14:formula1>
          <xm:sqref>B26:J26</xm:sqref>
        </x14:dataValidation>
        <x14:dataValidation type="list" allowBlank="1" showInputMessage="1" showErrorMessage="1">
          <x14:formula1>
            <xm:f>[1]COMP_ADE!#REF!</xm:f>
          </x14:formula1>
          <xm:sqref>B47:J53</xm:sqref>
        </x14:dataValidation>
        <x14:dataValidation type="list" allowBlank="1" showInputMessage="1" showErrorMessage="1">
          <x14:formula1>
            <xm:f>RA_ADE!$D$4:$D$89</xm:f>
          </x14:formula1>
          <xm:sqref>B27:J32</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40" sqref="B40:K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487" t="s">
        <v>1030</v>
      </c>
      <c r="D7" s="487"/>
      <c r="E7" s="487"/>
      <c r="F7" s="487"/>
      <c r="G7" s="487"/>
      <c r="H7" s="487"/>
      <c r="I7" s="487"/>
      <c r="J7" s="487"/>
      <c r="K7" s="278"/>
      <c r="P7" s="67" t="s">
        <v>15</v>
      </c>
    </row>
    <row r="8" spans="1:16" ht="15.75">
      <c r="B8" s="44" t="s">
        <v>119</v>
      </c>
      <c r="C8" s="487" t="s">
        <v>1031</v>
      </c>
      <c r="D8" s="487"/>
      <c r="E8" s="487"/>
      <c r="F8" s="487"/>
      <c r="G8" s="487"/>
      <c r="H8" s="487"/>
      <c r="I8" s="487"/>
      <c r="J8" s="487"/>
      <c r="M8" s="15"/>
      <c r="N8" s="15"/>
      <c r="O8" s="15"/>
      <c r="P8" s="67" t="s">
        <v>125</v>
      </c>
    </row>
    <row r="9" spans="1:16" ht="15.75">
      <c r="B9" s="44" t="s">
        <v>120</v>
      </c>
      <c r="C9" s="487" t="s">
        <v>1032</v>
      </c>
      <c r="D9" s="487"/>
      <c r="E9" s="487"/>
      <c r="F9" s="487"/>
      <c r="G9" s="487"/>
      <c r="H9" s="487"/>
      <c r="I9" s="487"/>
      <c r="J9" s="487"/>
      <c r="K9" s="278"/>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61" t="s">
        <v>137</v>
      </c>
      <c r="C13" s="44"/>
      <c r="I13" s="47"/>
      <c r="M13" s="16"/>
      <c r="N13" s="15"/>
      <c r="O13" s="15"/>
      <c r="P13" s="15"/>
    </row>
    <row r="14" spans="1:16" ht="15" customHeight="1">
      <c r="B14" s="2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62"/>
      <c r="D17" s="61" t="s">
        <v>24</v>
      </c>
      <c r="E17" s="62"/>
      <c r="F17" s="47"/>
      <c r="G17" s="61" t="s">
        <v>26</v>
      </c>
      <c r="H17" s="62"/>
      <c r="J17" s="48"/>
      <c r="L17" s="2"/>
      <c r="M17" s="15"/>
      <c r="N17" s="52"/>
      <c r="O17" s="16"/>
      <c r="P17" s="15"/>
    </row>
    <row r="18" spans="1:16">
      <c r="B18" s="42"/>
      <c r="D18" s="59" t="s">
        <v>27</v>
      </c>
      <c r="E18" s="60"/>
      <c r="G18" s="59" t="s">
        <v>29</v>
      </c>
      <c r="H18" s="136" t="s">
        <v>1023</v>
      </c>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378</v>
      </c>
      <c r="C26" s="375"/>
      <c r="D26" s="375"/>
      <c r="E26" s="375"/>
      <c r="F26" s="375"/>
      <c r="G26" s="375"/>
      <c r="H26" s="375"/>
      <c r="I26" s="375"/>
      <c r="J26" s="375"/>
      <c r="L26" s="80"/>
      <c r="N26" s="80"/>
    </row>
    <row r="27" spans="1:16" s="76" customFormat="1">
      <c r="A27" s="196"/>
      <c r="B27" s="375" t="s">
        <v>1124</v>
      </c>
      <c r="C27" s="375"/>
      <c r="D27" s="375"/>
      <c r="E27" s="375"/>
      <c r="F27" s="375"/>
      <c r="G27" s="375"/>
      <c r="H27" s="375"/>
      <c r="I27" s="375"/>
      <c r="J27" s="375"/>
      <c r="L27" s="80"/>
      <c r="N27" s="80"/>
    </row>
    <row r="28" spans="1:16" s="76" customFormat="1">
      <c r="A28" s="196"/>
      <c r="B28" s="375" t="s">
        <v>1178</v>
      </c>
      <c r="C28" s="375"/>
      <c r="D28" s="375"/>
      <c r="E28" s="375"/>
      <c r="F28" s="375"/>
      <c r="G28" s="375"/>
      <c r="H28" s="375"/>
      <c r="I28" s="375"/>
      <c r="J28" s="375"/>
      <c r="L28" s="80"/>
      <c r="N28" s="80"/>
    </row>
    <row r="29" spans="1:16" s="76" customFormat="1">
      <c r="A29" s="196"/>
      <c r="B29" s="375" t="s">
        <v>1179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90" t="s">
        <v>1033</v>
      </c>
      <c r="C38" s="491"/>
      <c r="D38" s="491"/>
      <c r="E38" s="491"/>
      <c r="F38" s="491"/>
      <c r="G38" s="491"/>
      <c r="H38" s="491"/>
      <c r="I38" s="491"/>
      <c r="J38" s="491"/>
      <c r="K38" s="492"/>
    </row>
    <row r="39" spans="1:14">
      <c r="B39" s="49" t="s">
        <v>128</v>
      </c>
      <c r="C39" s="49"/>
      <c r="D39" s="49"/>
      <c r="E39" s="49"/>
      <c r="F39" s="49"/>
      <c r="G39" s="49"/>
      <c r="H39" s="49"/>
      <c r="I39" s="49"/>
      <c r="J39" s="49"/>
    </row>
    <row r="40" spans="1:14" ht="39.75" customHeight="1">
      <c r="B40" s="493" t="s">
        <v>1034</v>
      </c>
      <c r="C40" s="493"/>
      <c r="D40" s="493"/>
      <c r="E40" s="493"/>
      <c r="F40" s="493"/>
      <c r="G40" s="493"/>
      <c r="H40" s="493"/>
      <c r="I40" s="493"/>
      <c r="J40" s="493"/>
      <c r="K40" s="493"/>
    </row>
    <row r="41" spans="1:14">
      <c r="B41" s="49" t="s">
        <v>129</v>
      </c>
      <c r="C41" s="49"/>
      <c r="D41" s="49"/>
      <c r="E41" s="49"/>
      <c r="F41" s="49"/>
      <c r="G41" s="49"/>
      <c r="H41" s="49"/>
      <c r="I41" s="49"/>
      <c r="J41" s="49"/>
    </row>
    <row r="42" spans="1:14" ht="50.25" customHeight="1">
      <c r="B42" s="372" t="s">
        <v>1035</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357</v>
      </c>
      <c r="C47" s="375"/>
      <c r="D47" s="375"/>
      <c r="E47" s="375"/>
      <c r="F47" s="375"/>
      <c r="G47" s="375"/>
      <c r="H47" s="375"/>
      <c r="I47" s="375"/>
      <c r="J47" s="375"/>
    </row>
    <row r="48" spans="1:14">
      <c r="B48" s="375"/>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44" t="s">
        <v>107</v>
      </c>
      <c r="C59" s="44"/>
      <c r="D59" s="44"/>
      <c r="E59" s="44"/>
      <c r="F59" s="44"/>
      <c r="G59" s="271"/>
      <c r="H59" s="38"/>
      <c r="I59" s="38"/>
      <c r="J59" s="38"/>
    </row>
    <row r="60" spans="2:10">
      <c r="B60" s="428" t="s">
        <v>1126</v>
      </c>
      <c r="C60" s="428"/>
      <c r="D60" s="428"/>
      <c r="E60" s="428"/>
      <c r="F60" s="428"/>
      <c r="G60" s="428"/>
      <c r="H60" s="428"/>
      <c r="I60" s="428"/>
      <c r="J60" s="428"/>
    </row>
    <row r="61" spans="2:10">
      <c r="B61" s="428" t="s">
        <v>1180</v>
      </c>
      <c r="C61" s="428"/>
      <c r="D61" s="428"/>
      <c r="E61" s="428"/>
      <c r="F61" s="428"/>
      <c r="G61" s="428"/>
      <c r="H61" s="428"/>
      <c r="I61" s="428"/>
      <c r="J61" s="428"/>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60"/>
      <c r="C64" s="260"/>
      <c r="D64" s="260"/>
      <c r="E64" s="260"/>
      <c r="F64" s="260"/>
      <c r="H64" s="38"/>
      <c r="I64" s="38"/>
      <c r="J64" s="38"/>
    </row>
    <row r="65" spans="1:10" ht="15" customHeight="1">
      <c r="B65" s="260"/>
      <c r="C65" s="377" t="s">
        <v>130</v>
      </c>
      <c r="D65" s="378"/>
      <c r="E65" s="55" t="s">
        <v>131</v>
      </c>
      <c r="F65" s="377" t="s">
        <v>132</v>
      </c>
      <c r="G65" s="378"/>
      <c r="H65" s="38"/>
      <c r="I65" s="38"/>
      <c r="J65" s="38"/>
    </row>
    <row r="66" spans="1:10" ht="15" customHeight="1">
      <c r="B66" s="260"/>
      <c r="C66" s="379" t="s">
        <v>221</v>
      </c>
      <c r="D66" s="380"/>
      <c r="E66" s="263">
        <v>45</v>
      </c>
      <c r="F66" s="381">
        <v>0.5</v>
      </c>
      <c r="G66" s="380"/>
      <c r="H66" s="38"/>
      <c r="I66" s="38"/>
      <c r="J66" s="38"/>
    </row>
    <row r="67" spans="1:10" ht="15" customHeight="1">
      <c r="B67" s="260"/>
      <c r="C67" s="382" t="s">
        <v>222</v>
      </c>
      <c r="D67" s="383"/>
      <c r="E67" s="264">
        <v>20</v>
      </c>
      <c r="F67" s="384">
        <v>0.2</v>
      </c>
      <c r="G67" s="383"/>
      <c r="H67" s="38"/>
      <c r="I67" s="38"/>
      <c r="J67" s="38"/>
    </row>
    <row r="68" spans="1:10" ht="15" customHeight="1">
      <c r="B68" s="260"/>
      <c r="C68" s="379" t="s">
        <v>212</v>
      </c>
      <c r="D68" s="380"/>
      <c r="E68" s="263">
        <v>30</v>
      </c>
      <c r="F68" s="381">
        <v>0.5</v>
      </c>
      <c r="G68" s="380"/>
      <c r="H68" s="38"/>
      <c r="I68" s="38"/>
      <c r="J68" s="38"/>
    </row>
    <row r="69" spans="1:10" ht="15" customHeight="1">
      <c r="B69" s="260"/>
      <c r="C69" s="382" t="s">
        <v>215</v>
      </c>
      <c r="D69" s="383"/>
      <c r="E69" s="264">
        <v>35</v>
      </c>
      <c r="F69" s="384">
        <v>0.3</v>
      </c>
      <c r="G69" s="383"/>
      <c r="H69" s="38"/>
      <c r="I69" s="38"/>
      <c r="J69" s="38"/>
    </row>
    <row r="70" spans="1:10" ht="15" customHeight="1">
      <c r="B70" s="260"/>
      <c r="C70" s="379" t="s">
        <v>225</v>
      </c>
      <c r="D70" s="380"/>
      <c r="E70" s="263">
        <v>20</v>
      </c>
      <c r="F70" s="381">
        <v>0.4</v>
      </c>
      <c r="G70" s="380"/>
      <c r="H70" s="38"/>
      <c r="I70" s="38"/>
      <c r="J70" s="38"/>
    </row>
    <row r="71" spans="1:10" ht="15" customHeight="1">
      <c r="B71" s="260"/>
      <c r="C71" s="382"/>
      <c r="D71" s="383"/>
      <c r="E71" s="54">
        <f>SUM(E66:E70)</f>
        <v>150</v>
      </c>
      <c r="F71" s="382"/>
      <c r="G71" s="383"/>
      <c r="H71" s="38"/>
      <c r="I71" s="38"/>
      <c r="J71" s="38"/>
    </row>
    <row r="72" spans="1:10" ht="15" customHeight="1">
      <c r="B72" s="260"/>
      <c r="C72" s="379"/>
      <c r="D72" s="380"/>
      <c r="E72" s="53"/>
      <c r="F72" s="379"/>
      <c r="G72" s="380"/>
      <c r="H72" s="38"/>
      <c r="I72" s="38"/>
      <c r="J72" s="38"/>
    </row>
    <row r="73" spans="1:10" ht="15" customHeight="1">
      <c r="B73" s="260"/>
      <c r="C73" s="382"/>
      <c r="D73" s="383"/>
      <c r="E73" s="54"/>
      <c r="F73" s="382"/>
      <c r="G73" s="383"/>
      <c r="H73" s="38"/>
      <c r="I73" s="38"/>
      <c r="J73" s="38"/>
    </row>
    <row r="74" spans="1:10" ht="15" customHeight="1">
      <c r="B74" s="260"/>
      <c r="C74" s="260"/>
      <c r="D74" s="260"/>
      <c r="E74" s="260"/>
      <c r="F74" s="260"/>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211</v>
      </c>
      <c r="C79" s="375"/>
      <c r="D79" s="375"/>
      <c r="E79" s="375"/>
      <c r="F79" s="375"/>
      <c r="G79" s="375"/>
      <c r="H79" s="375"/>
      <c r="I79" s="375"/>
      <c r="J79" s="375"/>
    </row>
    <row r="80" spans="1:10">
      <c r="B80" s="375" t="s">
        <v>213</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60"/>
      <c r="C87" s="260"/>
      <c r="D87" s="260"/>
      <c r="E87" s="260"/>
      <c r="F87" s="260"/>
      <c r="G87" s="260"/>
      <c r="H87" s="260"/>
    </row>
    <row r="88" spans="1:17" ht="15" customHeight="1">
      <c r="B88" s="260"/>
      <c r="C88" s="386" t="s">
        <v>136</v>
      </c>
      <c r="D88" s="387"/>
      <c r="E88" s="386" t="s">
        <v>146</v>
      </c>
      <c r="F88" s="387"/>
      <c r="G88" s="386" t="s">
        <v>147</v>
      </c>
      <c r="H88" s="388"/>
      <c r="I88" s="387"/>
      <c r="J88" s="260"/>
    </row>
    <row r="89" spans="1:17" ht="15" customHeight="1">
      <c r="B89" s="260"/>
      <c r="C89" s="379" t="s">
        <v>196</v>
      </c>
      <c r="D89" s="380"/>
      <c r="E89" s="395">
        <v>50</v>
      </c>
      <c r="F89" s="391"/>
      <c r="G89" s="395">
        <v>60</v>
      </c>
      <c r="H89" s="399"/>
      <c r="I89" s="391"/>
      <c r="J89" s="260"/>
    </row>
    <row r="90" spans="1:17" ht="15" customHeight="1">
      <c r="B90" s="260"/>
      <c r="C90" s="382" t="s">
        <v>200</v>
      </c>
      <c r="D90" s="383"/>
      <c r="E90" s="394">
        <v>10</v>
      </c>
      <c r="F90" s="393"/>
      <c r="G90" s="394">
        <v>30</v>
      </c>
      <c r="H90" s="398"/>
      <c r="I90" s="393"/>
      <c r="J90" s="260"/>
    </row>
    <row r="91" spans="1:17" ht="15" customHeight="1">
      <c r="B91" s="260"/>
      <c r="C91" s="379" t="s">
        <v>201</v>
      </c>
      <c r="D91" s="380"/>
      <c r="E91" s="395">
        <v>10</v>
      </c>
      <c r="F91" s="391"/>
      <c r="G91" s="395">
        <v>30</v>
      </c>
      <c r="H91" s="399"/>
      <c r="I91" s="391"/>
      <c r="J91" s="260"/>
    </row>
    <row r="92" spans="1:17" ht="15" customHeight="1">
      <c r="B92" s="260"/>
      <c r="C92" s="382" t="s">
        <v>202</v>
      </c>
      <c r="D92" s="383"/>
      <c r="E92" s="394">
        <v>10</v>
      </c>
      <c r="F92" s="393"/>
      <c r="G92" s="394">
        <v>30</v>
      </c>
      <c r="H92" s="398"/>
      <c r="I92" s="393"/>
      <c r="J92" s="260"/>
    </row>
    <row r="93" spans="1:17" ht="15" customHeight="1">
      <c r="B93" s="260"/>
      <c r="C93" s="379"/>
      <c r="D93" s="380"/>
      <c r="E93" s="379"/>
      <c r="F93" s="380"/>
      <c r="G93" s="379"/>
      <c r="H93" s="389"/>
      <c r="I93" s="380"/>
      <c r="J93" s="260"/>
    </row>
    <row r="94" spans="1:17" ht="15" customHeight="1">
      <c r="B94" s="260"/>
      <c r="C94" s="382"/>
      <c r="D94" s="383"/>
      <c r="E94" s="382"/>
      <c r="F94" s="383"/>
      <c r="G94" s="382"/>
      <c r="H94" s="385"/>
      <c r="I94" s="383"/>
      <c r="J94" s="260"/>
      <c r="O94" s="68"/>
      <c r="P94" s="69"/>
      <c r="Q94" s="68"/>
    </row>
    <row r="95" spans="1:17" ht="15" customHeight="1">
      <c r="B95" s="260"/>
      <c r="C95" s="379"/>
      <c r="D95" s="380"/>
      <c r="E95" s="379"/>
      <c r="F95" s="380"/>
      <c r="G95" s="379"/>
      <c r="H95" s="389"/>
      <c r="I95" s="380"/>
      <c r="J95" s="260"/>
    </row>
    <row r="96" spans="1:17" ht="15" customHeight="1">
      <c r="B96" s="260"/>
      <c r="C96" s="382"/>
      <c r="D96" s="383"/>
      <c r="E96" s="382"/>
      <c r="F96" s="383"/>
      <c r="G96" s="382"/>
      <c r="H96" s="385"/>
      <c r="I96" s="383"/>
      <c r="J96" s="260"/>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8:J8"/>
    <mergeCell ref="C7:J7"/>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98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898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898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898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89861" r:id="rId7"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89862" r:id="rId8"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89863" r:id="rId9" name="Check Box 7">
              <controlPr defaultSize="0" autoFill="0" autoLine="0" autoPict="0">
                <anchor moveWithCells="1">
                  <from>
                    <xdr:col>2</xdr:col>
                    <xdr:colOff>942975</xdr:colOff>
                    <xdr:row>12</xdr:row>
                    <xdr:rowOff>28575</xdr:rowOff>
                  </from>
                  <to>
                    <xdr:col>3</xdr:col>
                    <xdr:colOff>304800</xdr:colOff>
                    <xdr:row>13</xdr:row>
                    <xdr:rowOff>28575</xdr:rowOff>
                  </to>
                </anchor>
              </controlPr>
            </control>
          </mc:Choice>
        </mc:AlternateContent>
        <mc:AlternateContent xmlns:mc="http://schemas.openxmlformats.org/markup-compatibility/2006">
          <mc:Choice Requires="x14">
            <control shapeId="889864" r:id="rId10" name="Check Box 8">
              <controlPr defaultSize="0" autoFill="0" autoLine="0" autoPict="0">
                <anchor moveWithCells="1">
                  <from>
                    <xdr:col>3</xdr:col>
                    <xdr:colOff>447675</xdr:colOff>
                    <xdr:row>12</xdr:row>
                    <xdr:rowOff>28575</xdr:rowOff>
                  </from>
                  <to>
                    <xdr:col>3</xdr:col>
                    <xdr:colOff>581025</xdr:colOff>
                    <xdr:row>13</xdr:row>
                    <xdr:rowOff>28575</xdr:rowOff>
                  </to>
                </anchor>
              </controlPr>
            </control>
          </mc:Choice>
        </mc:AlternateContent>
        <mc:AlternateContent xmlns:mc="http://schemas.openxmlformats.org/markup-compatibility/2006">
          <mc:Choice Requires="x14">
            <control shapeId="889865" r:id="rId11" name="Check Box 9">
              <controlPr defaultSize="0" autoFill="0" autoLine="0" autoPict="0">
                <anchor moveWithCells="1">
                  <from>
                    <xdr:col>3</xdr:col>
                    <xdr:colOff>904875</xdr:colOff>
                    <xdr:row>12</xdr:row>
                    <xdr:rowOff>28575</xdr:rowOff>
                  </from>
                  <to>
                    <xdr:col>3</xdr:col>
                    <xdr:colOff>904875</xdr:colOff>
                    <xdr:row>13</xdr:row>
                    <xdr:rowOff>28575</xdr:rowOff>
                  </to>
                </anchor>
              </controlPr>
            </control>
          </mc:Choice>
        </mc:AlternateContent>
        <mc:AlternateContent xmlns:mc="http://schemas.openxmlformats.org/markup-compatibility/2006">
          <mc:Choice Requires="x14">
            <control shapeId="889866" r:id="rId12"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89867" r:id="rId13" name="Check Box 11">
              <controlPr defaultSize="0" autoFill="0" autoLine="0" autoPict="0">
                <anchor moveWithCells="1">
                  <from>
                    <xdr:col>4</xdr:col>
                    <xdr:colOff>561975</xdr:colOff>
                    <xdr:row>12</xdr:row>
                    <xdr:rowOff>28575</xdr:rowOff>
                  </from>
                  <to>
                    <xdr:col>4</xdr:col>
                    <xdr:colOff>581025</xdr:colOff>
                    <xdr:row>13</xdr:row>
                    <xdr:rowOff>28575</xdr:rowOff>
                  </to>
                </anchor>
              </controlPr>
            </control>
          </mc:Choice>
        </mc:AlternateContent>
        <mc:AlternateContent xmlns:mc="http://schemas.openxmlformats.org/markup-compatibility/2006">
          <mc:Choice Requires="x14">
            <control shapeId="889868" r:id="rId14"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mc:AlternateContent xmlns:mc="http://schemas.openxmlformats.org/markup-compatibility/2006">
          <mc:Choice Requires="x14">
            <control shapeId="88986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8987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8987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8987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8987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8987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89875" r:id="rId21" name="Check Box 1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889876" r:id="rId22" name="Check Box 20">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889877"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88987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89879" r:id="rId25" name="Check Box 23">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88988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[1]COMP_ADE!#REF!</xm:f>
          </x14:formula1>
          <xm:sqref>B60:J61</xm:sqref>
        </x14:dataValidation>
        <x14:dataValidation type="list" allowBlank="1" showInputMessage="1" showErrorMessage="1">
          <x14:formula1>
            <xm:f>[1]RA_ADE!#REF!</xm:f>
          </x14:formula1>
          <xm:sqref>B26:J26</xm:sqref>
        </x14:dataValidation>
        <x14:dataValidation type="list" allowBlank="1" showInputMessage="1" showErrorMessage="1">
          <x14:formula1>
            <xm:f>[1]COMP_ADE!#REF!</xm:f>
          </x14:formula1>
          <xm:sqref>B47:J53</xm:sqref>
        </x14:dataValidation>
        <x14:dataValidation type="list" allowBlank="1" showInputMessage="1" showErrorMessage="1">
          <x14:formula1>
            <xm:f>RA_ADE!$D$48:$D$89</xm:f>
          </x14:formula1>
          <xm:sqref>B27:J32</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4" workbookViewId="0">
      <selection activeCell="B90" sqref="B9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c r="B7" s="44" t="s">
        <v>118</v>
      </c>
      <c r="C7" s="494" t="s">
        <v>1036</v>
      </c>
      <c r="D7" s="495"/>
      <c r="E7" s="495"/>
      <c r="F7" s="495"/>
      <c r="G7" s="495"/>
      <c r="H7" s="495"/>
      <c r="I7" s="495"/>
      <c r="J7" s="495"/>
      <c r="K7" s="496"/>
      <c r="P7" s="67" t="s">
        <v>15</v>
      </c>
    </row>
    <row r="8" spans="1:16" ht="15.75">
      <c r="B8" s="44" t="s">
        <v>119</v>
      </c>
      <c r="C8" s="497" t="s">
        <v>1037</v>
      </c>
      <c r="D8" s="497"/>
      <c r="E8" s="497"/>
      <c r="F8" s="497"/>
      <c r="G8" s="497"/>
      <c r="H8" s="497"/>
      <c r="I8" s="497"/>
      <c r="J8" s="497"/>
      <c r="M8" s="15"/>
      <c r="N8" s="15"/>
      <c r="O8" s="15"/>
      <c r="P8" s="67" t="s">
        <v>125</v>
      </c>
    </row>
    <row r="9" spans="1:16">
      <c r="B9" s="44" t="s">
        <v>120</v>
      </c>
      <c r="C9" s="498" t="s">
        <v>1038</v>
      </c>
      <c r="D9" s="499"/>
      <c r="E9" s="499"/>
      <c r="F9" s="499"/>
      <c r="G9" s="499"/>
      <c r="H9" s="499"/>
      <c r="I9" s="499"/>
      <c r="J9" s="499"/>
      <c r="K9" s="500"/>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61" t="s">
        <v>137</v>
      </c>
      <c r="C13" s="44"/>
      <c r="I13" s="47"/>
      <c r="M13" s="16"/>
      <c r="N13" s="15"/>
      <c r="O13" s="15"/>
      <c r="P13" s="15"/>
    </row>
    <row r="14" spans="1:16" ht="15" customHeight="1">
      <c r="B14" s="2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62"/>
      <c r="D17" s="61" t="s">
        <v>24</v>
      </c>
      <c r="E17" s="62"/>
      <c r="F17" s="47"/>
      <c r="G17" s="61" t="s">
        <v>26</v>
      </c>
      <c r="H17" s="62"/>
      <c r="J17" s="48"/>
      <c r="L17" s="2"/>
      <c r="M17" s="15"/>
      <c r="N17" s="52"/>
      <c r="O17" s="16"/>
      <c r="P17" s="15"/>
    </row>
    <row r="18" spans="1:16">
      <c r="B18" s="42"/>
      <c r="D18" s="59" t="s">
        <v>27</v>
      </c>
      <c r="E18" s="60"/>
      <c r="G18" s="59" t="s">
        <v>29</v>
      </c>
      <c r="H18" s="136" t="s">
        <v>1023</v>
      </c>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378</v>
      </c>
      <c r="C26" s="375"/>
      <c r="D26" s="375"/>
      <c r="E26" s="375"/>
      <c r="F26" s="375"/>
      <c r="G26" s="375"/>
      <c r="H26" s="375"/>
      <c r="I26" s="375"/>
      <c r="J26" s="375"/>
      <c r="L26" s="80"/>
      <c r="N26" s="80"/>
    </row>
    <row r="27" spans="1:16" s="76" customFormat="1">
      <c r="A27" s="196"/>
      <c r="B27" s="375" t="s">
        <v>1125</v>
      </c>
      <c r="C27" s="375"/>
      <c r="D27" s="375"/>
      <c r="E27" s="375"/>
      <c r="F27" s="375"/>
      <c r="G27" s="375"/>
      <c r="H27" s="375"/>
      <c r="I27" s="375"/>
      <c r="J27" s="375"/>
      <c r="L27" s="80"/>
      <c r="N27" s="80"/>
    </row>
    <row r="28" spans="1:16" s="76" customFormat="1">
      <c r="A28" s="196"/>
      <c r="B28" s="375" t="s">
        <v>1178</v>
      </c>
      <c r="C28" s="375"/>
      <c r="D28" s="375"/>
      <c r="E28" s="375"/>
      <c r="F28" s="375"/>
      <c r="G28" s="375"/>
      <c r="H28" s="375"/>
      <c r="I28" s="375"/>
      <c r="J28" s="375"/>
      <c r="L28" s="80"/>
      <c r="N28" s="80"/>
    </row>
    <row r="29" spans="1:16" s="76" customFormat="1">
      <c r="A29" s="196"/>
      <c r="B29" s="375" t="s">
        <v>1179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90" t="s">
        <v>1039</v>
      </c>
      <c r="C38" s="491"/>
      <c r="D38" s="491"/>
      <c r="E38" s="491"/>
      <c r="F38" s="491"/>
      <c r="G38" s="491"/>
      <c r="H38" s="491"/>
      <c r="I38" s="491"/>
      <c r="J38" s="491"/>
      <c r="K38" s="492"/>
    </row>
    <row r="39" spans="1:14">
      <c r="B39" s="49" t="s">
        <v>128</v>
      </c>
      <c r="C39" s="49"/>
      <c r="D39" s="49"/>
      <c r="E39" s="49"/>
      <c r="F39" s="49"/>
      <c r="G39" s="49"/>
      <c r="H39" s="49"/>
      <c r="I39" s="49"/>
      <c r="J39" s="49"/>
    </row>
    <row r="40" spans="1:14" ht="39.75" customHeight="1">
      <c r="B40" s="493" t="s">
        <v>1040</v>
      </c>
      <c r="C40" s="493"/>
      <c r="D40" s="493"/>
      <c r="E40" s="493"/>
      <c r="F40" s="493"/>
      <c r="G40" s="493"/>
      <c r="H40" s="493"/>
      <c r="I40" s="493"/>
      <c r="J40" s="493"/>
      <c r="K40" s="493"/>
    </row>
    <row r="41" spans="1:14">
      <c r="B41" s="49" t="s">
        <v>129</v>
      </c>
      <c r="C41" s="49"/>
      <c r="D41" s="49"/>
      <c r="E41" s="49"/>
      <c r="F41" s="49"/>
      <c r="G41" s="49"/>
      <c r="H41" s="49"/>
      <c r="I41" s="49"/>
      <c r="J41" s="49"/>
    </row>
    <row r="42" spans="1:14" ht="50.25" customHeight="1">
      <c r="B42" s="372" t="s">
        <v>1041</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357</v>
      </c>
      <c r="C47" s="375"/>
      <c r="D47" s="375"/>
      <c r="E47" s="375"/>
      <c r="F47" s="375"/>
      <c r="G47" s="375"/>
      <c r="H47" s="375"/>
      <c r="I47" s="375"/>
      <c r="J47" s="375"/>
    </row>
    <row r="48" spans="1:14">
      <c r="B48" s="375"/>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428" t="s">
        <v>1126</v>
      </c>
      <c r="C60" s="428"/>
      <c r="D60" s="428"/>
      <c r="E60" s="428"/>
      <c r="F60" s="428"/>
      <c r="G60" s="428"/>
      <c r="H60" s="428"/>
      <c r="I60" s="428"/>
      <c r="J60" s="428"/>
    </row>
    <row r="61" spans="2:10">
      <c r="B61" s="428" t="s">
        <v>1180</v>
      </c>
      <c r="C61" s="428"/>
      <c r="D61" s="428"/>
      <c r="E61" s="428"/>
      <c r="F61" s="428"/>
      <c r="G61" s="428"/>
      <c r="H61" s="428"/>
      <c r="I61" s="428"/>
      <c r="J61" s="428"/>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60"/>
      <c r="C64" s="260"/>
      <c r="D64" s="260"/>
      <c r="E64" s="260"/>
      <c r="F64" s="260"/>
      <c r="H64" s="38"/>
      <c r="I64" s="38"/>
      <c r="J64" s="38"/>
    </row>
    <row r="65" spans="1:10" ht="15" customHeight="1">
      <c r="B65" s="260"/>
      <c r="C65" s="377" t="s">
        <v>130</v>
      </c>
      <c r="D65" s="378"/>
      <c r="E65" s="55" t="s">
        <v>131</v>
      </c>
      <c r="F65" s="377" t="s">
        <v>132</v>
      </c>
      <c r="G65" s="378"/>
      <c r="H65" s="38"/>
      <c r="I65" s="38"/>
      <c r="J65" s="38"/>
    </row>
    <row r="66" spans="1:10" ht="15" customHeight="1">
      <c r="B66" s="260"/>
      <c r="C66" s="379" t="s">
        <v>221</v>
      </c>
      <c r="D66" s="380"/>
      <c r="E66" s="263">
        <v>45</v>
      </c>
      <c r="F66" s="381">
        <v>0.5</v>
      </c>
      <c r="G66" s="380"/>
      <c r="H66" s="38"/>
      <c r="I66" s="38"/>
      <c r="J66" s="38"/>
    </row>
    <row r="67" spans="1:10" ht="15" customHeight="1">
      <c r="B67" s="260"/>
      <c r="C67" s="382" t="s">
        <v>222</v>
      </c>
      <c r="D67" s="383"/>
      <c r="E67" s="264">
        <v>20</v>
      </c>
      <c r="F67" s="384">
        <v>0.2</v>
      </c>
      <c r="G67" s="383"/>
      <c r="H67" s="38"/>
      <c r="I67" s="38"/>
      <c r="J67" s="38"/>
    </row>
    <row r="68" spans="1:10" ht="15" customHeight="1">
      <c r="B68" s="260"/>
      <c r="C68" s="379" t="s">
        <v>212</v>
      </c>
      <c r="D68" s="380"/>
      <c r="E68" s="263">
        <v>30</v>
      </c>
      <c r="F68" s="381">
        <v>0.5</v>
      </c>
      <c r="G68" s="380"/>
      <c r="H68" s="38"/>
      <c r="I68" s="38"/>
      <c r="J68" s="38"/>
    </row>
    <row r="69" spans="1:10" ht="15" customHeight="1">
      <c r="B69" s="260"/>
      <c r="C69" s="382" t="s">
        <v>215</v>
      </c>
      <c r="D69" s="383"/>
      <c r="E69" s="264">
        <v>35</v>
      </c>
      <c r="F69" s="384">
        <v>0.3</v>
      </c>
      <c r="G69" s="383"/>
      <c r="H69" s="38"/>
      <c r="I69" s="38"/>
      <c r="J69" s="38"/>
    </row>
    <row r="70" spans="1:10" ht="15" customHeight="1">
      <c r="B70" s="260"/>
      <c r="C70" s="379" t="s">
        <v>225</v>
      </c>
      <c r="D70" s="380"/>
      <c r="E70" s="263">
        <v>20</v>
      </c>
      <c r="F70" s="381">
        <v>0.4</v>
      </c>
      <c r="G70" s="380"/>
      <c r="H70" s="38"/>
      <c r="I70" s="38"/>
      <c r="J70" s="38"/>
    </row>
    <row r="71" spans="1:10" ht="15" customHeight="1">
      <c r="B71" s="260"/>
      <c r="C71" s="382"/>
      <c r="D71" s="383"/>
      <c r="E71" s="54">
        <f>SUM(E66:E70)</f>
        <v>150</v>
      </c>
      <c r="F71" s="382"/>
      <c r="G71" s="383"/>
      <c r="H71" s="38"/>
      <c r="I71" s="38"/>
      <c r="J71" s="38"/>
    </row>
    <row r="72" spans="1:10" ht="15" customHeight="1">
      <c r="B72" s="260"/>
      <c r="C72" s="379"/>
      <c r="D72" s="380"/>
      <c r="E72" s="53"/>
      <c r="F72" s="379"/>
      <c r="G72" s="380"/>
      <c r="H72" s="38"/>
      <c r="I72" s="38"/>
      <c r="J72" s="38"/>
    </row>
    <row r="73" spans="1:10" ht="15" customHeight="1">
      <c r="B73" s="260"/>
      <c r="C73" s="382"/>
      <c r="D73" s="383"/>
      <c r="E73" s="54"/>
      <c r="F73" s="382"/>
      <c r="G73" s="383"/>
      <c r="H73" s="38"/>
      <c r="I73" s="38"/>
      <c r="J73" s="38"/>
    </row>
    <row r="74" spans="1:10" ht="15" customHeight="1">
      <c r="B74" s="260"/>
      <c r="C74" s="260"/>
      <c r="D74" s="260"/>
      <c r="E74" s="260"/>
      <c r="F74" s="260"/>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211</v>
      </c>
      <c r="C79" s="375"/>
      <c r="D79" s="375"/>
      <c r="E79" s="375"/>
      <c r="F79" s="375"/>
      <c r="G79" s="375"/>
      <c r="H79" s="375"/>
      <c r="I79" s="375"/>
      <c r="J79" s="375"/>
    </row>
    <row r="80" spans="1:10">
      <c r="B80" s="375" t="s">
        <v>213</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60"/>
      <c r="C87" s="260"/>
      <c r="D87" s="260"/>
      <c r="E87" s="260"/>
      <c r="F87" s="260"/>
      <c r="G87" s="260"/>
      <c r="H87" s="260"/>
    </row>
    <row r="88" spans="1:17" ht="15" customHeight="1">
      <c r="B88" s="260"/>
      <c r="C88" s="386" t="s">
        <v>136</v>
      </c>
      <c r="D88" s="387"/>
      <c r="E88" s="386" t="s">
        <v>146</v>
      </c>
      <c r="F88" s="387"/>
      <c r="G88" s="386" t="s">
        <v>147</v>
      </c>
      <c r="H88" s="388"/>
      <c r="I88" s="387"/>
      <c r="J88" s="260"/>
    </row>
    <row r="89" spans="1:17" ht="15" customHeight="1">
      <c r="B89" s="260"/>
      <c r="C89" s="379" t="s">
        <v>196</v>
      </c>
      <c r="D89" s="380"/>
      <c r="E89" s="395">
        <v>50</v>
      </c>
      <c r="F89" s="391"/>
      <c r="G89" s="395">
        <v>60</v>
      </c>
      <c r="H89" s="399"/>
      <c r="I89" s="391"/>
      <c r="J89" s="260"/>
    </row>
    <row r="90" spans="1:17" ht="15" customHeight="1">
      <c r="B90" s="260"/>
      <c r="C90" s="382" t="s">
        <v>200</v>
      </c>
      <c r="D90" s="383"/>
      <c r="E90" s="394">
        <v>10</v>
      </c>
      <c r="F90" s="393"/>
      <c r="G90" s="394">
        <v>30</v>
      </c>
      <c r="H90" s="398"/>
      <c r="I90" s="393"/>
      <c r="J90" s="260"/>
    </row>
    <row r="91" spans="1:17" ht="15" customHeight="1">
      <c r="B91" s="260"/>
      <c r="C91" s="379" t="s">
        <v>201</v>
      </c>
      <c r="D91" s="380"/>
      <c r="E91" s="395">
        <v>10</v>
      </c>
      <c r="F91" s="391"/>
      <c r="G91" s="395">
        <v>30</v>
      </c>
      <c r="H91" s="399"/>
      <c r="I91" s="391"/>
      <c r="J91" s="260"/>
    </row>
    <row r="92" spans="1:17" ht="15" customHeight="1">
      <c r="B92" s="260"/>
      <c r="C92" s="382" t="s">
        <v>202</v>
      </c>
      <c r="D92" s="383"/>
      <c r="E92" s="394">
        <v>10</v>
      </c>
      <c r="F92" s="393"/>
      <c r="G92" s="394">
        <v>30</v>
      </c>
      <c r="H92" s="398"/>
      <c r="I92" s="393"/>
      <c r="J92" s="260"/>
    </row>
    <row r="93" spans="1:17" ht="15" customHeight="1">
      <c r="B93" s="260"/>
      <c r="C93" s="379"/>
      <c r="D93" s="380"/>
      <c r="E93" s="379"/>
      <c r="F93" s="380"/>
      <c r="G93" s="379"/>
      <c r="H93" s="389"/>
      <c r="I93" s="380"/>
      <c r="J93" s="260"/>
    </row>
    <row r="94" spans="1:17" ht="15" customHeight="1">
      <c r="B94" s="260"/>
      <c r="C94" s="382"/>
      <c r="D94" s="383"/>
      <c r="E94" s="382"/>
      <c r="F94" s="383"/>
      <c r="G94" s="382"/>
      <c r="H94" s="385"/>
      <c r="I94" s="383"/>
      <c r="J94" s="260"/>
      <c r="O94" s="68"/>
      <c r="P94" s="69"/>
      <c r="Q94" s="68"/>
    </row>
    <row r="95" spans="1:17" ht="15" customHeight="1">
      <c r="B95" s="260"/>
      <c r="C95" s="379"/>
      <c r="D95" s="380"/>
      <c r="E95" s="379"/>
      <c r="F95" s="380"/>
      <c r="G95" s="379"/>
      <c r="H95" s="389"/>
      <c r="I95" s="380"/>
      <c r="J95" s="260"/>
    </row>
    <row r="96" spans="1:17" ht="15" customHeight="1">
      <c r="B96" s="260"/>
      <c r="C96" s="382"/>
      <c r="D96" s="383"/>
      <c r="E96" s="382"/>
      <c r="F96" s="383"/>
      <c r="G96" s="382"/>
      <c r="H96" s="385"/>
      <c r="I96" s="383"/>
      <c r="J96" s="260"/>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908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908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908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90885" r:id="rId7"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90886" r:id="rId8"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90887" r:id="rId9" name="Check Box 7">
              <controlPr defaultSize="0" autoFill="0" autoLine="0" autoPict="0">
                <anchor moveWithCells="1">
                  <from>
                    <xdr:col>2</xdr:col>
                    <xdr:colOff>942975</xdr:colOff>
                    <xdr:row>12</xdr:row>
                    <xdr:rowOff>28575</xdr:rowOff>
                  </from>
                  <to>
                    <xdr:col>3</xdr:col>
                    <xdr:colOff>295275</xdr:colOff>
                    <xdr:row>13</xdr:row>
                    <xdr:rowOff>28575</xdr:rowOff>
                  </to>
                </anchor>
              </controlPr>
            </control>
          </mc:Choice>
        </mc:AlternateContent>
        <mc:AlternateContent xmlns:mc="http://schemas.openxmlformats.org/markup-compatibility/2006">
          <mc:Choice Requires="x14">
            <control shapeId="890888" r:id="rId10" name="Check Box 8">
              <controlPr defaultSize="0" autoFill="0" autoLine="0" autoPict="0">
                <anchor moveWithCells="1">
                  <from>
                    <xdr:col>3</xdr:col>
                    <xdr:colOff>447675</xdr:colOff>
                    <xdr:row>12</xdr:row>
                    <xdr:rowOff>28575</xdr:rowOff>
                  </from>
                  <to>
                    <xdr:col>3</xdr:col>
                    <xdr:colOff>581025</xdr:colOff>
                    <xdr:row>13</xdr:row>
                    <xdr:rowOff>28575</xdr:rowOff>
                  </to>
                </anchor>
              </controlPr>
            </control>
          </mc:Choice>
        </mc:AlternateContent>
        <mc:AlternateContent xmlns:mc="http://schemas.openxmlformats.org/markup-compatibility/2006">
          <mc:Choice Requires="x14">
            <control shapeId="890889" r:id="rId11" name="Check Box 9">
              <controlPr defaultSize="0" autoFill="0" autoLine="0" autoPict="0">
                <anchor moveWithCells="1">
                  <from>
                    <xdr:col>3</xdr:col>
                    <xdr:colOff>904875</xdr:colOff>
                    <xdr:row>12</xdr:row>
                    <xdr:rowOff>28575</xdr:rowOff>
                  </from>
                  <to>
                    <xdr:col>3</xdr:col>
                    <xdr:colOff>904875</xdr:colOff>
                    <xdr:row>13</xdr:row>
                    <xdr:rowOff>28575</xdr:rowOff>
                  </to>
                </anchor>
              </controlPr>
            </control>
          </mc:Choice>
        </mc:AlternateContent>
        <mc:AlternateContent xmlns:mc="http://schemas.openxmlformats.org/markup-compatibility/2006">
          <mc:Choice Requires="x14">
            <control shapeId="890890" r:id="rId12"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90891" r:id="rId13" name="Check Box 11">
              <controlPr defaultSize="0" autoFill="0" autoLine="0" autoPict="0">
                <anchor moveWithCells="1">
                  <from>
                    <xdr:col>4</xdr:col>
                    <xdr:colOff>561975</xdr:colOff>
                    <xdr:row>12</xdr:row>
                    <xdr:rowOff>28575</xdr:rowOff>
                  </from>
                  <to>
                    <xdr:col>4</xdr:col>
                    <xdr:colOff>581025</xdr:colOff>
                    <xdr:row>13</xdr:row>
                    <xdr:rowOff>28575</xdr:rowOff>
                  </to>
                </anchor>
              </controlPr>
            </control>
          </mc:Choice>
        </mc:AlternateContent>
        <mc:AlternateContent xmlns:mc="http://schemas.openxmlformats.org/markup-compatibility/2006">
          <mc:Choice Requires="x14">
            <control shapeId="890892" r:id="rId14"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mc:AlternateContent xmlns:mc="http://schemas.openxmlformats.org/markup-compatibility/2006">
          <mc:Choice Requires="x14">
            <control shapeId="89089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9089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9089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9089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9089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9089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90899" r:id="rId21" name="Check Box 1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890900" r:id="rId22" name="Check Box 20">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890901"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89090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90903" r:id="rId25" name="Check Box 23">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89090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B26:J26</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RA_ADE!$D$58:$D$96</xm:f>
          </x14:formula1>
          <xm:sqref>B27:J32</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1042</v>
      </c>
      <c r="D7" s="371"/>
      <c r="E7" s="371"/>
      <c r="F7" s="371"/>
      <c r="G7" s="371"/>
      <c r="H7" s="371"/>
      <c r="I7" s="371"/>
      <c r="J7" s="371"/>
      <c r="P7" s="67" t="s">
        <v>15</v>
      </c>
    </row>
    <row r="8" spans="1:16" ht="15.75">
      <c r="B8" s="44" t="s">
        <v>119</v>
      </c>
      <c r="C8" s="371" t="s">
        <v>1043</v>
      </c>
      <c r="D8" s="371"/>
      <c r="E8" s="371"/>
      <c r="F8" s="371"/>
      <c r="G8" s="371"/>
      <c r="H8" s="371"/>
      <c r="I8" s="371"/>
      <c r="J8" s="371"/>
      <c r="M8" s="15"/>
      <c r="N8" s="15"/>
      <c r="O8" s="15"/>
      <c r="P8" s="67" t="s">
        <v>125</v>
      </c>
    </row>
    <row r="9" spans="1:16" ht="15.75">
      <c r="B9" s="44" t="s">
        <v>120</v>
      </c>
      <c r="C9" s="371" t="s">
        <v>1044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61" t="s">
        <v>137</v>
      </c>
      <c r="C13" s="44"/>
      <c r="I13" s="47"/>
      <c r="M13" s="16"/>
      <c r="N13" s="15"/>
      <c r="O13" s="15"/>
      <c r="P13" s="15"/>
    </row>
    <row r="14" spans="1:16" ht="15" customHeight="1">
      <c r="B14" s="2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62"/>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376</v>
      </c>
      <c r="C27" s="375"/>
      <c r="D27" s="375"/>
      <c r="E27" s="375"/>
      <c r="F27" s="375"/>
      <c r="G27" s="375"/>
      <c r="H27" s="375"/>
      <c r="I27" s="375"/>
      <c r="J27" s="375"/>
      <c r="L27" s="80"/>
      <c r="N27" s="80"/>
    </row>
    <row r="28" spans="1:16" s="76" customFormat="1">
      <c r="A28" s="196"/>
      <c r="B28" s="375" t="s">
        <v>1123</v>
      </c>
      <c r="C28" s="375"/>
      <c r="D28" s="375"/>
      <c r="E28" s="375"/>
      <c r="F28" s="375"/>
      <c r="G28" s="375"/>
      <c r="H28" s="375"/>
      <c r="I28" s="375"/>
      <c r="J28" s="375"/>
      <c r="L28" s="80"/>
      <c r="N28" s="80"/>
    </row>
    <row r="29" spans="1:16" s="76" customFormat="1">
      <c r="A29" s="196"/>
      <c r="B29" s="375" t="s">
        <v>1174</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1045</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1046</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1047</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1126</v>
      </c>
      <c r="C60" s="375"/>
      <c r="D60" s="375"/>
      <c r="E60" s="375"/>
      <c r="F60" s="375"/>
      <c r="G60" s="375"/>
      <c r="H60" s="375"/>
      <c r="I60" s="375"/>
      <c r="J60" s="375"/>
    </row>
    <row r="61" spans="2:10">
      <c r="B61" s="375" t="s">
        <v>1175</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60"/>
      <c r="C64" s="260"/>
      <c r="D64" s="260"/>
      <c r="E64" s="260"/>
      <c r="F64" s="260"/>
      <c r="H64" s="38"/>
      <c r="I64" s="38"/>
      <c r="J64" s="38"/>
    </row>
    <row r="65" spans="1:10" ht="15" customHeight="1">
      <c r="B65" s="260"/>
      <c r="C65" s="377" t="s">
        <v>130</v>
      </c>
      <c r="D65" s="378"/>
      <c r="E65" s="55" t="s">
        <v>131</v>
      </c>
      <c r="F65" s="377" t="s">
        <v>132</v>
      </c>
      <c r="G65" s="378"/>
      <c r="H65" s="38"/>
      <c r="I65" s="38"/>
      <c r="J65" s="38"/>
    </row>
    <row r="66" spans="1:10" ht="15" customHeight="1">
      <c r="B66" s="260"/>
      <c r="C66" s="379" t="s">
        <v>221</v>
      </c>
      <c r="D66" s="380"/>
      <c r="E66" s="53">
        <v>5</v>
      </c>
      <c r="F66" s="381">
        <v>1</v>
      </c>
      <c r="G66" s="380"/>
      <c r="H66" s="38"/>
      <c r="I66" s="38"/>
      <c r="J66" s="38"/>
    </row>
    <row r="67" spans="1:10" ht="15" customHeight="1">
      <c r="B67" s="260"/>
      <c r="C67" s="382" t="s">
        <v>222</v>
      </c>
      <c r="D67" s="383"/>
      <c r="E67" s="54">
        <v>15</v>
      </c>
      <c r="F67" s="384">
        <v>1</v>
      </c>
      <c r="G67" s="383"/>
      <c r="H67" s="38"/>
      <c r="I67" s="38"/>
      <c r="J67" s="38"/>
    </row>
    <row r="68" spans="1:10" ht="15" customHeight="1">
      <c r="B68" s="260"/>
      <c r="C68" s="379" t="s">
        <v>217</v>
      </c>
      <c r="D68" s="380"/>
      <c r="E68" s="53">
        <v>30</v>
      </c>
      <c r="F68" s="381">
        <v>1</v>
      </c>
      <c r="G68" s="380"/>
      <c r="H68" s="38"/>
      <c r="I68" s="38"/>
      <c r="J68" s="38"/>
    </row>
    <row r="69" spans="1:10" ht="15" customHeight="1">
      <c r="B69" s="260"/>
      <c r="C69" s="382" t="s">
        <v>215</v>
      </c>
      <c r="D69" s="383"/>
      <c r="E69" s="54">
        <v>50</v>
      </c>
      <c r="F69" s="384">
        <v>0.1</v>
      </c>
      <c r="G69" s="383"/>
      <c r="H69" s="38"/>
      <c r="I69" s="38"/>
      <c r="J69" s="38"/>
    </row>
    <row r="70" spans="1:10" ht="15" customHeight="1">
      <c r="B70" s="260"/>
      <c r="C70" s="379" t="s">
        <v>225</v>
      </c>
      <c r="D70" s="380"/>
      <c r="E70" s="53">
        <v>50</v>
      </c>
      <c r="F70" s="381">
        <v>0.1</v>
      </c>
      <c r="G70" s="380"/>
      <c r="H70" s="38"/>
      <c r="I70" s="38"/>
      <c r="J70" s="38"/>
    </row>
    <row r="71" spans="1:10" ht="15" customHeight="1">
      <c r="B71" s="260"/>
      <c r="C71" s="382"/>
      <c r="D71" s="383"/>
      <c r="E71" s="54">
        <f>SUM(E66:E70)</f>
        <v>150</v>
      </c>
      <c r="F71" s="382"/>
      <c r="G71" s="383"/>
      <c r="H71" s="38"/>
      <c r="I71" s="38"/>
      <c r="J71" s="38"/>
    </row>
    <row r="72" spans="1:10" ht="15" customHeight="1">
      <c r="B72" s="260"/>
      <c r="C72" s="379"/>
      <c r="D72" s="380"/>
      <c r="E72" s="53"/>
      <c r="F72" s="379"/>
      <c r="G72" s="380"/>
      <c r="H72" s="38"/>
      <c r="I72" s="38"/>
      <c r="J72" s="38"/>
    </row>
    <row r="73" spans="1:10" ht="15" customHeight="1">
      <c r="B73" s="260"/>
      <c r="C73" s="382"/>
      <c r="D73" s="383"/>
      <c r="E73" s="54"/>
      <c r="F73" s="382"/>
      <c r="G73" s="383"/>
      <c r="H73" s="38"/>
      <c r="I73" s="38"/>
      <c r="J73" s="38"/>
    </row>
    <row r="74" spans="1:10" ht="15" customHeight="1">
      <c r="B74" s="260"/>
      <c r="C74" s="260"/>
      <c r="D74" s="260"/>
      <c r="E74" s="260"/>
      <c r="F74" s="260"/>
      <c r="H74" s="38"/>
      <c r="I74" s="38"/>
      <c r="J74" s="38"/>
    </row>
    <row r="75" spans="1:10">
      <c r="A75" s="74"/>
      <c r="B75" s="5" t="s">
        <v>60</v>
      </c>
    </row>
    <row r="76" spans="1:10">
      <c r="B76" s="266" t="s">
        <v>61</v>
      </c>
      <c r="C76" s="137"/>
      <c r="D76" s="137"/>
      <c r="E76" s="137"/>
      <c r="F76" s="137"/>
      <c r="G76" s="137"/>
      <c r="H76" s="137"/>
      <c r="I76" s="137"/>
      <c r="J76" s="137"/>
    </row>
    <row r="77" spans="1:10">
      <c r="B77" s="401" t="s">
        <v>205</v>
      </c>
      <c r="C77" s="401"/>
      <c r="D77" s="401"/>
      <c r="E77" s="401"/>
      <c r="F77" s="401"/>
      <c r="G77" s="401"/>
      <c r="H77" s="401"/>
      <c r="I77" s="401"/>
      <c r="J77" s="401"/>
    </row>
    <row r="78" spans="1:10">
      <c r="B78" s="401" t="s">
        <v>208</v>
      </c>
      <c r="C78" s="401"/>
      <c r="D78" s="401"/>
      <c r="E78" s="401"/>
      <c r="F78" s="401"/>
      <c r="G78" s="401"/>
      <c r="H78" s="401"/>
      <c r="I78" s="401"/>
      <c r="J78" s="401"/>
    </row>
    <row r="79" spans="1:10">
      <c r="B79" s="401" t="s">
        <v>206</v>
      </c>
      <c r="C79" s="401"/>
      <c r="D79" s="401"/>
      <c r="E79" s="401"/>
      <c r="F79" s="401"/>
      <c r="G79" s="401"/>
      <c r="H79" s="401"/>
      <c r="I79" s="401"/>
      <c r="J79" s="401"/>
    </row>
    <row r="80" spans="1:10">
      <c r="B80" s="401" t="s">
        <v>215</v>
      </c>
      <c r="C80" s="401"/>
      <c r="D80" s="401"/>
      <c r="E80" s="401"/>
      <c r="F80" s="401"/>
      <c r="G80" s="401"/>
      <c r="H80" s="401"/>
      <c r="I80" s="401"/>
      <c r="J80" s="401"/>
    </row>
    <row r="81" spans="1:17">
      <c r="B81" s="401" t="s">
        <v>214</v>
      </c>
      <c r="C81" s="401"/>
      <c r="D81" s="401"/>
      <c r="E81" s="401"/>
      <c r="F81" s="401"/>
      <c r="G81" s="401"/>
      <c r="H81" s="401"/>
      <c r="I81" s="401"/>
      <c r="J81" s="401"/>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60"/>
      <c r="C87" s="260"/>
      <c r="D87" s="260"/>
      <c r="E87" s="260"/>
      <c r="F87" s="260"/>
      <c r="G87" s="260"/>
      <c r="H87" s="260"/>
    </row>
    <row r="88" spans="1:17" ht="15" customHeight="1">
      <c r="B88" s="260"/>
      <c r="C88" s="386" t="s">
        <v>136</v>
      </c>
      <c r="D88" s="387"/>
      <c r="E88" s="386" t="s">
        <v>146</v>
      </c>
      <c r="F88" s="387"/>
      <c r="G88" s="386" t="s">
        <v>147</v>
      </c>
      <c r="H88" s="388"/>
      <c r="I88" s="387"/>
      <c r="J88" s="260"/>
    </row>
    <row r="89" spans="1:17" ht="15" customHeight="1">
      <c r="B89" s="260"/>
      <c r="C89" s="379" t="s">
        <v>201</v>
      </c>
      <c r="D89" s="380"/>
      <c r="E89" s="379">
        <v>30</v>
      </c>
      <c r="F89" s="380"/>
      <c r="G89" s="379">
        <v>60</v>
      </c>
      <c r="H89" s="389"/>
      <c r="I89" s="380"/>
      <c r="J89" s="260"/>
    </row>
    <row r="90" spans="1:17" ht="15" customHeight="1">
      <c r="B90" s="260"/>
      <c r="C90" s="382" t="s">
        <v>202</v>
      </c>
      <c r="D90" s="383"/>
      <c r="E90" s="382">
        <v>40</v>
      </c>
      <c r="F90" s="383"/>
      <c r="G90" s="382">
        <v>70</v>
      </c>
      <c r="H90" s="385"/>
      <c r="I90" s="383"/>
      <c r="J90" s="260"/>
    </row>
    <row r="91" spans="1:17" ht="15" customHeight="1">
      <c r="B91" s="260"/>
      <c r="C91" s="379"/>
      <c r="D91" s="380"/>
      <c r="E91" s="379"/>
      <c r="F91" s="380"/>
      <c r="G91" s="379"/>
      <c r="H91" s="389"/>
      <c r="I91" s="380"/>
      <c r="J91" s="260"/>
    </row>
    <row r="92" spans="1:17" ht="15" customHeight="1">
      <c r="B92" s="260"/>
      <c r="C92" s="382"/>
      <c r="D92" s="383"/>
      <c r="E92" s="382"/>
      <c r="F92" s="383"/>
      <c r="G92" s="382"/>
      <c r="H92" s="385"/>
      <c r="I92" s="383"/>
      <c r="J92" s="260"/>
    </row>
    <row r="93" spans="1:17" ht="15" customHeight="1">
      <c r="B93" s="260"/>
      <c r="C93" s="379"/>
      <c r="D93" s="380"/>
      <c r="E93" s="379"/>
      <c r="F93" s="380"/>
      <c r="G93" s="379"/>
      <c r="H93" s="389"/>
      <c r="I93" s="380"/>
      <c r="J93" s="260"/>
    </row>
    <row r="94" spans="1:17" ht="15" customHeight="1">
      <c r="B94" s="260"/>
      <c r="C94" s="382"/>
      <c r="D94" s="383"/>
      <c r="E94" s="382"/>
      <c r="F94" s="383"/>
      <c r="G94" s="382"/>
      <c r="H94" s="385"/>
      <c r="I94" s="383"/>
      <c r="J94" s="260"/>
      <c r="O94" s="68"/>
      <c r="P94" s="69"/>
      <c r="Q94" s="68"/>
    </row>
    <row r="95" spans="1:17" ht="15" customHeight="1">
      <c r="B95" s="260"/>
      <c r="C95" s="379"/>
      <c r="D95" s="380"/>
      <c r="E95" s="379"/>
      <c r="F95" s="380"/>
      <c r="G95" s="379"/>
      <c r="H95" s="389"/>
      <c r="I95" s="380"/>
      <c r="J95" s="260"/>
    </row>
    <row r="96" spans="1:17" ht="15" customHeight="1">
      <c r="B96" s="260"/>
      <c r="C96" s="382"/>
      <c r="D96" s="383"/>
      <c r="E96" s="382"/>
      <c r="F96" s="383"/>
      <c r="G96" s="382"/>
      <c r="H96" s="385"/>
      <c r="I96" s="383"/>
      <c r="J96" s="260"/>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062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062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062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062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062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062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062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062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062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062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062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062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[12]Metodologies!#REF!</xm:f>
          </x14:formula1>
          <xm:sqref>C89:D90 B77:J81 C66:D70</xm:sqref>
        </x14:dataValidation>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C71:D73</xm:sqref>
        </x14:dataValidation>
        <x14:dataValidation type="list" allowBlank="1" showInputMessage="1" showErrorMessage="1">
          <x14:formula1>
            <xm:f>[1]Metodologies!#REF!</xm:f>
          </x14:formula1>
          <xm:sqref>B82:J83</xm:sqref>
        </x14:dataValidation>
        <x14:dataValidation type="list" allowBlank="1" showInputMessage="1" showErrorMessage="1">
          <x14:formula1>
            <xm:f>[1]Metodologies!#REF!</xm:f>
          </x14:formula1>
          <xm:sqref>C91:D96</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73" sqref="B73"/>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1049</v>
      </c>
      <c r="D7" s="371"/>
      <c r="E7" s="371"/>
      <c r="F7" s="371"/>
      <c r="G7" s="371"/>
      <c r="H7" s="371"/>
      <c r="I7" s="371"/>
      <c r="J7" s="371"/>
      <c r="P7" s="67" t="s">
        <v>15</v>
      </c>
    </row>
    <row r="8" spans="1:16" ht="15.75">
      <c r="B8" s="44" t="s">
        <v>119</v>
      </c>
      <c r="C8" s="371" t="s">
        <v>1050</v>
      </c>
      <c r="D8" s="371"/>
      <c r="E8" s="371"/>
      <c r="F8" s="371"/>
      <c r="G8" s="371"/>
      <c r="H8" s="371"/>
      <c r="I8" s="371"/>
      <c r="J8" s="371"/>
      <c r="M8" s="15"/>
      <c r="N8" s="15"/>
      <c r="O8" s="15"/>
      <c r="P8" s="67" t="s">
        <v>125</v>
      </c>
    </row>
    <row r="9" spans="1:16" ht="15.75">
      <c r="B9" s="44" t="s">
        <v>120</v>
      </c>
      <c r="C9" s="371" t="s">
        <v>1051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67" t="s">
        <v>137</v>
      </c>
      <c r="C13" s="44"/>
      <c r="I13" s="47"/>
      <c r="M13" s="16"/>
      <c r="N13" s="15"/>
      <c r="O13" s="15"/>
      <c r="P13" s="15"/>
    </row>
    <row r="14" spans="1:16" ht="15" customHeight="1">
      <c r="B14" s="26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6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372</v>
      </c>
      <c r="C26" s="375"/>
      <c r="D26" s="375"/>
      <c r="E26" s="375"/>
      <c r="F26" s="375"/>
      <c r="G26" s="375"/>
      <c r="H26" s="375"/>
      <c r="I26" s="375"/>
      <c r="J26" s="375"/>
      <c r="L26" s="80"/>
      <c r="N26" s="80"/>
    </row>
    <row r="27" spans="1:16" s="76" customFormat="1">
      <c r="A27" s="196"/>
      <c r="B27" s="375" t="s">
        <v>373</v>
      </c>
      <c r="C27" s="375"/>
      <c r="D27" s="375"/>
      <c r="E27" s="375"/>
      <c r="F27" s="375"/>
      <c r="G27" s="375"/>
      <c r="H27" s="375"/>
      <c r="I27" s="375"/>
      <c r="J27" s="375"/>
      <c r="L27" s="80"/>
      <c r="N27" s="80"/>
    </row>
    <row r="28" spans="1:16" s="76" customFormat="1">
      <c r="A28" s="196"/>
      <c r="B28" s="375" t="s">
        <v>377</v>
      </c>
      <c r="C28" s="375"/>
      <c r="D28" s="375"/>
      <c r="E28" s="375"/>
      <c r="F28" s="375"/>
      <c r="G28" s="375"/>
      <c r="H28" s="375"/>
      <c r="I28" s="375"/>
      <c r="J28" s="375"/>
      <c r="L28" s="80"/>
      <c r="N28" s="80"/>
    </row>
    <row r="29" spans="1:16" s="76" customFormat="1">
      <c r="A29" s="196"/>
      <c r="B29" s="375" t="s">
        <v>378</v>
      </c>
      <c r="C29" s="375"/>
      <c r="D29" s="375"/>
      <c r="E29" s="375"/>
      <c r="F29" s="375"/>
      <c r="G29" s="375"/>
      <c r="H29" s="375"/>
      <c r="I29" s="375"/>
      <c r="J29" s="375"/>
      <c r="L29" s="80"/>
      <c r="N29" s="80"/>
    </row>
    <row r="30" spans="1:16" s="76" customFormat="1">
      <c r="A30" s="196"/>
      <c r="B30" s="375" t="s">
        <v>1102</v>
      </c>
      <c r="C30" s="375"/>
      <c r="D30" s="375"/>
      <c r="E30" s="375"/>
      <c r="F30" s="375"/>
      <c r="G30" s="375"/>
      <c r="H30" s="375"/>
      <c r="I30" s="375"/>
      <c r="J30" s="375"/>
      <c r="L30" s="80"/>
      <c r="N30" s="80"/>
    </row>
    <row r="31" spans="1:16" s="76" customFormat="1">
      <c r="A31" s="196"/>
      <c r="B31" s="375" t="s">
        <v>1123</v>
      </c>
      <c r="C31" s="375"/>
      <c r="D31" s="375"/>
      <c r="E31" s="375"/>
      <c r="F31" s="375"/>
      <c r="G31" s="375"/>
      <c r="H31" s="375"/>
      <c r="I31" s="375"/>
      <c r="J31" s="375"/>
      <c r="L31" s="80"/>
      <c r="N31" s="80"/>
    </row>
    <row r="32" spans="1:16" s="76" customFormat="1">
      <c r="A32" s="196"/>
      <c r="B32" s="375" t="s">
        <v>1124</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1052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1053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1054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355</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1126</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65"/>
      <c r="C64" s="265"/>
      <c r="D64" s="265"/>
      <c r="E64" s="265"/>
      <c r="F64" s="265"/>
      <c r="H64" s="38"/>
      <c r="I64" s="38"/>
      <c r="J64" s="38"/>
    </row>
    <row r="65" spans="1:10" ht="15" customHeight="1">
      <c r="B65" s="265"/>
      <c r="C65" s="377" t="s">
        <v>130</v>
      </c>
      <c r="D65" s="378"/>
      <c r="E65" s="55" t="s">
        <v>131</v>
      </c>
      <c r="F65" s="377" t="s">
        <v>132</v>
      </c>
      <c r="G65" s="378"/>
      <c r="H65" s="38"/>
      <c r="I65" s="38"/>
      <c r="J65" s="38"/>
    </row>
    <row r="66" spans="1:10" ht="15" customHeight="1">
      <c r="B66" s="265"/>
      <c r="C66" s="379" t="s">
        <v>221</v>
      </c>
      <c r="D66" s="380"/>
      <c r="E66" s="53">
        <v>50</v>
      </c>
      <c r="F66" s="381">
        <v>0.7</v>
      </c>
      <c r="G66" s="380"/>
      <c r="H66" s="38"/>
      <c r="I66" s="38"/>
      <c r="J66" s="38"/>
    </row>
    <row r="67" spans="1:10" ht="15" customHeight="1">
      <c r="B67" s="265"/>
      <c r="C67" s="382" t="s">
        <v>222</v>
      </c>
      <c r="D67" s="383"/>
      <c r="E67" s="54">
        <v>25</v>
      </c>
      <c r="F67" s="384">
        <v>0.6</v>
      </c>
      <c r="G67" s="383"/>
      <c r="H67" s="38"/>
      <c r="I67" s="38"/>
      <c r="J67" s="38"/>
    </row>
    <row r="68" spans="1:10" ht="15" customHeight="1">
      <c r="B68" s="265"/>
      <c r="C68" s="379" t="s">
        <v>200</v>
      </c>
      <c r="D68" s="380"/>
      <c r="E68" s="53">
        <v>65</v>
      </c>
      <c r="F68" s="381">
        <v>0.15</v>
      </c>
      <c r="G68" s="380"/>
      <c r="H68" s="38"/>
      <c r="I68" s="38"/>
      <c r="J68" s="38"/>
    </row>
    <row r="69" spans="1:10" ht="15" customHeight="1">
      <c r="B69" s="265"/>
      <c r="C69" s="382" t="s">
        <v>212</v>
      </c>
      <c r="D69" s="383"/>
      <c r="E69" s="54">
        <v>10</v>
      </c>
      <c r="F69" s="384">
        <v>0.1</v>
      </c>
      <c r="G69" s="383"/>
      <c r="H69" s="38"/>
      <c r="I69" s="38"/>
      <c r="J69" s="38"/>
    </row>
    <row r="70" spans="1:10" ht="15" customHeight="1">
      <c r="B70" s="265"/>
      <c r="C70" s="379"/>
      <c r="D70" s="380"/>
      <c r="E70" s="53">
        <f>SUM(E66:E69)</f>
        <v>150</v>
      </c>
      <c r="F70" s="379"/>
      <c r="G70" s="380"/>
      <c r="H70" s="38"/>
      <c r="I70" s="38"/>
      <c r="J70" s="38"/>
    </row>
    <row r="71" spans="1:10" ht="15" customHeight="1">
      <c r="B71" s="265"/>
      <c r="C71" s="382"/>
      <c r="D71" s="383"/>
      <c r="E71" s="54"/>
      <c r="F71" s="382"/>
      <c r="G71" s="383"/>
      <c r="H71" s="38"/>
      <c r="I71" s="38"/>
      <c r="J71" s="38"/>
    </row>
    <row r="72" spans="1:10" ht="15" customHeight="1">
      <c r="B72" s="265"/>
      <c r="C72" s="379"/>
      <c r="D72" s="380"/>
      <c r="E72" s="53"/>
      <c r="F72" s="379"/>
      <c r="G72" s="380"/>
      <c r="H72" s="38"/>
      <c r="I72" s="38"/>
      <c r="J72" s="38"/>
    </row>
    <row r="73" spans="1:10" ht="15" customHeight="1">
      <c r="B73" s="265"/>
      <c r="C73" s="382"/>
      <c r="D73" s="383"/>
      <c r="E73" s="54"/>
      <c r="F73" s="382"/>
      <c r="G73" s="383"/>
      <c r="H73" s="38"/>
      <c r="I73" s="38"/>
      <c r="J73" s="38"/>
    </row>
    <row r="74" spans="1:10" ht="15" customHeight="1">
      <c r="B74" s="265"/>
      <c r="C74" s="265"/>
      <c r="D74" s="265"/>
      <c r="E74" s="265"/>
      <c r="F74" s="265"/>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211</v>
      </c>
      <c r="C79" s="375"/>
      <c r="D79" s="375"/>
      <c r="E79" s="375"/>
      <c r="F79" s="375"/>
      <c r="G79" s="375"/>
      <c r="H79" s="375"/>
      <c r="I79" s="375"/>
      <c r="J79" s="375"/>
    </row>
    <row r="80" spans="1:10">
      <c r="B80" s="375" t="s">
        <v>212</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65"/>
      <c r="C87" s="265"/>
      <c r="D87" s="265"/>
      <c r="E87" s="265"/>
      <c r="F87" s="265"/>
      <c r="G87" s="265"/>
      <c r="H87" s="265"/>
    </row>
    <row r="88" spans="1:17" ht="15" customHeight="1">
      <c r="B88" s="265"/>
      <c r="C88" s="386" t="s">
        <v>136</v>
      </c>
      <c r="D88" s="387"/>
      <c r="E88" s="386" t="s">
        <v>146</v>
      </c>
      <c r="F88" s="387"/>
      <c r="G88" s="386" t="s">
        <v>147</v>
      </c>
      <c r="H88" s="388"/>
      <c r="I88" s="387"/>
      <c r="J88" s="265"/>
    </row>
    <row r="89" spans="1:17" ht="15" customHeight="1">
      <c r="B89" s="265"/>
      <c r="C89" s="379" t="s">
        <v>196</v>
      </c>
      <c r="D89" s="380"/>
      <c r="E89" s="379">
        <v>30</v>
      </c>
      <c r="F89" s="380"/>
      <c r="G89" s="379">
        <v>60</v>
      </c>
      <c r="H89" s="389"/>
      <c r="I89" s="380"/>
      <c r="J89" s="265"/>
    </row>
    <row r="90" spans="1:17" ht="15" customHeight="1">
      <c r="B90" s="265"/>
      <c r="C90" s="382" t="s">
        <v>200</v>
      </c>
      <c r="D90" s="383"/>
      <c r="E90" s="382">
        <v>20</v>
      </c>
      <c r="F90" s="383"/>
      <c r="G90" s="382">
        <v>40</v>
      </c>
      <c r="H90" s="385"/>
      <c r="I90" s="383"/>
      <c r="J90" s="265"/>
    </row>
    <row r="91" spans="1:17" ht="15" customHeight="1">
      <c r="B91" s="265"/>
      <c r="C91" s="379" t="s">
        <v>202</v>
      </c>
      <c r="D91" s="380"/>
      <c r="E91" s="379">
        <v>20</v>
      </c>
      <c r="F91" s="380"/>
      <c r="G91" s="379">
        <v>40</v>
      </c>
      <c r="H91" s="389"/>
      <c r="I91" s="380"/>
      <c r="J91" s="265"/>
    </row>
    <row r="92" spans="1:17" ht="15" customHeight="1">
      <c r="B92" s="265"/>
      <c r="C92" s="382"/>
      <c r="D92" s="383"/>
      <c r="E92" s="382"/>
      <c r="F92" s="383"/>
      <c r="G92" s="382"/>
      <c r="H92" s="385"/>
      <c r="I92" s="383"/>
      <c r="J92" s="265"/>
    </row>
    <row r="93" spans="1:17" ht="15" customHeight="1">
      <c r="B93" s="265"/>
      <c r="C93" s="379"/>
      <c r="D93" s="380"/>
      <c r="E93" s="379"/>
      <c r="F93" s="380"/>
      <c r="G93" s="379"/>
      <c r="H93" s="389"/>
      <c r="I93" s="380"/>
      <c r="J93" s="265"/>
    </row>
    <row r="94" spans="1:17" ht="15" customHeight="1">
      <c r="B94" s="265"/>
      <c r="C94" s="382"/>
      <c r="D94" s="383"/>
      <c r="E94" s="382"/>
      <c r="F94" s="383"/>
      <c r="G94" s="382"/>
      <c r="H94" s="385"/>
      <c r="I94" s="383"/>
      <c r="J94" s="265"/>
      <c r="O94" s="68"/>
      <c r="P94" s="69"/>
      <c r="Q94" s="68"/>
    </row>
    <row r="95" spans="1:17" ht="15" customHeight="1">
      <c r="B95" s="265"/>
      <c r="C95" s="379"/>
      <c r="D95" s="380"/>
      <c r="E95" s="379"/>
      <c r="F95" s="380"/>
      <c r="G95" s="379"/>
      <c r="H95" s="389"/>
      <c r="I95" s="380"/>
      <c r="J95" s="265"/>
    </row>
    <row r="96" spans="1:17" ht="15" customHeight="1">
      <c r="B96" s="265"/>
      <c r="C96" s="382"/>
      <c r="D96" s="383"/>
      <c r="E96" s="382"/>
      <c r="F96" s="383"/>
      <c r="G96" s="382"/>
      <c r="H96" s="385"/>
      <c r="I96" s="383"/>
      <c r="J96" s="26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246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246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246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246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246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246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246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2468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2468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246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2468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246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92D050"/>
  </sheetPr>
  <dimension ref="A1:J101"/>
  <sheetViews>
    <sheetView topLeftCell="A70" workbookViewId="0">
      <selection activeCell="B44" sqref="B44:J44"/>
    </sheetView>
  </sheetViews>
  <sheetFormatPr defaultColWidth="8.85546875" defaultRowHeight="15"/>
  <cols>
    <col min="2" max="2" width="28.140625" customWidth="1"/>
    <col min="3" max="3" width="14.28515625" customWidth="1"/>
    <col min="4" max="4" width="21.7109375" customWidth="1"/>
    <col min="7" max="7" width="18.28515625" customWidth="1"/>
  </cols>
  <sheetData>
    <row r="1" spans="1:10" ht="23.25">
      <c r="A1" s="368" t="s">
        <v>115</v>
      </c>
      <c r="B1" s="368"/>
      <c r="C1" s="368"/>
      <c r="D1" s="368"/>
      <c r="E1" s="368"/>
      <c r="F1" s="368"/>
      <c r="G1" s="368"/>
      <c r="H1" s="368"/>
      <c r="I1" s="368"/>
      <c r="J1" s="368"/>
    </row>
    <row r="2" spans="1:10">
      <c r="A2" s="287"/>
      <c r="B2" s="288"/>
      <c r="C2" s="288"/>
      <c r="D2" s="288"/>
      <c r="E2" s="288"/>
      <c r="F2" s="288"/>
      <c r="G2" s="288"/>
      <c r="H2" s="288"/>
      <c r="I2" s="288"/>
      <c r="J2" s="288"/>
    </row>
    <row r="3" spans="1:10">
      <c r="A3" s="287"/>
      <c r="B3" s="289" t="s">
        <v>116</v>
      </c>
      <c r="C3" s="174" t="s">
        <v>457</v>
      </c>
      <c r="D3" s="290" t="s">
        <v>117</v>
      </c>
      <c r="E3" s="369" t="s">
        <v>389</v>
      </c>
      <c r="F3" s="370"/>
      <c r="G3" s="370"/>
      <c r="H3" s="370"/>
      <c r="I3" s="370"/>
      <c r="J3" s="370"/>
    </row>
    <row r="4" spans="1:10">
      <c r="A4" s="287"/>
      <c r="B4" s="288"/>
      <c r="C4" s="287"/>
      <c r="D4" s="288"/>
      <c r="E4" s="370"/>
      <c r="F4" s="370"/>
      <c r="G4" s="370"/>
      <c r="H4" s="370"/>
      <c r="I4" s="370"/>
      <c r="J4" s="370"/>
    </row>
    <row r="5" spans="1:10">
      <c r="A5" s="287"/>
      <c r="B5" s="288"/>
      <c r="C5" s="291"/>
      <c r="D5" s="288"/>
      <c r="E5" s="288"/>
      <c r="F5" s="288"/>
      <c r="G5" s="288"/>
      <c r="H5" s="288"/>
      <c r="I5" s="288"/>
      <c r="J5" s="288"/>
    </row>
    <row r="6" spans="1:10">
      <c r="A6" s="292"/>
      <c r="B6" s="289" t="s">
        <v>133</v>
      </c>
      <c r="C6" s="291"/>
      <c r="D6" s="293" t="s">
        <v>121</v>
      </c>
      <c r="E6" s="288"/>
      <c r="F6" s="288"/>
      <c r="G6" s="288"/>
      <c r="H6" s="288"/>
      <c r="I6" s="288"/>
      <c r="J6" s="288"/>
    </row>
    <row r="7" spans="1:10" ht="15.75">
      <c r="A7" s="287"/>
      <c r="B7" s="288" t="s">
        <v>118</v>
      </c>
      <c r="C7" s="371" t="s">
        <v>1067</v>
      </c>
      <c r="D7" s="371"/>
      <c r="E7" s="371"/>
      <c r="F7" s="371"/>
      <c r="G7" s="371"/>
      <c r="H7" s="371"/>
      <c r="I7" s="371"/>
      <c r="J7" s="371"/>
    </row>
    <row r="8" spans="1:10" ht="15.75">
      <c r="A8" s="287"/>
      <c r="B8" s="288" t="s">
        <v>119</v>
      </c>
      <c r="C8" s="371" t="s">
        <v>1068</v>
      </c>
      <c r="D8" s="371"/>
      <c r="E8" s="371"/>
      <c r="F8" s="371"/>
      <c r="G8" s="371"/>
      <c r="H8" s="371"/>
      <c r="I8" s="371"/>
      <c r="J8" s="371"/>
    </row>
    <row r="9" spans="1:10" ht="15.75">
      <c r="A9" s="287"/>
      <c r="B9" s="288" t="s">
        <v>120</v>
      </c>
      <c r="C9" s="371" t="s">
        <v>1069</v>
      </c>
      <c r="D9" s="371"/>
      <c r="E9" s="371"/>
      <c r="F9" s="371"/>
      <c r="G9" s="371"/>
      <c r="H9" s="371"/>
      <c r="I9" s="371"/>
      <c r="J9" s="371"/>
    </row>
    <row r="10" spans="1:10">
      <c r="A10" s="287"/>
      <c r="B10" s="288"/>
      <c r="C10" s="295"/>
      <c r="D10" s="295"/>
      <c r="E10" s="295"/>
      <c r="F10" s="295"/>
      <c r="G10" s="295"/>
      <c r="H10" s="295"/>
      <c r="I10" s="295"/>
      <c r="J10" s="295"/>
    </row>
    <row r="11" spans="1:10" ht="24" customHeight="1">
      <c r="A11" s="287"/>
      <c r="B11" s="366" t="s">
        <v>126</v>
      </c>
      <c r="C11" s="366"/>
      <c r="D11" s="366"/>
      <c r="E11" s="296">
        <v>6</v>
      </c>
      <c r="F11" s="287"/>
      <c r="G11" s="297" t="s">
        <v>141</v>
      </c>
      <c r="H11" s="420" t="s">
        <v>124</v>
      </c>
      <c r="I11" s="367"/>
      <c r="J11" s="367"/>
    </row>
    <row r="12" spans="1:10" ht="17.25">
      <c r="A12" s="287"/>
      <c r="B12" s="298" t="s">
        <v>142</v>
      </c>
      <c r="C12" s="288"/>
      <c r="D12" s="288"/>
      <c r="E12" s="288"/>
      <c r="F12" s="288"/>
      <c r="G12" s="373" t="s">
        <v>143</v>
      </c>
      <c r="H12" s="373"/>
      <c r="I12" s="373"/>
      <c r="J12" s="373"/>
    </row>
    <row r="13" spans="1:10" ht="28.5" customHeight="1">
      <c r="A13" s="287"/>
      <c r="B13" s="300" t="s">
        <v>137</v>
      </c>
      <c r="C13" s="288"/>
      <c r="D13" s="287"/>
      <c r="E13" s="287"/>
      <c r="F13" s="287"/>
      <c r="G13" s="287"/>
      <c r="H13" s="287"/>
      <c r="I13" s="301"/>
      <c r="J13" s="287"/>
    </row>
    <row r="14" spans="1:10">
      <c r="A14" s="287"/>
      <c r="B14" s="300"/>
      <c r="C14" s="288"/>
      <c r="D14" s="287"/>
      <c r="E14" s="287"/>
      <c r="F14" s="287"/>
      <c r="G14" s="287"/>
      <c r="H14" s="287"/>
      <c r="I14" s="301"/>
      <c r="J14" s="287"/>
    </row>
    <row r="15" spans="1:10">
      <c r="A15" s="287"/>
      <c r="B15" s="374" t="s">
        <v>138</v>
      </c>
      <c r="C15" s="302"/>
      <c r="D15" s="303" t="s">
        <v>139</v>
      </c>
      <c r="E15" s="301"/>
      <c r="F15" s="301"/>
      <c r="G15" s="304" t="s">
        <v>140</v>
      </c>
      <c r="H15" s="301"/>
      <c r="I15" s="287"/>
      <c r="J15" s="302"/>
    </row>
    <row r="16" spans="1:10">
      <c r="A16" s="287"/>
      <c r="B16" s="374"/>
      <c r="C16" s="301"/>
      <c r="D16" s="307" t="s">
        <v>23</v>
      </c>
      <c r="E16" s="308"/>
      <c r="F16" s="287"/>
      <c r="G16" s="307" t="s">
        <v>25</v>
      </c>
      <c r="H16" s="308"/>
      <c r="I16" s="287"/>
      <c r="J16" s="302"/>
    </row>
    <row r="17" spans="1:10">
      <c r="A17" s="287"/>
      <c r="B17" s="309"/>
      <c r="C17" s="287"/>
      <c r="D17" s="310" t="s">
        <v>24</v>
      </c>
      <c r="E17" s="311"/>
      <c r="F17" s="301"/>
      <c r="G17" s="310" t="s">
        <v>26</v>
      </c>
      <c r="H17" s="311"/>
      <c r="I17" s="287"/>
      <c r="J17" s="302"/>
    </row>
    <row r="18" spans="1:10">
      <c r="A18" s="287"/>
      <c r="B18" s="312"/>
      <c r="C18" s="287"/>
      <c r="D18" s="307" t="s">
        <v>27</v>
      </c>
      <c r="E18" s="308"/>
      <c r="F18" s="287"/>
      <c r="G18" s="307" t="s">
        <v>29</v>
      </c>
      <c r="H18" s="308"/>
      <c r="I18" s="287"/>
      <c r="J18" s="302"/>
    </row>
    <row r="19" spans="1:10">
      <c r="A19" s="287"/>
      <c r="B19" s="288"/>
      <c r="C19" s="287"/>
      <c r="D19" s="310" t="s">
        <v>28</v>
      </c>
      <c r="E19" s="311"/>
      <c r="F19" s="287"/>
      <c r="G19" s="310" t="s">
        <v>30</v>
      </c>
      <c r="H19" s="311"/>
      <c r="I19" s="287"/>
      <c r="J19" s="288"/>
    </row>
    <row r="20" spans="1:10">
      <c r="A20" s="287"/>
      <c r="B20" s="287"/>
      <c r="C20" s="287"/>
      <c r="D20" s="307" t="s">
        <v>31</v>
      </c>
      <c r="E20" s="308"/>
      <c r="F20" s="287"/>
      <c r="G20" s="307" t="s">
        <v>33</v>
      </c>
      <c r="H20" s="308"/>
      <c r="I20" s="287"/>
      <c r="J20" s="302"/>
    </row>
    <row r="21" spans="1:10">
      <c r="A21" s="287"/>
      <c r="B21" s="287"/>
      <c r="C21" s="287"/>
      <c r="D21" s="310" t="s">
        <v>32</v>
      </c>
      <c r="E21" s="311"/>
      <c r="F21" s="287"/>
      <c r="G21" s="310" t="s">
        <v>34</v>
      </c>
      <c r="H21" s="311"/>
      <c r="I21" s="287"/>
      <c r="J21" s="302"/>
    </row>
    <row r="22" spans="1:10">
      <c r="A22" s="287"/>
      <c r="B22" s="287"/>
      <c r="C22" s="287"/>
      <c r="D22" s="313"/>
      <c r="E22" s="314"/>
      <c r="F22" s="315"/>
      <c r="G22" s="316"/>
      <c r="H22" s="314"/>
      <c r="I22" s="287"/>
      <c r="J22" s="302"/>
    </row>
    <row r="23" spans="1:10">
      <c r="A23" s="287"/>
      <c r="B23" s="287"/>
      <c r="C23" s="287"/>
      <c r="D23" s="313"/>
      <c r="E23" s="314"/>
      <c r="F23" s="315"/>
      <c r="G23" s="316"/>
      <c r="H23" s="314"/>
      <c r="I23" s="315"/>
      <c r="J23" s="317"/>
    </row>
    <row r="24" spans="1:10">
      <c r="A24" s="292"/>
      <c r="B24" s="318" t="s">
        <v>148</v>
      </c>
      <c r="C24" s="287"/>
      <c r="D24" s="287"/>
      <c r="E24" s="287"/>
      <c r="F24" s="287"/>
      <c r="G24" s="287"/>
      <c r="H24" s="287"/>
      <c r="I24" s="287"/>
      <c r="J24" s="287"/>
    </row>
    <row r="25" spans="1:10">
      <c r="A25" s="287"/>
      <c r="B25" s="319" t="s">
        <v>149</v>
      </c>
      <c r="C25" s="287"/>
      <c r="D25" s="287"/>
      <c r="E25" s="287"/>
      <c r="F25" s="287"/>
      <c r="G25" s="287"/>
      <c r="H25" s="287"/>
      <c r="I25" s="287"/>
      <c r="J25" s="287"/>
    </row>
    <row r="26" spans="1:10">
      <c r="A26" s="287"/>
      <c r="B26" s="375" t="s">
        <v>369</v>
      </c>
      <c r="C26" s="375"/>
      <c r="D26" s="375"/>
      <c r="E26" s="375"/>
      <c r="F26" s="375"/>
      <c r="G26" s="375"/>
      <c r="H26" s="375"/>
      <c r="I26" s="375"/>
      <c r="J26" s="375"/>
    </row>
    <row r="27" spans="1:10" ht="15" customHeight="1">
      <c r="A27" s="287"/>
      <c r="B27" s="375" t="s">
        <v>370</v>
      </c>
      <c r="C27" s="375"/>
      <c r="D27" s="375"/>
      <c r="E27" s="375"/>
      <c r="F27" s="375"/>
      <c r="G27" s="375"/>
      <c r="H27" s="375"/>
      <c r="I27" s="375"/>
      <c r="J27" s="375"/>
    </row>
    <row r="28" spans="1:10" ht="15" customHeight="1">
      <c r="A28" s="287"/>
      <c r="B28" s="375" t="s">
        <v>373</v>
      </c>
      <c r="C28" s="375"/>
      <c r="D28" s="375"/>
      <c r="E28" s="375"/>
      <c r="F28" s="375"/>
      <c r="G28" s="375"/>
      <c r="H28" s="375"/>
      <c r="I28" s="375"/>
      <c r="J28" s="375"/>
    </row>
    <row r="29" spans="1:10" s="287" customFormat="1" ht="15" customHeight="1">
      <c r="B29" s="375" t="s">
        <v>376</v>
      </c>
      <c r="C29" s="375"/>
      <c r="D29" s="375"/>
      <c r="E29" s="375"/>
      <c r="F29" s="375"/>
      <c r="G29" s="375"/>
      <c r="H29" s="375"/>
      <c r="I29" s="375"/>
      <c r="J29" s="375"/>
    </row>
    <row r="30" spans="1:10" s="287" customFormat="1" ht="15" customHeight="1">
      <c r="B30" s="375" t="s">
        <v>378</v>
      </c>
      <c r="C30" s="375"/>
      <c r="D30" s="375"/>
      <c r="E30" s="375"/>
      <c r="F30" s="375"/>
      <c r="G30" s="375"/>
      <c r="H30" s="375"/>
      <c r="I30" s="375"/>
      <c r="J30" s="375"/>
    </row>
    <row r="31" spans="1:10" s="287" customFormat="1" ht="15" customHeight="1">
      <c r="B31" s="375" t="s">
        <v>1123</v>
      </c>
      <c r="C31" s="375"/>
      <c r="D31" s="375"/>
      <c r="E31" s="375"/>
      <c r="F31" s="375"/>
      <c r="G31" s="375"/>
      <c r="H31" s="375"/>
      <c r="I31" s="375"/>
      <c r="J31" s="375"/>
    </row>
    <row r="32" spans="1:10" s="287" customFormat="1" ht="15" customHeight="1">
      <c r="B32" s="375" t="s">
        <v>1124</v>
      </c>
      <c r="C32" s="375"/>
      <c r="D32" s="375"/>
      <c r="E32" s="375"/>
      <c r="F32" s="375"/>
      <c r="G32" s="375"/>
      <c r="H32" s="375"/>
      <c r="I32" s="375"/>
      <c r="J32" s="375"/>
    </row>
    <row r="33" spans="1:10" s="287" customFormat="1" ht="15" customHeight="1">
      <c r="B33" s="375" t="s">
        <v>1125</v>
      </c>
      <c r="C33" s="375"/>
      <c r="D33" s="375"/>
      <c r="E33" s="375"/>
      <c r="F33" s="375"/>
      <c r="G33" s="375"/>
      <c r="H33" s="375"/>
      <c r="I33" s="375"/>
      <c r="J33" s="375"/>
    </row>
    <row r="34" spans="1:10" s="287" customFormat="1" ht="15" customHeight="1">
      <c r="B34" s="375" t="s">
        <v>1178</v>
      </c>
      <c r="C34" s="375"/>
      <c r="D34" s="375"/>
      <c r="E34" s="375"/>
      <c r="F34" s="375"/>
      <c r="G34" s="375"/>
      <c r="H34" s="375"/>
      <c r="I34" s="375"/>
      <c r="J34" s="375"/>
    </row>
    <row r="35" spans="1:10" s="287" customFormat="1" ht="15" customHeight="1">
      <c r="B35" s="375" t="s">
        <v>1179</v>
      </c>
      <c r="C35" s="375"/>
      <c r="D35" s="375"/>
      <c r="E35" s="375"/>
      <c r="F35" s="375"/>
      <c r="G35" s="375"/>
      <c r="H35" s="375"/>
      <c r="I35" s="375"/>
      <c r="J35" s="375"/>
    </row>
    <row r="36" spans="1:10" s="287" customFormat="1" ht="15" customHeight="1">
      <c r="B36" s="375"/>
      <c r="C36" s="375"/>
      <c r="D36" s="375"/>
      <c r="E36" s="375"/>
      <c r="F36" s="375"/>
      <c r="G36" s="375"/>
      <c r="H36" s="375"/>
      <c r="I36" s="375"/>
      <c r="J36" s="375"/>
    </row>
    <row r="37" spans="1:10">
      <c r="A37" s="287"/>
      <c r="B37" s="287"/>
      <c r="C37" s="287"/>
      <c r="D37" s="287"/>
      <c r="E37" s="287"/>
      <c r="F37" s="287"/>
      <c r="G37" s="287"/>
      <c r="H37" s="287"/>
      <c r="I37" s="287"/>
      <c r="J37" s="287"/>
    </row>
    <row r="38" spans="1:10">
      <c r="A38" s="315"/>
      <c r="B38" s="315"/>
      <c r="C38" s="315"/>
      <c r="D38" s="316"/>
      <c r="E38" s="314"/>
      <c r="F38" s="315"/>
      <c r="G38" s="316"/>
      <c r="H38" s="314"/>
      <c r="I38" s="315"/>
      <c r="J38" s="317"/>
    </row>
    <row r="39" spans="1:10">
      <c r="A39" s="292"/>
      <c r="B39" s="289" t="s">
        <v>134</v>
      </c>
      <c r="C39" s="302"/>
      <c r="D39" s="287"/>
      <c r="E39" s="305"/>
      <c r="F39" s="299"/>
      <c r="G39" s="294"/>
      <c r="H39" s="306"/>
      <c r="I39" s="299"/>
      <c r="J39" s="302"/>
    </row>
    <row r="40" spans="1:10">
      <c r="A40" s="287"/>
      <c r="B40" s="320" t="s">
        <v>135</v>
      </c>
      <c r="C40" s="302"/>
      <c r="D40" s="287"/>
      <c r="E40" s="305"/>
      <c r="F40" s="299"/>
      <c r="G40" s="294"/>
      <c r="H40" s="306"/>
      <c r="I40" s="299"/>
      <c r="J40" s="302"/>
    </row>
    <row r="41" spans="1:10">
      <c r="A41" s="287"/>
      <c r="B41" s="312" t="s">
        <v>127</v>
      </c>
      <c r="C41" s="312"/>
      <c r="D41" s="287"/>
      <c r="E41" s="287"/>
      <c r="F41" s="287"/>
      <c r="G41" s="287"/>
      <c r="H41" s="287"/>
      <c r="I41" s="312"/>
      <c r="J41" s="312"/>
    </row>
    <row r="42" spans="1:10" ht="82.5" customHeight="1">
      <c r="A42" s="287"/>
      <c r="B42" s="372" t="s">
        <v>1070</v>
      </c>
      <c r="C42" s="372"/>
      <c r="D42" s="372"/>
      <c r="E42" s="372"/>
      <c r="F42" s="372"/>
      <c r="G42" s="372"/>
      <c r="H42" s="372"/>
      <c r="I42" s="372"/>
      <c r="J42" s="372"/>
    </row>
    <row r="43" spans="1:10" ht="24" customHeight="1">
      <c r="A43" s="287"/>
      <c r="B43" s="321" t="s">
        <v>128</v>
      </c>
      <c r="C43" s="321"/>
      <c r="D43" s="321"/>
      <c r="E43" s="321"/>
      <c r="F43" s="321"/>
      <c r="G43" s="321"/>
      <c r="H43" s="321"/>
      <c r="I43" s="321"/>
      <c r="J43" s="321"/>
    </row>
    <row r="44" spans="1:10" ht="87.75" customHeight="1">
      <c r="A44" s="287"/>
      <c r="B44" s="372" t="s">
        <v>1071</v>
      </c>
      <c r="C44" s="376"/>
      <c r="D44" s="376"/>
      <c r="E44" s="376"/>
      <c r="F44" s="376"/>
      <c r="G44" s="376"/>
      <c r="H44" s="376"/>
      <c r="I44" s="376"/>
      <c r="J44" s="376"/>
    </row>
    <row r="45" spans="1:10" ht="25.5" customHeight="1">
      <c r="A45" s="287"/>
      <c r="B45" s="321" t="s">
        <v>129</v>
      </c>
      <c r="C45" s="321"/>
      <c r="D45" s="321"/>
      <c r="E45" s="321"/>
      <c r="F45" s="321"/>
      <c r="G45" s="321"/>
      <c r="H45" s="321"/>
      <c r="I45" s="321"/>
      <c r="J45" s="321"/>
    </row>
    <row r="46" spans="1:10" ht="77.25" customHeight="1">
      <c r="A46" s="287"/>
      <c r="B46" s="372" t="s">
        <v>1072</v>
      </c>
      <c r="C46" s="372"/>
      <c r="D46" s="372"/>
      <c r="E46" s="372"/>
      <c r="F46" s="372"/>
      <c r="G46" s="372"/>
      <c r="H46" s="372"/>
      <c r="I46" s="372"/>
      <c r="J46" s="372"/>
    </row>
    <row r="47" spans="1:10">
      <c r="A47" s="287"/>
      <c r="B47" s="322"/>
      <c r="C47" s="322"/>
      <c r="D47" s="322"/>
      <c r="E47" s="322"/>
      <c r="F47" s="322"/>
      <c r="G47" s="322"/>
      <c r="H47" s="322"/>
      <c r="I47" s="322"/>
      <c r="J47" s="322"/>
    </row>
    <row r="48" spans="1:10">
      <c r="A48" s="292"/>
      <c r="B48" s="318" t="s">
        <v>47</v>
      </c>
      <c r="C48" s="287"/>
      <c r="D48" s="287"/>
      <c r="E48" s="287"/>
      <c r="F48" s="287"/>
      <c r="G48" s="287"/>
      <c r="H48" s="323"/>
      <c r="I48" s="323"/>
      <c r="J48" s="323"/>
    </row>
    <row r="49" spans="1:10">
      <c r="A49" s="287"/>
      <c r="B49" s="318" t="s">
        <v>49</v>
      </c>
      <c r="C49" s="287"/>
      <c r="D49" s="287"/>
      <c r="E49" s="287"/>
      <c r="F49" s="287"/>
      <c r="G49" s="287"/>
      <c r="H49" s="324"/>
      <c r="I49" s="324"/>
      <c r="J49" s="324"/>
    </row>
    <row r="50" spans="1:10">
      <c r="A50" s="287"/>
      <c r="B50" s="287" t="s">
        <v>105</v>
      </c>
      <c r="C50" s="287"/>
      <c r="D50" s="287"/>
      <c r="E50" s="287"/>
      <c r="F50" s="287"/>
      <c r="G50" s="287"/>
      <c r="H50" s="325"/>
      <c r="I50" s="325"/>
      <c r="J50" s="325"/>
    </row>
    <row r="51" spans="1:10">
      <c r="A51" s="287"/>
      <c r="B51" s="375" t="s">
        <v>355</v>
      </c>
      <c r="C51" s="375"/>
      <c r="D51" s="375"/>
      <c r="E51" s="375"/>
      <c r="F51" s="375"/>
      <c r="G51" s="375"/>
      <c r="H51" s="375"/>
      <c r="I51" s="375"/>
      <c r="J51" s="375"/>
    </row>
    <row r="52" spans="1:10">
      <c r="A52" s="287"/>
      <c r="B52" s="375" t="s">
        <v>357</v>
      </c>
      <c r="C52" s="375"/>
      <c r="D52" s="375"/>
      <c r="E52" s="375"/>
      <c r="F52" s="375"/>
      <c r="G52" s="375"/>
      <c r="H52" s="375"/>
      <c r="I52" s="375"/>
      <c r="J52" s="375"/>
    </row>
    <row r="53" spans="1:10">
      <c r="A53" s="287"/>
      <c r="B53" s="375"/>
      <c r="C53" s="375"/>
      <c r="D53" s="375"/>
      <c r="E53" s="375"/>
      <c r="F53" s="375"/>
      <c r="G53" s="375"/>
      <c r="H53" s="375"/>
      <c r="I53" s="375"/>
      <c r="J53" s="375"/>
    </row>
    <row r="54" spans="1:10">
      <c r="A54" s="287"/>
      <c r="B54" s="375"/>
      <c r="C54" s="375"/>
      <c r="D54" s="375"/>
      <c r="E54" s="375"/>
      <c r="F54" s="375"/>
      <c r="G54" s="375"/>
      <c r="H54" s="375"/>
      <c r="I54" s="375"/>
      <c r="J54" s="375"/>
    </row>
    <row r="55" spans="1:10">
      <c r="A55" s="287"/>
      <c r="B55" s="375"/>
      <c r="C55" s="375"/>
      <c r="D55" s="375"/>
      <c r="E55" s="375"/>
      <c r="F55" s="375"/>
      <c r="G55" s="375"/>
      <c r="H55" s="375"/>
      <c r="I55" s="375"/>
      <c r="J55" s="375"/>
    </row>
    <row r="56" spans="1:10">
      <c r="A56" s="287"/>
      <c r="B56" s="375"/>
      <c r="C56" s="375"/>
      <c r="D56" s="375"/>
      <c r="E56" s="375"/>
      <c r="F56" s="375"/>
      <c r="G56" s="375"/>
      <c r="H56" s="375"/>
      <c r="I56" s="375"/>
      <c r="J56" s="375"/>
    </row>
    <row r="57" spans="1:10">
      <c r="A57" s="287"/>
      <c r="B57" s="375"/>
      <c r="C57" s="375"/>
      <c r="D57" s="375"/>
      <c r="E57" s="375"/>
      <c r="F57" s="375"/>
      <c r="G57" s="375"/>
      <c r="H57" s="375"/>
      <c r="I57" s="375"/>
      <c r="J57" s="375"/>
    </row>
    <row r="58" spans="1:10">
      <c r="A58" s="287"/>
      <c r="B58" s="318" t="s">
        <v>51</v>
      </c>
      <c r="C58" s="287"/>
      <c r="D58" s="287"/>
      <c r="E58" s="287"/>
      <c r="F58" s="287"/>
      <c r="G58" s="287"/>
      <c r="H58" s="287"/>
      <c r="I58" s="287"/>
      <c r="J58" s="287"/>
    </row>
    <row r="59" spans="1:10">
      <c r="A59" s="287"/>
      <c r="B59" s="287" t="s">
        <v>106</v>
      </c>
      <c r="C59" s="287"/>
      <c r="D59" s="287"/>
      <c r="E59" s="287"/>
      <c r="F59" s="287"/>
      <c r="G59" s="287"/>
      <c r="H59" s="287"/>
      <c r="I59" s="287"/>
      <c r="J59" s="287"/>
    </row>
    <row r="60" spans="1:10">
      <c r="A60" s="287"/>
      <c r="B60" s="375"/>
      <c r="C60" s="375"/>
      <c r="D60" s="375"/>
      <c r="E60" s="375"/>
      <c r="F60" s="375"/>
      <c r="G60" s="375"/>
      <c r="H60" s="375"/>
      <c r="I60" s="375"/>
      <c r="J60" s="375"/>
    </row>
    <row r="61" spans="1:10">
      <c r="A61" s="287"/>
      <c r="B61" s="375"/>
      <c r="C61" s="375"/>
      <c r="D61" s="375"/>
      <c r="E61" s="375"/>
      <c r="F61" s="375"/>
      <c r="G61" s="375"/>
      <c r="H61" s="375"/>
      <c r="I61" s="375"/>
      <c r="J61" s="375"/>
    </row>
    <row r="62" spans="1:10">
      <c r="A62" s="287"/>
      <c r="B62" s="318" t="s">
        <v>53</v>
      </c>
      <c r="C62" s="287"/>
      <c r="D62" s="287"/>
      <c r="E62" s="287"/>
      <c r="F62" s="287"/>
      <c r="G62" s="294"/>
      <c r="H62" s="323"/>
      <c r="I62" s="323"/>
      <c r="J62" s="323"/>
    </row>
    <row r="63" spans="1:10">
      <c r="A63" s="287"/>
      <c r="B63" s="287" t="s">
        <v>107</v>
      </c>
      <c r="C63" s="287"/>
      <c r="D63" s="287"/>
      <c r="E63" s="287"/>
      <c r="F63" s="287"/>
      <c r="G63" s="294"/>
      <c r="H63" s="326"/>
      <c r="I63" s="326"/>
      <c r="J63" s="326"/>
    </row>
    <row r="64" spans="1:10">
      <c r="A64" s="287"/>
      <c r="B64" s="375" t="s">
        <v>1126</v>
      </c>
      <c r="C64" s="375"/>
      <c r="D64" s="375"/>
      <c r="E64" s="375"/>
      <c r="F64" s="375"/>
      <c r="G64" s="375"/>
      <c r="H64" s="375"/>
      <c r="I64" s="375"/>
      <c r="J64" s="375"/>
    </row>
    <row r="65" spans="1:10">
      <c r="A65" s="287"/>
      <c r="B65" s="375" t="s">
        <v>1180</v>
      </c>
      <c r="C65" s="375"/>
      <c r="D65" s="375"/>
      <c r="E65" s="375"/>
      <c r="F65" s="375"/>
      <c r="G65" s="375"/>
      <c r="H65" s="375"/>
      <c r="I65" s="375"/>
      <c r="J65" s="375"/>
    </row>
    <row r="66" spans="1:10">
      <c r="A66" s="287"/>
      <c r="B66" s="318" t="s">
        <v>1</v>
      </c>
      <c r="C66" s="287"/>
      <c r="D66" s="318"/>
      <c r="E66" s="287"/>
      <c r="F66" s="287"/>
      <c r="G66" s="287"/>
      <c r="H66" s="326"/>
      <c r="I66" s="326"/>
      <c r="J66" s="326"/>
    </row>
    <row r="67" spans="1:10">
      <c r="A67" s="287"/>
      <c r="B67" s="358" t="s">
        <v>55</v>
      </c>
      <c r="C67" s="358"/>
      <c r="D67" s="358"/>
      <c r="E67" s="358"/>
      <c r="F67" s="358"/>
      <c r="G67" s="358"/>
      <c r="H67" s="358"/>
      <c r="I67" s="358"/>
      <c r="J67" s="358"/>
    </row>
    <row r="68" spans="1:10">
      <c r="A68" s="287"/>
      <c r="B68" s="327"/>
      <c r="C68" s="327"/>
      <c r="D68" s="327"/>
      <c r="E68" s="327"/>
      <c r="F68" s="327"/>
      <c r="G68" s="287"/>
      <c r="H68" s="326"/>
      <c r="I68" s="326"/>
      <c r="J68" s="326"/>
    </row>
    <row r="69" spans="1:10" ht="15.75">
      <c r="A69" s="287"/>
      <c r="B69" s="327"/>
      <c r="C69" s="377" t="s">
        <v>130</v>
      </c>
      <c r="D69" s="378"/>
      <c r="E69" s="328" t="s">
        <v>131</v>
      </c>
      <c r="F69" s="377" t="s">
        <v>132</v>
      </c>
      <c r="G69" s="378"/>
      <c r="H69" s="326"/>
      <c r="I69" s="326"/>
      <c r="J69" s="326"/>
    </row>
    <row r="70" spans="1:10">
      <c r="A70" s="287"/>
      <c r="B70" s="327"/>
      <c r="C70" s="379" t="s">
        <v>221</v>
      </c>
      <c r="D70" s="380"/>
      <c r="E70" s="164">
        <v>50</v>
      </c>
      <c r="F70" s="379">
        <v>50</v>
      </c>
      <c r="G70" s="380"/>
      <c r="H70" s="326"/>
      <c r="I70" s="326"/>
      <c r="J70" s="326"/>
    </row>
    <row r="71" spans="1:10">
      <c r="A71" s="287"/>
      <c r="B71" s="327"/>
      <c r="C71" s="379" t="s">
        <v>224</v>
      </c>
      <c r="D71" s="380"/>
      <c r="E71" s="165">
        <v>25</v>
      </c>
      <c r="F71" s="382">
        <v>30</v>
      </c>
      <c r="G71" s="383"/>
      <c r="H71" s="326"/>
      <c r="I71" s="326"/>
      <c r="J71" s="326"/>
    </row>
    <row r="72" spans="1:10">
      <c r="A72" s="287"/>
      <c r="B72" s="327"/>
      <c r="C72" s="379" t="s">
        <v>212</v>
      </c>
      <c r="D72" s="380"/>
      <c r="E72" s="164">
        <v>30</v>
      </c>
      <c r="F72" s="379">
        <v>50</v>
      </c>
      <c r="G72" s="380"/>
      <c r="H72" s="326"/>
      <c r="I72" s="326"/>
      <c r="J72" s="326"/>
    </row>
    <row r="73" spans="1:10">
      <c r="A73" s="287"/>
      <c r="B73" s="327"/>
      <c r="C73" s="379" t="s">
        <v>215</v>
      </c>
      <c r="D73" s="380"/>
      <c r="E73" s="165">
        <v>15</v>
      </c>
      <c r="F73" s="382">
        <v>30</v>
      </c>
      <c r="G73" s="383"/>
      <c r="H73" s="326"/>
      <c r="I73" s="326"/>
      <c r="J73" s="326"/>
    </row>
    <row r="74" spans="1:10">
      <c r="A74" s="287"/>
      <c r="B74" s="327"/>
      <c r="C74" s="379" t="s">
        <v>225</v>
      </c>
      <c r="D74" s="380"/>
      <c r="E74" s="164">
        <v>30</v>
      </c>
      <c r="F74" s="379">
        <v>30</v>
      </c>
      <c r="G74" s="380"/>
      <c r="H74" s="326"/>
      <c r="I74" s="326"/>
      <c r="J74" s="326"/>
    </row>
    <row r="75" spans="1:10">
      <c r="A75" s="287"/>
      <c r="B75" s="327"/>
      <c r="C75" s="379"/>
      <c r="D75" s="380"/>
      <c r="E75" s="330"/>
      <c r="F75" s="382"/>
      <c r="G75" s="383"/>
      <c r="H75" s="326"/>
      <c r="I75" s="326"/>
      <c r="J75" s="326"/>
    </row>
    <row r="76" spans="1:10">
      <c r="A76" s="287"/>
      <c r="B76" s="327"/>
      <c r="C76" s="379"/>
      <c r="D76" s="380"/>
      <c r="E76" s="329">
        <f>SUM(E70:E75)</f>
        <v>150</v>
      </c>
      <c r="F76" s="379"/>
      <c r="G76" s="380"/>
      <c r="H76" s="326"/>
      <c r="I76" s="326"/>
      <c r="J76" s="326"/>
    </row>
    <row r="77" spans="1:10">
      <c r="A77" s="287"/>
      <c r="B77" s="327"/>
      <c r="C77" s="379"/>
      <c r="D77" s="380"/>
      <c r="E77" s="330"/>
      <c r="F77" s="382"/>
      <c r="G77" s="383"/>
      <c r="H77" s="326"/>
      <c r="I77" s="326"/>
      <c r="J77" s="326"/>
    </row>
    <row r="78" spans="1:10">
      <c r="A78" s="287"/>
      <c r="B78" s="327"/>
      <c r="C78" s="327"/>
      <c r="D78" s="327"/>
      <c r="E78" s="327"/>
      <c r="F78" s="327"/>
      <c r="G78" s="287"/>
      <c r="H78" s="326"/>
      <c r="I78" s="326"/>
      <c r="J78" s="326"/>
    </row>
    <row r="79" spans="1:10">
      <c r="A79" s="292"/>
      <c r="B79" s="318" t="s">
        <v>60</v>
      </c>
      <c r="C79" s="287"/>
      <c r="D79" s="287"/>
      <c r="E79" s="287"/>
      <c r="F79" s="287"/>
      <c r="G79" s="287"/>
      <c r="H79" s="287"/>
      <c r="I79" s="287"/>
      <c r="J79" s="287"/>
    </row>
    <row r="80" spans="1:10">
      <c r="A80" s="287"/>
      <c r="B80" s="319" t="s">
        <v>61</v>
      </c>
      <c r="C80" s="287"/>
      <c r="D80" s="287"/>
      <c r="E80" s="287"/>
      <c r="F80" s="287"/>
      <c r="G80" s="287"/>
      <c r="H80" s="287"/>
      <c r="I80" s="287"/>
      <c r="J80" s="287"/>
    </row>
    <row r="81" spans="1:10">
      <c r="A81" s="287"/>
      <c r="B81" s="375" t="s">
        <v>205</v>
      </c>
      <c r="C81" s="375"/>
      <c r="D81" s="375"/>
      <c r="E81" s="375"/>
      <c r="F81" s="375"/>
      <c r="G81" s="375"/>
      <c r="H81" s="375"/>
      <c r="I81" s="375"/>
      <c r="J81" s="375"/>
    </row>
    <row r="82" spans="1:10">
      <c r="A82" s="287"/>
      <c r="B82" s="375" t="s">
        <v>206</v>
      </c>
      <c r="C82" s="375"/>
      <c r="D82" s="375"/>
      <c r="E82" s="375"/>
      <c r="F82" s="375"/>
      <c r="G82" s="375"/>
      <c r="H82" s="375"/>
      <c r="I82" s="375"/>
      <c r="J82" s="375"/>
    </row>
    <row r="83" spans="1:10">
      <c r="A83" s="287"/>
      <c r="B83" s="375" t="s">
        <v>212</v>
      </c>
      <c r="C83" s="375"/>
      <c r="D83" s="375"/>
      <c r="E83" s="375"/>
      <c r="F83" s="375"/>
      <c r="G83" s="375"/>
      <c r="H83" s="375"/>
      <c r="I83" s="375"/>
      <c r="J83" s="375"/>
    </row>
    <row r="84" spans="1:10">
      <c r="A84" s="287"/>
      <c r="B84" s="375" t="s">
        <v>215</v>
      </c>
      <c r="C84" s="375"/>
      <c r="D84" s="375"/>
      <c r="E84" s="375"/>
      <c r="F84" s="375"/>
      <c r="G84" s="375"/>
      <c r="H84" s="375"/>
      <c r="I84" s="375"/>
      <c r="J84" s="375"/>
    </row>
    <row r="85" spans="1:10">
      <c r="A85" s="287"/>
      <c r="B85" s="375" t="s">
        <v>213</v>
      </c>
      <c r="C85" s="375"/>
      <c r="D85" s="375"/>
      <c r="E85" s="375"/>
      <c r="F85" s="375"/>
      <c r="G85" s="375"/>
      <c r="H85" s="375"/>
      <c r="I85" s="375"/>
      <c r="J85" s="375"/>
    </row>
    <row r="86" spans="1:10">
      <c r="A86" s="287"/>
      <c r="B86" s="375"/>
      <c r="C86" s="375"/>
      <c r="D86" s="375"/>
      <c r="E86" s="375"/>
      <c r="F86" s="375"/>
      <c r="G86" s="375"/>
      <c r="H86" s="375"/>
      <c r="I86" s="375"/>
      <c r="J86" s="375"/>
    </row>
    <row r="87" spans="1:10">
      <c r="A87" s="287"/>
      <c r="B87" s="375"/>
      <c r="C87" s="375"/>
      <c r="D87" s="375"/>
      <c r="E87" s="375"/>
      <c r="F87" s="375"/>
      <c r="G87" s="375"/>
      <c r="H87" s="375"/>
      <c r="I87" s="375"/>
      <c r="J87" s="375"/>
    </row>
    <row r="89" spans="1:10">
      <c r="A89" s="292"/>
      <c r="B89" s="318" t="s">
        <v>2</v>
      </c>
      <c r="C89" s="287"/>
      <c r="D89" s="287"/>
      <c r="E89" s="287"/>
      <c r="F89" s="287"/>
      <c r="G89" s="287"/>
      <c r="H89" s="287"/>
      <c r="I89" s="287"/>
      <c r="J89" s="287"/>
    </row>
    <row r="90" spans="1:10">
      <c r="A90" s="287"/>
      <c r="B90" s="358" t="s">
        <v>63</v>
      </c>
      <c r="C90" s="358"/>
      <c r="D90" s="358"/>
      <c r="E90" s="358"/>
      <c r="F90" s="358"/>
      <c r="G90" s="358"/>
      <c r="H90" s="358"/>
      <c r="I90" s="287"/>
      <c r="J90" s="287"/>
    </row>
    <row r="91" spans="1:10">
      <c r="A91" s="287"/>
      <c r="B91" s="327"/>
      <c r="C91" s="327"/>
      <c r="D91" s="327"/>
      <c r="E91" s="327"/>
      <c r="F91" s="327"/>
      <c r="G91" s="327"/>
      <c r="H91" s="327"/>
      <c r="I91" s="287"/>
      <c r="J91" s="287"/>
    </row>
    <row r="92" spans="1:10">
      <c r="A92" s="287"/>
      <c r="B92" s="327"/>
      <c r="C92" s="386" t="s">
        <v>136</v>
      </c>
      <c r="D92" s="387"/>
      <c r="E92" s="386" t="s">
        <v>146</v>
      </c>
      <c r="F92" s="387"/>
      <c r="G92" s="386" t="s">
        <v>147</v>
      </c>
      <c r="H92" s="388"/>
      <c r="I92" s="387"/>
      <c r="J92" s="327"/>
    </row>
    <row r="93" spans="1:10">
      <c r="A93" s="287"/>
      <c r="B93" s="327"/>
      <c r="C93" s="379" t="s">
        <v>196</v>
      </c>
      <c r="D93" s="380"/>
      <c r="E93" s="379">
        <v>50</v>
      </c>
      <c r="F93" s="380"/>
      <c r="G93" s="379">
        <v>60</v>
      </c>
      <c r="H93" s="389"/>
      <c r="I93" s="380"/>
      <c r="J93" s="327"/>
    </row>
    <row r="94" spans="1:10" ht="15" customHeight="1">
      <c r="A94" s="287"/>
      <c r="B94" s="327"/>
      <c r="C94" s="382" t="s">
        <v>200</v>
      </c>
      <c r="D94" s="383"/>
      <c r="E94" s="382">
        <v>10</v>
      </c>
      <c r="F94" s="383"/>
      <c r="G94" s="382">
        <v>30</v>
      </c>
      <c r="H94" s="385"/>
      <c r="I94" s="383"/>
      <c r="J94" s="327"/>
    </row>
    <row r="95" spans="1:10">
      <c r="A95" s="287"/>
      <c r="B95" s="327"/>
      <c r="C95" s="379" t="s">
        <v>202</v>
      </c>
      <c r="D95" s="380"/>
      <c r="E95" s="379">
        <v>10</v>
      </c>
      <c r="F95" s="380"/>
      <c r="G95" s="379">
        <v>30</v>
      </c>
      <c r="H95" s="389"/>
      <c r="I95" s="380"/>
      <c r="J95" s="327"/>
    </row>
    <row r="96" spans="1:10" ht="15" customHeight="1">
      <c r="A96" s="287"/>
      <c r="B96" s="327"/>
      <c r="C96" s="382" t="s">
        <v>201</v>
      </c>
      <c r="D96" s="383"/>
      <c r="E96" s="382">
        <v>10</v>
      </c>
      <c r="F96" s="383"/>
      <c r="G96" s="382">
        <v>30</v>
      </c>
      <c r="H96" s="385"/>
      <c r="I96" s="383"/>
      <c r="J96" s="327"/>
    </row>
    <row r="97" spans="1:10">
      <c r="A97" s="287"/>
      <c r="B97" s="327"/>
      <c r="C97" s="379"/>
      <c r="D97" s="380"/>
      <c r="E97" s="379"/>
      <c r="F97" s="380"/>
      <c r="G97" s="379"/>
      <c r="H97" s="389"/>
      <c r="I97" s="380"/>
      <c r="J97" s="327"/>
    </row>
    <row r="98" spans="1:10">
      <c r="A98" s="287"/>
      <c r="B98" s="327"/>
      <c r="C98" s="379"/>
      <c r="D98" s="380"/>
      <c r="E98" s="382"/>
      <c r="F98" s="383"/>
      <c r="G98" s="382"/>
      <c r="H98" s="385"/>
      <c r="I98" s="383"/>
      <c r="J98" s="327"/>
    </row>
    <row r="99" spans="1:10">
      <c r="A99" s="287"/>
      <c r="B99" s="327"/>
      <c r="C99" s="379"/>
      <c r="D99" s="380"/>
      <c r="E99" s="379"/>
      <c r="F99" s="380"/>
      <c r="G99" s="379"/>
      <c r="H99" s="389"/>
      <c r="I99" s="380"/>
      <c r="J99" s="327"/>
    </row>
    <row r="100" spans="1:10">
      <c r="A100" s="287"/>
      <c r="B100" s="327"/>
      <c r="C100" s="379"/>
      <c r="D100" s="380"/>
      <c r="E100" s="382"/>
      <c r="F100" s="383"/>
      <c r="G100" s="382"/>
      <c r="H100" s="385"/>
      <c r="I100" s="383"/>
      <c r="J100" s="327"/>
    </row>
    <row r="101" spans="1:10">
      <c r="D101" s="331"/>
    </row>
  </sheetData>
  <mergeCells count="88">
    <mergeCell ref="C100:D100"/>
    <mergeCell ref="E100:F100"/>
    <mergeCell ref="G100:I100"/>
    <mergeCell ref="C98:D98"/>
    <mergeCell ref="E98:F98"/>
    <mergeCell ref="G98:I98"/>
    <mergeCell ref="C99:D99"/>
    <mergeCell ref="E99:F99"/>
    <mergeCell ref="G99:I99"/>
    <mergeCell ref="C97:D97"/>
    <mergeCell ref="E97:F97"/>
    <mergeCell ref="G97:I97"/>
    <mergeCell ref="C94:D94"/>
    <mergeCell ref="E94:F94"/>
    <mergeCell ref="G94:I94"/>
    <mergeCell ref="C95:D95"/>
    <mergeCell ref="E95:F95"/>
    <mergeCell ref="G95:I95"/>
    <mergeCell ref="C96:D96"/>
    <mergeCell ref="E96:F96"/>
    <mergeCell ref="G96:I96"/>
    <mergeCell ref="C93:D93"/>
    <mergeCell ref="E93:F93"/>
    <mergeCell ref="G93:I93"/>
    <mergeCell ref="B81:J81"/>
    <mergeCell ref="B82:J82"/>
    <mergeCell ref="B83:J83"/>
    <mergeCell ref="B84:J84"/>
    <mergeCell ref="B85:J85"/>
    <mergeCell ref="B86:J86"/>
    <mergeCell ref="B87:J87"/>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51:J51"/>
    <mergeCell ref="B52:J52"/>
    <mergeCell ref="B53:J53"/>
    <mergeCell ref="B54:J54"/>
    <mergeCell ref="B55:J55"/>
    <mergeCell ref="B56:J56"/>
    <mergeCell ref="B57:J57"/>
    <mergeCell ref="B60:J60"/>
    <mergeCell ref="B61:J61"/>
    <mergeCell ref="B64:J64"/>
    <mergeCell ref="B65:J65"/>
    <mergeCell ref="B46:J46"/>
    <mergeCell ref="G12:J12"/>
    <mergeCell ref="B15:B16"/>
    <mergeCell ref="B26:J26"/>
    <mergeCell ref="B27:J27"/>
    <mergeCell ref="B28:J28"/>
    <mergeCell ref="B42:J42"/>
    <mergeCell ref="B44:J44"/>
    <mergeCell ref="B29:J29"/>
    <mergeCell ref="B30:J30"/>
    <mergeCell ref="B31:J31"/>
    <mergeCell ref="B32:J32"/>
    <mergeCell ref="B33:J33"/>
    <mergeCell ref="B34:J34"/>
    <mergeCell ref="B35:J35"/>
    <mergeCell ref="B36:J36"/>
    <mergeCell ref="B11:D11"/>
    <mergeCell ref="H11:J11"/>
    <mergeCell ref="A1:J1"/>
    <mergeCell ref="E3:J4"/>
    <mergeCell ref="C7:J7"/>
    <mergeCell ref="C8:J8"/>
    <mergeCell ref="C9:J9"/>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RA_ADE!$D$4:$D$89</xm:f>
          </x14:formula1>
          <xm:sqref>B26:B36</xm:sqref>
        </x14:dataValidation>
        <x14:dataValidation type="list" allowBlank="1" showInputMessage="1" showErrorMessage="1">
          <x14:formula1>
            <xm:f>COMP_ADE!$C$4:$C$11</xm:f>
          </x14:formula1>
          <xm:sqref>B51:J57</xm:sqref>
        </x14:dataValidation>
        <x14:dataValidation type="list" allowBlank="1" showInputMessage="1" showErrorMessage="1">
          <x14:formula1>
            <xm:f>COMP_ADE!$C$13:$C$23</xm:f>
          </x14:formula1>
          <xm:sqref>B64:J65</xm:sqref>
        </x14:dataValidation>
        <x14:dataValidation type="list" allowBlank="1" showInputMessage="1" showErrorMessage="1">
          <x14:formula1>
            <xm:f>Metodologies!$B$33:$B$47</xm:f>
          </x14:formula1>
          <xm:sqref>C70:D77</xm:sqref>
        </x14:dataValidation>
        <x14:dataValidation type="list" allowBlank="1" showInputMessage="1" showErrorMessage="1">
          <x14:formula1>
            <xm:f>Metodologies!$B$14:$B$29</xm:f>
          </x14:formula1>
          <xm:sqref>B81:J87</xm:sqref>
        </x14:dataValidation>
        <x14:dataValidation type="list" allowBlank="1" showInputMessage="1" showErrorMessage="1">
          <x14:formula1>
            <xm:f>Metodologies!$B$3:$B$11</xm:f>
          </x14:formula1>
          <xm:sqref>C93:D100</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92D050"/>
  </sheetPr>
  <dimension ref="A1:J99"/>
  <sheetViews>
    <sheetView topLeftCell="A34" workbookViewId="0">
      <selection activeCell="B40" sqref="B40:J40"/>
    </sheetView>
  </sheetViews>
  <sheetFormatPr defaultColWidth="8.85546875" defaultRowHeight="15"/>
  <cols>
    <col min="2" max="2" width="27.140625" customWidth="1"/>
    <col min="3" max="3" width="11.42578125" customWidth="1"/>
    <col min="4" max="4" width="22.28515625" customWidth="1"/>
    <col min="5" max="5" width="14.28515625" customWidth="1"/>
    <col min="6" max="6" width="8.7109375" customWidth="1"/>
    <col min="7" max="7" width="25.85546875" customWidth="1"/>
  </cols>
  <sheetData>
    <row r="1" spans="1:10" ht="23.25">
      <c r="A1" s="368" t="s">
        <v>115</v>
      </c>
      <c r="B1" s="368"/>
      <c r="C1" s="368"/>
      <c r="D1" s="368"/>
      <c r="E1" s="368"/>
      <c r="F1" s="368"/>
      <c r="G1" s="368"/>
      <c r="H1" s="368"/>
      <c r="I1" s="368"/>
      <c r="J1" s="368"/>
    </row>
    <row r="2" spans="1:10">
      <c r="A2" s="287"/>
      <c r="B2" s="288"/>
      <c r="C2" s="288"/>
      <c r="D2" s="288"/>
      <c r="E2" s="288"/>
      <c r="F2" s="288"/>
      <c r="G2" s="288"/>
      <c r="H2" s="288"/>
      <c r="I2" s="288"/>
      <c r="J2" s="288"/>
    </row>
    <row r="3" spans="1:10">
      <c r="A3" s="287"/>
      <c r="B3" s="289" t="s">
        <v>116</v>
      </c>
      <c r="C3" s="174" t="s">
        <v>457</v>
      </c>
      <c r="D3" s="290" t="s">
        <v>117</v>
      </c>
      <c r="E3" s="369" t="s">
        <v>389</v>
      </c>
      <c r="F3" s="369"/>
      <c r="G3" s="369"/>
      <c r="H3" s="369"/>
      <c r="I3" s="369"/>
      <c r="J3" s="369"/>
    </row>
    <row r="4" spans="1:10">
      <c r="A4" s="287"/>
      <c r="B4" s="288"/>
      <c r="C4" s="287"/>
      <c r="D4" s="288"/>
      <c r="E4" s="332"/>
      <c r="F4" s="332"/>
      <c r="G4" s="332"/>
      <c r="H4" s="332"/>
      <c r="I4" s="332"/>
      <c r="J4" s="332"/>
    </row>
    <row r="5" spans="1:10">
      <c r="A5" s="287"/>
      <c r="B5" s="288"/>
      <c r="C5" s="291"/>
      <c r="D5" s="288"/>
      <c r="E5" s="288"/>
      <c r="F5" s="288"/>
      <c r="G5" s="288"/>
      <c r="H5" s="288"/>
      <c r="I5" s="288"/>
      <c r="J5" s="288"/>
    </row>
    <row r="6" spans="1:10">
      <c r="A6" s="292"/>
      <c r="B6" s="289" t="s">
        <v>133</v>
      </c>
      <c r="C6" s="291"/>
      <c r="D6" s="293" t="s">
        <v>121</v>
      </c>
      <c r="E6" s="288"/>
      <c r="F6" s="288"/>
      <c r="G6" s="288"/>
      <c r="H6" s="288"/>
      <c r="I6" s="288"/>
      <c r="J6" s="288"/>
    </row>
    <row r="7" spans="1:10" ht="15.75">
      <c r="A7" s="287"/>
      <c r="B7" s="288" t="s">
        <v>118</v>
      </c>
      <c r="C7" s="371" t="s">
        <v>1073</v>
      </c>
      <c r="D7" s="371"/>
      <c r="E7" s="371"/>
      <c r="F7" s="371"/>
      <c r="G7" s="371"/>
      <c r="H7" s="371"/>
      <c r="I7" s="371"/>
      <c r="J7" s="371"/>
    </row>
    <row r="8" spans="1:10" ht="15.75">
      <c r="A8" s="287"/>
      <c r="B8" s="288" t="s">
        <v>119</v>
      </c>
      <c r="C8" s="371" t="s">
        <v>1074</v>
      </c>
      <c r="D8" s="371"/>
      <c r="E8" s="371"/>
      <c r="F8" s="371"/>
      <c r="G8" s="371"/>
      <c r="H8" s="371"/>
      <c r="I8" s="371"/>
      <c r="J8" s="371"/>
    </row>
    <row r="9" spans="1:10" ht="15.75">
      <c r="A9" s="287"/>
      <c r="B9" s="288" t="s">
        <v>120</v>
      </c>
      <c r="C9" s="371" t="s">
        <v>1078</v>
      </c>
      <c r="D9" s="371"/>
      <c r="E9" s="371"/>
      <c r="F9" s="371"/>
      <c r="G9" s="371"/>
      <c r="H9" s="371"/>
      <c r="I9" s="371"/>
      <c r="J9" s="371"/>
    </row>
    <row r="10" spans="1:10">
      <c r="A10" s="287"/>
      <c r="B10" s="288"/>
      <c r="C10" s="295"/>
      <c r="D10" s="295"/>
      <c r="E10" s="295"/>
      <c r="F10" s="295"/>
      <c r="G10" s="295"/>
      <c r="H10" s="295"/>
      <c r="I10" s="295"/>
      <c r="J10" s="295"/>
    </row>
    <row r="11" spans="1:10" ht="24.75" customHeight="1">
      <c r="A11" s="287"/>
      <c r="B11" s="366" t="s">
        <v>126</v>
      </c>
      <c r="C11" s="366"/>
      <c r="D11" s="366"/>
      <c r="E11" s="296">
        <v>6</v>
      </c>
      <c r="F11" s="287"/>
      <c r="G11" s="297" t="s">
        <v>141</v>
      </c>
      <c r="H11" s="367" t="s">
        <v>124</v>
      </c>
      <c r="I11" s="367"/>
      <c r="J11" s="367"/>
    </row>
    <row r="12" spans="1:10" ht="17.25">
      <c r="A12" s="287"/>
      <c r="B12" s="298" t="s">
        <v>142</v>
      </c>
      <c r="C12" s="288"/>
      <c r="D12" s="288"/>
      <c r="E12" s="288"/>
      <c r="F12" s="288"/>
      <c r="G12" s="373" t="s">
        <v>143</v>
      </c>
      <c r="H12" s="373"/>
      <c r="I12" s="373"/>
      <c r="J12" s="373"/>
    </row>
    <row r="13" spans="1:10" ht="36" customHeight="1">
      <c r="A13" s="287"/>
      <c r="B13" s="300" t="s">
        <v>137</v>
      </c>
      <c r="C13" s="288"/>
      <c r="D13" s="287"/>
      <c r="E13" s="287"/>
      <c r="F13" s="287"/>
      <c r="G13" s="287"/>
      <c r="H13" s="287"/>
      <c r="I13" s="301"/>
      <c r="J13" s="287"/>
    </row>
    <row r="14" spans="1:10">
      <c r="A14" s="287"/>
      <c r="B14" s="300"/>
      <c r="C14" s="288"/>
      <c r="D14" s="287"/>
      <c r="E14" s="287"/>
      <c r="F14" s="287"/>
      <c r="G14" s="287"/>
      <c r="H14" s="287"/>
      <c r="I14" s="301"/>
      <c r="J14" s="287"/>
    </row>
    <row r="15" spans="1:10">
      <c r="A15" s="287"/>
      <c r="B15" s="374" t="s">
        <v>138</v>
      </c>
      <c r="C15" s="302"/>
      <c r="D15" s="303" t="s">
        <v>139</v>
      </c>
      <c r="E15" s="301"/>
      <c r="F15" s="301"/>
      <c r="G15" s="304" t="s">
        <v>140</v>
      </c>
      <c r="H15" s="301"/>
      <c r="I15" s="287"/>
      <c r="J15" s="302"/>
    </row>
    <row r="16" spans="1:10">
      <c r="A16" s="287"/>
      <c r="B16" s="374"/>
      <c r="C16" s="301"/>
      <c r="D16" s="307" t="s">
        <v>23</v>
      </c>
      <c r="E16" s="308"/>
      <c r="F16" s="287"/>
      <c r="G16" s="307" t="s">
        <v>25</v>
      </c>
      <c r="H16" s="308"/>
      <c r="I16" s="287"/>
      <c r="J16" s="302"/>
    </row>
    <row r="17" spans="1:10">
      <c r="A17" s="287"/>
      <c r="B17" s="309"/>
      <c r="C17" s="287"/>
      <c r="D17" s="310" t="s">
        <v>24</v>
      </c>
      <c r="E17" s="311"/>
      <c r="F17" s="301"/>
      <c r="G17" s="310" t="s">
        <v>26</v>
      </c>
      <c r="H17" s="311"/>
      <c r="I17" s="287"/>
      <c r="J17" s="302"/>
    </row>
    <row r="18" spans="1:10">
      <c r="A18" s="287"/>
      <c r="B18" s="312"/>
      <c r="C18" s="287"/>
      <c r="D18" s="307" t="s">
        <v>27</v>
      </c>
      <c r="E18" s="308"/>
      <c r="F18" s="287"/>
      <c r="G18" s="307" t="s">
        <v>29</v>
      </c>
      <c r="H18" s="308">
        <v>6</v>
      </c>
      <c r="I18" s="287"/>
      <c r="J18" s="302"/>
    </row>
    <row r="19" spans="1:10">
      <c r="A19" s="287"/>
      <c r="B19" s="288"/>
      <c r="C19" s="287"/>
      <c r="D19" s="310" t="s">
        <v>28</v>
      </c>
      <c r="E19" s="311"/>
      <c r="F19" s="287"/>
      <c r="G19" s="310" t="s">
        <v>30</v>
      </c>
      <c r="H19" s="311"/>
      <c r="I19" s="287"/>
      <c r="J19" s="288"/>
    </row>
    <row r="20" spans="1:10">
      <c r="A20" s="287"/>
      <c r="B20" s="287"/>
      <c r="C20" s="287"/>
      <c r="D20" s="307" t="s">
        <v>31</v>
      </c>
      <c r="E20" s="308"/>
      <c r="F20" s="287"/>
      <c r="G20" s="307" t="s">
        <v>33</v>
      </c>
      <c r="H20" s="308"/>
      <c r="I20" s="287"/>
      <c r="J20" s="302"/>
    </row>
    <row r="21" spans="1:10">
      <c r="A21" s="287"/>
      <c r="B21" s="287"/>
      <c r="C21" s="287"/>
      <c r="D21" s="310" t="s">
        <v>32</v>
      </c>
      <c r="E21" s="311"/>
      <c r="F21" s="287"/>
      <c r="G21" s="310" t="s">
        <v>34</v>
      </c>
      <c r="H21" s="311"/>
      <c r="I21" s="287"/>
      <c r="J21" s="302"/>
    </row>
    <row r="22" spans="1:10">
      <c r="A22" s="287"/>
      <c r="B22" s="287"/>
      <c r="C22" s="287"/>
      <c r="D22" s="313"/>
      <c r="E22" s="314"/>
      <c r="F22" s="315"/>
      <c r="G22" s="316"/>
      <c r="H22" s="314"/>
      <c r="I22" s="287"/>
      <c r="J22" s="302"/>
    </row>
    <row r="23" spans="1:10">
      <c r="A23" s="287"/>
      <c r="B23" s="287"/>
      <c r="C23" s="287"/>
      <c r="D23" s="313"/>
      <c r="E23" s="314"/>
      <c r="F23" s="315"/>
      <c r="G23" s="316"/>
      <c r="H23" s="314"/>
      <c r="I23" s="315"/>
      <c r="J23" s="317"/>
    </row>
    <row r="24" spans="1:10">
      <c r="A24" s="292"/>
      <c r="B24" s="318" t="s">
        <v>148</v>
      </c>
      <c r="C24" s="287"/>
      <c r="D24" s="287"/>
      <c r="E24" s="287"/>
      <c r="F24" s="287"/>
      <c r="G24" s="287"/>
      <c r="H24" s="287"/>
      <c r="I24" s="287"/>
      <c r="J24" s="287"/>
    </row>
    <row r="25" spans="1:10">
      <c r="A25" s="287"/>
      <c r="B25" s="319" t="s">
        <v>149</v>
      </c>
      <c r="C25" s="287"/>
      <c r="D25" s="287"/>
      <c r="E25" s="287"/>
      <c r="F25" s="287"/>
      <c r="G25" s="287"/>
      <c r="H25" s="287"/>
      <c r="I25" s="287"/>
      <c r="J25" s="287"/>
    </row>
    <row r="26" spans="1:10">
      <c r="A26" s="287"/>
      <c r="B26" s="375" t="s">
        <v>367</v>
      </c>
      <c r="C26" s="375"/>
      <c r="D26" s="375"/>
      <c r="E26" s="375"/>
      <c r="F26" s="375"/>
      <c r="G26" s="375"/>
      <c r="H26" s="375"/>
      <c r="I26" s="375"/>
      <c r="J26" s="375"/>
    </row>
    <row r="27" spans="1:10">
      <c r="A27" s="287"/>
      <c r="B27" s="375" t="s">
        <v>373</v>
      </c>
      <c r="C27" s="375"/>
      <c r="D27" s="375"/>
      <c r="E27" s="375"/>
      <c r="F27" s="375"/>
      <c r="G27" s="375"/>
      <c r="H27" s="375"/>
      <c r="I27" s="375"/>
      <c r="J27" s="375"/>
    </row>
    <row r="28" spans="1:10">
      <c r="A28" s="287"/>
      <c r="B28" s="375" t="s">
        <v>385</v>
      </c>
      <c r="C28" s="375"/>
      <c r="D28" s="375"/>
      <c r="E28" s="375"/>
      <c r="F28" s="375"/>
      <c r="G28" s="375"/>
      <c r="H28" s="375"/>
      <c r="I28" s="375"/>
      <c r="J28" s="375"/>
    </row>
    <row r="29" spans="1:10">
      <c r="A29" s="287"/>
      <c r="B29" s="375" t="s">
        <v>1102</v>
      </c>
      <c r="C29" s="375"/>
      <c r="D29" s="375"/>
      <c r="E29" s="375"/>
      <c r="F29" s="375"/>
      <c r="G29" s="375"/>
      <c r="H29" s="375"/>
      <c r="I29" s="375"/>
      <c r="J29" s="375"/>
    </row>
    <row r="30" spans="1:10">
      <c r="A30" s="287"/>
      <c r="B30" s="375" t="s">
        <v>1123</v>
      </c>
      <c r="C30" s="375"/>
      <c r="D30" s="375"/>
      <c r="E30" s="375"/>
      <c r="F30" s="375"/>
      <c r="G30" s="375"/>
      <c r="H30" s="375"/>
      <c r="I30" s="375"/>
      <c r="J30" s="375"/>
    </row>
    <row r="31" spans="1:10">
      <c r="A31" s="287"/>
      <c r="B31" s="375" t="s">
        <v>1178</v>
      </c>
      <c r="C31" s="375"/>
      <c r="D31" s="375"/>
      <c r="E31" s="375"/>
      <c r="F31" s="375"/>
      <c r="G31" s="375"/>
      <c r="H31" s="375"/>
      <c r="I31" s="375"/>
      <c r="J31" s="375"/>
    </row>
    <row r="32" spans="1:10">
      <c r="A32" s="287"/>
      <c r="B32" s="375" t="s">
        <v>1179</v>
      </c>
      <c r="C32" s="375"/>
      <c r="D32" s="375"/>
      <c r="E32" s="375"/>
      <c r="F32" s="375"/>
      <c r="G32" s="375"/>
      <c r="H32" s="375"/>
      <c r="I32" s="375"/>
      <c r="J32" s="375"/>
    </row>
    <row r="33" spans="1:10">
      <c r="A33" s="287"/>
      <c r="B33" s="287"/>
      <c r="C33" s="287"/>
      <c r="D33" s="287"/>
      <c r="E33" s="287"/>
      <c r="F33" s="287"/>
      <c r="G33" s="287"/>
      <c r="H33" s="287"/>
      <c r="I33" s="287"/>
      <c r="J33" s="287"/>
    </row>
    <row r="34" spans="1:10">
      <c r="A34" s="315"/>
      <c r="B34" s="315"/>
      <c r="C34" s="315"/>
      <c r="D34" s="316"/>
      <c r="E34" s="314"/>
      <c r="F34" s="315"/>
      <c r="G34" s="316"/>
      <c r="H34" s="314"/>
      <c r="I34" s="315"/>
      <c r="J34" s="317"/>
    </row>
    <row r="35" spans="1:10">
      <c r="A35" s="292"/>
      <c r="B35" s="289" t="s">
        <v>134</v>
      </c>
      <c r="C35" s="302"/>
      <c r="D35" s="287"/>
      <c r="E35" s="305"/>
      <c r="F35" s="299"/>
      <c r="G35" s="294"/>
      <c r="H35" s="306"/>
      <c r="I35" s="299"/>
      <c r="J35" s="302"/>
    </row>
    <row r="36" spans="1:10">
      <c r="A36" s="287"/>
      <c r="B36" s="320" t="s">
        <v>135</v>
      </c>
      <c r="C36" s="302"/>
      <c r="D36" s="287"/>
      <c r="E36" s="305"/>
      <c r="F36" s="299"/>
      <c r="G36" s="294"/>
      <c r="H36" s="306"/>
      <c r="I36" s="299"/>
      <c r="J36" s="302"/>
    </row>
    <row r="37" spans="1:10">
      <c r="A37" s="287"/>
      <c r="B37" s="312" t="s">
        <v>127</v>
      </c>
      <c r="C37" s="312"/>
      <c r="D37" s="287"/>
      <c r="E37" s="287"/>
      <c r="F37" s="287"/>
      <c r="G37" s="287"/>
      <c r="H37" s="287"/>
      <c r="I37" s="312"/>
      <c r="J37" s="312"/>
    </row>
    <row r="38" spans="1:10" ht="54.75" customHeight="1">
      <c r="A38" s="287"/>
      <c r="B38" s="372" t="s">
        <v>1075</v>
      </c>
      <c r="C38" s="372"/>
      <c r="D38" s="372"/>
      <c r="E38" s="372"/>
      <c r="F38" s="372"/>
      <c r="G38" s="372"/>
      <c r="H38" s="372"/>
      <c r="I38" s="372"/>
      <c r="J38" s="372"/>
    </row>
    <row r="39" spans="1:10" ht="24" customHeight="1">
      <c r="A39" s="287"/>
      <c r="B39" s="321" t="s">
        <v>128</v>
      </c>
      <c r="C39" s="321"/>
      <c r="D39" s="321"/>
      <c r="E39" s="321"/>
      <c r="F39" s="321"/>
      <c r="G39" s="321"/>
      <c r="H39" s="321"/>
      <c r="I39" s="321"/>
      <c r="J39" s="321"/>
    </row>
    <row r="40" spans="1:10" ht="61.5" customHeight="1">
      <c r="A40" s="287"/>
      <c r="B40" s="372" t="s">
        <v>1076</v>
      </c>
      <c r="C40" s="376"/>
      <c r="D40" s="376"/>
      <c r="E40" s="376"/>
      <c r="F40" s="376"/>
      <c r="G40" s="376"/>
      <c r="H40" s="376"/>
      <c r="I40" s="376"/>
      <c r="J40" s="376"/>
    </row>
    <row r="41" spans="1:10">
      <c r="A41" s="287"/>
      <c r="B41" s="321" t="s">
        <v>129</v>
      </c>
      <c r="C41" s="321"/>
      <c r="D41" s="321"/>
      <c r="E41" s="321"/>
      <c r="F41" s="321"/>
      <c r="G41" s="321"/>
      <c r="H41" s="321"/>
      <c r="I41" s="321"/>
      <c r="J41" s="321"/>
    </row>
    <row r="42" spans="1:10" ht="58.5" customHeight="1">
      <c r="A42" s="287"/>
      <c r="B42" s="372" t="s">
        <v>1077</v>
      </c>
      <c r="C42" s="372"/>
      <c r="D42" s="372"/>
      <c r="E42" s="372"/>
      <c r="F42" s="372"/>
      <c r="G42" s="372"/>
      <c r="H42" s="372"/>
      <c r="I42" s="372"/>
      <c r="J42" s="372"/>
    </row>
    <row r="43" spans="1:10">
      <c r="A43" s="287"/>
      <c r="B43" s="322"/>
      <c r="C43" s="322"/>
      <c r="D43" s="322"/>
      <c r="E43" s="322"/>
      <c r="F43" s="322"/>
      <c r="G43" s="322"/>
      <c r="H43" s="322"/>
      <c r="I43" s="322"/>
      <c r="J43" s="322"/>
    </row>
    <row r="44" spans="1:10">
      <c r="A44" s="292"/>
      <c r="B44" s="318" t="s">
        <v>47</v>
      </c>
      <c r="C44" s="287"/>
      <c r="D44" s="287"/>
      <c r="E44" s="287"/>
      <c r="F44" s="287"/>
      <c r="G44" s="287"/>
      <c r="H44" s="323"/>
      <c r="I44" s="323"/>
      <c r="J44" s="323"/>
    </row>
    <row r="45" spans="1:10">
      <c r="A45" s="287"/>
      <c r="B45" s="318" t="s">
        <v>49</v>
      </c>
      <c r="C45" s="287"/>
      <c r="D45" s="287"/>
      <c r="E45" s="287"/>
      <c r="F45" s="287"/>
      <c r="G45" s="287"/>
      <c r="H45" s="324"/>
      <c r="I45" s="324"/>
      <c r="J45" s="324"/>
    </row>
    <row r="46" spans="1:10">
      <c r="A46" s="287"/>
      <c r="B46" s="287" t="s">
        <v>105</v>
      </c>
      <c r="C46" s="287"/>
      <c r="D46" s="287"/>
      <c r="E46" s="287"/>
      <c r="F46" s="287"/>
      <c r="G46" s="287"/>
      <c r="H46" s="325"/>
      <c r="I46" s="325"/>
      <c r="J46" s="325"/>
    </row>
    <row r="47" spans="1:10">
      <c r="A47" s="287"/>
      <c r="B47" s="375" t="s">
        <v>354</v>
      </c>
      <c r="C47" s="375"/>
      <c r="D47" s="375"/>
      <c r="E47" s="375"/>
      <c r="F47" s="375"/>
      <c r="G47" s="375"/>
      <c r="H47" s="375"/>
      <c r="I47" s="375"/>
      <c r="J47" s="375"/>
    </row>
    <row r="48" spans="1:10">
      <c r="A48" s="287"/>
      <c r="B48" s="375" t="s">
        <v>355</v>
      </c>
      <c r="C48" s="375"/>
      <c r="D48" s="375"/>
      <c r="E48" s="375"/>
      <c r="F48" s="375"/>
      <c r="G48" s="375"/>
      <c r="H48" s="375"/>
      <c r="I48" s="375"/>
      <c r="J48" s="375"/>
    </row>
    <row r="49" spans="1:10">
      <c r="A49" s="287"/>
      <c r="B49" s="375" t="s">
        <v>358</v>
      </c>
      <c r="C49" s="375"/>
      <c r="D49" s="375"/>
      <c r="E49" s="375"/>
      <c r="F49" s="375"/>
      <c r="G49" s="375"/>
      <c r="H49" s="375"/>
      <c r="I49" s="375"/>
      <c r="J49" s="375"/>
    </row>
    <row r="50" spans="1:10">
      <c r="A50" s="287"/>
      <c r="B50" s="375"/>
      <c r="C50" s="375"/>
      <c r="D50" s="375"/>
      <c r="E50" s="375"/>
      <c r="F50" s="375"/>
      <c r="G50" s="375"/>
      <c r="H50" s="375"/>
      <c r="I50" s="375"/>
      <c r="J50" s="375"/>
    </row>
    <row r="51" spans="1:10">
      <c r="A51" s="287"/>
      <c r="B51" s="375"/>
      <c r="C51" s="375"/>
      <c r="D51" s="375"/>
      <c r="E51" s="375"/>
      <c r="F51" s="375"/>
      <c r="G51" s="375"/>
      <c r="H51" s="375"/>
      <c r="I51" s="375"/>
      <c r="J51" s="375"/>
    </row>
    <row r="52" spans="1:10">
      <c r="A52" s="287"/>
      <c r="B52" s="375"/>
      <c r="C52" s="375"/>
      <c r="D52" s="375"/>
      <c r="E52" s="375"/>
      <c r="F52" s="375"/>
      <c r="G52" s="375"/>
      <c r="H52" s="375"/>
      <c r="I52" s="375"/>
      <c r="J52" s="375"/>
    </row>
    <row r="53" spans="1:10">
      <c r="A53" s="287"/>
      <c r="B53" s="375"/>
      <c r="C53" s="375"/>
      <c r="D53" s="375"/>
      <c r="E53" s="375"/>
      <c r="F53" s="375"/>
      <c r="G53" s="375"/>
      <c r="H53" s="375"/>
      <c r="I53" s="375"/>
      <c r="J53" s="375"/>
    </row>
    <row r="54" spans="1:10">
      <c r="A54" s="287"/>
      <c r="B54" s="318" t="s">
        <v>51</v>
      </c>
      <c r="C54" s="287"/>
      <c r="D54" s="287"/>
      <c r="E54" s="287"/>
      <c r="F54" s="287"/>
      <c r="G54" s="287"/>
      <c r="H54" s="287"/>
      <c r="I54" s="287"/>
      <c r="J54" s="287"/>
    </row>
    <row r="55" spans="1:10">
      <c r="A55" s="287"/>
      <c r="B55" s="287" t="s">
        <v>106</v>
      </c>
      <c r="C55" s="287"/>
      <c r="D55" s="287"/>
      <c r="E55" s="287"/>
      <c r="F55" s="287"/>
      <c r="G55" s="287"/>
      <c r="H55" s="287"/>
      <c r="I55" s="287"/>
      <c r="J55" s="287"/>
    </row>
    <row r="56" spans="1:10">
      <c r="A56" s="287"/>
      <c r="B56" s="375"/>
      <c r="C56" s="375"/>
      <c r="D56" s="375"/>
      <c r="E56" s="375"/>
      <c r="F56" s="375"/>
      <c r="G56" s="375"/>
      <c r="H56" s="375"/>
      <c r="I56" s="375"/>
      <c r="J56" s="375"/>
    </row>
    <row r="57" spans="1:10">
      <c r="A57" s="287"/>
      <c r="B57" s="375"/>
      <c r="C57" s="375"/>
      <c r="D57" s="375"/>
      <c r="E57" s="375"/>
      <c r="F57" s="375"/>
      <c r="G57" s="375"/>
      <c r="H57" s="375"/>
      <c r="I57" s="375"/>
      <c r="J57" s="375"/>
    </row>
    <row r="58" spans="1:10">
      <c r="A58" s="287"/>
      <c r="B58" s="318" t="s">
        <v>53</v>
      </c>
      <c r="C58" s="287"/>
      <c r="D58" s="287"/>
      <c r="E58" s="287"/>
      <c r="F58" s="287"/>
      <c r="G58" s="294"/>
      <c r="H58" s="323"/>
      <c r="I58" s="323"/>
      <c r="J58" s="323"/>
    </row>
    <row r="59" spans="1:10">
      <c r="A59" s="287"/>
      <c r="B59" s="287" t="s">
        <v>107</v>
      </c>
      <c r="C59" s="287"/>
      <c r="D59" s="287"/>
      <c r="E59" s="287"/>
      <c r="F59" s="287"/>
      <c r="G59" s="294"/>
      <c r="H59" s="326"/>
      <c r="I59" s="326"/>
      <c r="J59" s="326"/>
    </row>
    <row r="60" spans="1:10">
      <c r="A60" s="287"/>
      <c r="B60" s="375" t="s">
        <v>1104</v>
      </c>
      <c r="C60" s="375"/>
      <c r="D60" s="375"/>
      <c r="E60" s="375"/>
      <c r="F60" s="375"/>
      <c r="G60" s="375"/>
      <c r="H60" s="375"/>
      <c r="I60" s="375"/>
      <c r="J60" s="375"/>
    </row>
    <row r="61" spans="1:10">
      <c r="A61" s="287"/>
      <c r="B61" s="375" t="s">
        <v>1126</v>
      </c>
      <c r="C61" s="375"/>
      <c r="D61" s="375"/>
      <c r="E61" s="375"/>
      <c r="F61" s="375"/>
      <c r="G61" s="375"/>
      <c r="H61" s="375"/>
      <c r="I61" s="375"/>
      <c r="J61" s="375"/>
    </row>
    <row r="62" spans="1:10">
      <c r="A62" s="287"/>
      <c r="B62" s="375" t="s">
        <v>1180</v>
      </c>
      <c r="C62" s="375"/>
      <c r="D62" s="375"/>
      <c r="E62" s="375"/>
      <c r="F62" s="375"/>
      <c r="G62" s="375"/>
      <c r="H62" s="375"/>
      <c r="I62" s="375"/>
      <c r="J62" s="375"/>
    </row>
    <row r="63" spans="1:10">
      <c r="A63" s="287"/>
      <c r="B63" s="284"/>
      <c r="C63" s="284"/>
      <c r="D63" s="284"/>
      <c r="E63" s="284"/>
      <c r="F63" s="284"/>
      <c r="G63" s="284"/>
      <c r="H63" s="284"/>
      <c r="I63" s="284"/>
      <c r="J63" s="284"/>
    </row>
    <row r="64" spans="1:10">
      <c r="A64" s="315"/>
      <c r="B64" s="197"/>
      <c r="C64" s="197"/>
      <c r="D64" s="197"/>
      <c r="E64" s="197"/>
      <c r="F64" s="197"/>
      <c r="G64" s="197"/>
      <c r="H64" s="197"/>
      <c r="I64" s="197"/>
      <c r="J64" s="197"/>
    </row>
    <row r="65" spans="1:10">
      <c r="A65" s="287"/>
      <c r="B65" s="318" t="s">
        <v>1</v>
      </c>
      <c r="C65" s="287"/>
      <c r="D65" s="318"/>
      <c r="E65" s="287"/>
      <c r="F65" s="287"/>
      <c r="G65" s="287"/>
      <c r="H65" s="326"/>
      <c r="I65" s="326"/>
      <c r="J65" s="326"/>
    </row>
    <row r="66" spans="1:10">
      <c r="A66" s="287"/>
      <c r="B66" s="358" t="s">
        <v>55</v>
      </c>
      <c r="C66" s="358"/>
      <c r="D66" s="358"/>
      <c r="E66" s="358"/>
      <c r="F66" s="358"/>
      <c r="G66" s="358"/>
      <c r="H66" s="358"/>
      <c r="I66" s="358"/>
      <c r="J66" s="358"/>
    </row>
    <row r="67" spans="1:10">
      <c r="A67" s="287"/>
      <c r="B67" s="327"/>
      <c r="C67" s="327"/>
      <c r="D67" s="327"/>
      <c r="E67" s="327"/>
      <c r="F67" s="327"/>
      <c r="G67" s="287"/>
      <c r="H67" s="326"/>
      <c r="I67" s="326"/>
      <c r="J67" s="326"/>
    </row>
    <row r="68" spans="1:10" ht="15.75">
      <c r="A68" s="287"/>
      <c r="B68" s="327"/>
      <c r="C68" s="377" t="s">
        <v>130</v>
      </c>
      <c r="D68" s="378"/>
      <c r="E68" s="328" t="s">
        <v>131</v>
      </c>
      <c r="F68" s="377" t="s">
        <v>132</v>
      </c>
      <c r="G68" s="378"/>
      <c r="H68" s="326"/>
      <c r="I68" s="326"/>
      <c r="J68" s="326"/>
    </row>
    <row r="69" spans="1:10">
      <c r="A69" s="287"/>
      <c r="B69" s="327"/>
      <c r="C69" s="379" t="s">
        <v>221</v>
      </c>
      <c r="D69" s="380"/>
      <c r="E69" s="164">
        <v>40</v>
      </c>
      <c r="F69" s="379">
        <v>100</v>
      </c>
      <c r="G69" s="380"/>
      <c r="H69" s="326"/>
      <c r="I69" s="326"/>
      <c r="J69" s="326"/>
    </row>
    <row r="70" spans="1:10">
      <c r="A70" s="287"/>
      <c r="B70" s="327"/>
      <c r="C70" s="382" t="s">
        <v>222</v>
      </c>
      <c r="D70" s="383"/>
      <c r="E70" s="165">
        <v>25</v>
      </c>
      <c r="F70" s="382">
        <v>20</v>
      </c>
      <c r="G70" s="383"/>
      <c r="H70" s="326"/>
      <c r="I70" s="326"/>
      <c r="J70" s="326"/>
    </row>
    <row r="71" spans="1:10">
      <c r="A71" s="287"/>
      <c r="B71" s="327"/>
      <c r="C71" s="379" t="s">
        <v>224</v>
      </c>
      <c r="D71" s="380"/>
      <c r="E71" s="164">
        <v>25</v>
      </c>
      <c r="F71" s="379">
        <v>20</v>
      </c>
      <c r="G71" s="380"/>
      <c r="H71" s="326"/>
      <c r="I71" s="326"/>
      <c r="J71" s="326"/>
    </row>
    <row r="72" spans="1:10">
      <c r="A72" s="287"/>
      <c r="B72" s="327"/>
      <c r="C72" s="382" t="s">
        <v>225</v>
      </c>
      <c r="D72" s="383"/>
      <c r="E72" s="165">
        <v>30</v>
      </c>
      <c r="F72" s="382">
        <v>10</v>
      </c>
      <c r="G72" s="383"/>
      <c r="H72" s="326"/>
      <c r="I72" s="326"/>
      <c r="J72" s="326"/>
    </row>
    <row r="73" spans="1:10">
      <c r="A73" s="287"/>
      <c r="B73" s="327"/>
      <c r="C73" s="379" t="s">
        <v>212</v>
      </c>
      <c r="D73" s="380"/>
      <c r="E73" s="164">
        <v>10</v>
      </c>
      <c r="F73" s="379">
        <v>30</v>
      </c>
      <c r="G73" s="380"/>
      <c r="H73" s="326"/>
      <c r="I73" s="326"/>
      <c r="J73" s="326"/>
    </row>
    <row r="74" spans="1:10">
      <c r="A74" s="287"/>
      <c r="B74" s="327"/>
      <c r="C74" s="382" t="s">
        <v>215</v>
      </c>
      <c r="D74" s="383"/>
      <c r="E74" s="165">
        <v>20</v>
      </c>
      <c r="F74" s="382">
        <v>20</v>
      </c>
      <c r="G74" s="383"/>
      <c r="H74" s="326"/>
      <c r="I74" s="326"/>
      <c r="J74" s="326"/>
    </row>
    <row r="75" spans="1:10">
      <c r="A75" s="287"/>
      <c r="B75" s="327"/>
      <c r="C75" s="379"/>
      <c r="D75" s="380"/>
      <c r="E75" s="329"/>
      <c r="F75" s="379"/>
      <c r="G75" s="380"/>
      <c r="H75" s="326"/>
      <c r="I75" s="326"/>
      <c r="J75" s="326"/>
    </row>
    <row r="76" spans="1:10">
      <c r="A76" s="287"/>
      <c r="B76" s="327"/>
      <c r="C76" s="382"/>
      <c r="D76" s="383"/>
      <c r="E76" s="330">
        <f>SUM(E69:E75)</f>
        <v>150</v>
      </c>
      <c r="F76" s="382"/>
      <c r="G76" s="383"/>
      <c r="H76" s="326"/>
      <c r="I76" s="326"/>
      <c r="J76" s="326"/>
    </row>
    <row r="77" spans="1:10">
      <c r="A77" s="287"/>
      <c r="B77" s="327"/>
      <c r="C77" s="327"/>
      <c r="D77" s="327"/>
      <c r="E77" s="327"/>
      <c r="F77" s="327"/>
      <c r="G77" s="287"/>
      <c r="H77" s="326"/>
      <c r="I77" s="326"/>
      <c r="J77" s="326"/>
    </row>
    <row r="78" spans="1:10">
      <c r="A78" s="292"/>
      <c r="B78" s="318" t="s">
        <v>60</v>
      </c>
      <c r="C78" s="287"/>
      <c r="D78" s="287"/>
      <c r="E78" s="287"/>
      <c r="F78" s="287"/>
      <c r="G78" s="287"/>
      <c r="H78" s="287"/>
      <c r="I78" s="287"/>
      <c r="J78" s="287"/>
    </row>
    <row r="79" spans="1:10">
      <c r="A79" s="287"/>
      <c r="B79" s="319" t="s">
        <v>61</v>
      </c>
      <c r="C79" s="287"/>
      <c r="D79" s="287"/>
      <c r="E79" s="287"/>
      <c r="F79" s="287"/>
      <c r="G79" s="287"/>
      <c r="H79" s="287"/>
      <c r="I79" s="287"/>
      <c r="J79" s="287"/>
    </row>
    <row r="80" spans="1:10">
      <c r="A80" s="287"/>
      <c r="B80" s="401" t="s">
        <v>205</v>
      </c>
      <c r="C80" s="401"/>
      <c r="D80" s="401"/>
      <c r="E80" s="401"/>
      <c r="F80" s="401"/>
      <c r="G80" s="401"/>
      <c r="H80" s="401"/>
      <c r="I80" s="401"/>
      <c r="J80" s="401"/>
    </row>
    <row r="81" spans="1:10">
      <c r="A81" s="287"/>
      <c r="B81" s="401" t="s">
        <v>206</v>
      </c>
      <c r="C81" s="401"/>
      <c r="D81" s="401"/>
      <c r="E81" s="401"/>
      <c r="F81" s="401"/>
      <c r="G81" s="401"/>
      <c r="H81" s="401"/>
      <c r="I81" s="401"/>
      <c r="J81" s="401"/>
    </row>
    <row r="82" spans="1:10">
      <c r="A82" s="287"/>
      <c r="B82" s="401" t="s">
        <v>210</v>
      </c>
      <c r="C82" s="401"/>
      <c r="D82" s="401"/>
      <c r="E82" s="401"/>
      <c r="F82" s="401"/>
      <c r="G82" s="401"/>
      <c r="H82" s="401"/>
      <c r="I82" s="401"/>
      <c r="J82" s="401"/>
    </row>
    <row r="83" spans="1:10">
      <c r="A83" s="287"/>
      <c r="B83" s="401" t="s">
        <v>212</v>
      </c>
      <c r="C83" s="401"/>
      <c r="D83" s="401"/>
      <c r="E83" s="401"/>
      <c r="F83" s="401"/>
      <c r="G83" s="401"/>
      <c r="H83" s="401"/>
      <c r="I83" s="401"/>
      <c r="J83" s="401"/>
    </row>
    <row r="84" spans="1:10">
      <c r="A84" s="287"/>
      <c r="B84" s="401" t="s">
        <v>213</v>
      </c>
      <c r="C84" s="401"/>
      <c r="D84" s="401"/>
      <c r="E84" s="401"/>
      <c r="F84" s="401"/>
      <c r="G84" s="401"/>
      <c r="H84" s="401"/>
      <c r="I84" s="401"/>
      <c r="J84" s="401"/>
    </row>
    <row r="85" spans="1:10">
      <c r="A85" s="287"/>
      <c r="B85" s="375"/>
      <c r="C85" s="375"/>
      <c r="D85" s="375"/>
      <c r="E85" s="375"/>
      <c r="F85" s="375"/>
      <c r="G85" s="375"/>
      <c r="H85" s="375"/>
      <c r="I85" s="375"/>
      <c r="J85" s="375"/>
    </row>
    <row r="86" spans="1:10">
      <c r="A86" s="287"/>
      <c r="B86" s="375"/>
      <c r="C86" s="375"/>
      <c r="D86" s="375"/>
      <c r="E86" s="375"/>
      <c r="F86" s="375"/>
      <c r="G86" s="375"/>
      <c r="H86" s="375"/>
      <c r="I86" s="375"/>
      <c r="J86" s="375"/>
    </row>
    <row r="87" spans="1:10">
      <c r="A87" s="287"/>
      <c r="B87" s="287"/>
      <c r="C87" s="287"/>
      <c r="D87" s="287"/>
      <c r="E87" s="287"/>
      <c r="F87" s="287"/>
      <c r="G87" s="287"/>
      <c r="H87" s="287"/>
      <c r="I87" s="287"/>
      <c r="J87" s="287"/>
    </row>
    <row r="88" spans="1:10">
      <c r="A88" s="292"/>
      <c r="B88" s="318" t="s">
        <v>2</v>
      </c>
      <c r="C88" s="287"/>
      <c r="D88" s="287"/>
      <c r="E88" s="287"/>
      <c r="F88" s="287"/>
      <c r="G88" s="287"/>
      <c r="H88" s="287"/>
      <c r="I88" s="287"/>
      <c r="J88" s="287"/>
    </row>
    <row r="89" spans="1:10">
      <c r="A89" s="287"/>
      <c r="B89" s="358" t="s">
        <v>63</v>
      </c>
      <c r="C89" s="358"/>
      <c r="D89" s="358"/>
      <c r="E89" s="358"/>
      <c r="F89" s="358"/>
      <c r="G89" s="358"/>
      <c r="H89" s="358"/>
      <c r="I89" s="287"/>
      <c r="J89" s="287"/>
    </row>
    <row r="90" spans="1:10">
      <c r="A90" s="287"/>
      <c r="B90" s="327"/>
      <c r="C90" s="327"/>
      <c r="D90" s="327"/>
      <c r="E90" s="327"/>
      <c r="F90" s="327"/>
      <c r="G90" s="327"/>
      <c r="H90" s="327"/>
      <c r="I90" s="287"/>
      <c r="J90" s="287"/>
    </row>
    <row r="91" spans="1:10">
      <c r="A91" s="287"/>
      <c r="B91" s="327"/>
      <c r="C91" s="386" t="s">
        <v>136</v>
      </c>
      <c r="D91" s="387"/>
      <c r="E91" s="386" t="s">
        <v>146</v>
      </c>
      <c r="F91" s="387"/>
      <c r="G91" s="386" t="s">
        <v>147</v>
      </c>
      <c r="H91" s="388"/>
      <c r="I91" s="387"/>
      <c r="J91" s="327"/>
    </row>
    <row r="92" spans="1:10">
      <c r="A92" s="287"/>
      <c r="B92" s="327"/>
      <c r="C92" s="379" t="s">
        <v>196</v>
      </c>
      <c r="D92" s="380"/>
      <c r="E92" s="379">
        <v>50</v>
      </c>
      <c r="F92" s="380"/>
      <c r="G92" s="379">
        <v>75</v>
      </c>
      <c r="H92" s="389"/>
      <c r="I92" s="380"/>
      <c r="J92" s="327"/>
    </row>
    <row r="93" spans="1:10">
      <c r="A93" s="287"/>
      <c r="B93" s="327"/>
      <c r="C93" s="382" t="s">
        <v>202</v>
      </c>
      <c r="D93" s="383"/>
      <c r="E93" s="382">
        <v>10</v>
      </c>
      <c r="F93" s="383"/>
      <c r="G93" s="382">
        <v>20</v>
      </c>
      <c r="H93" s="385"/>
      <c r="I93" s="383"/>
      <c r="J93" s="327"/>
    </row>
    <row r="94" spans="1:10">
      <c r="A94" s="287"/>
      <c r="B94" s="327"/>
      <c r="C94" s="379" t="s">
        <v>200</v>
      </c>
      <c r="D94" s="380"/>
      <c r="E94" s="379">
        <v>15</v>
      </c>
      <c r="F94" s="380"/>
      <c r="G94" s="379">
        <v>25</v>
      </c>
      <c r="H94" s="389"/>
      <c r="I94" s="380"/>
      <c r="J94" s="327"/>
    </row>
    <row r="95" spans="1:10">
      <c r="A95" s="287"/>
      <c r="B95" s="327"/>
      <c r="C95" s="382"/>
      <c r="D95" s="383"/>
      <c r="E95" s="382"/>
      <c r="F95" s="383"/>
      <c r="G95" s="382"/>
      <c r="H95" s="385"/>
      <c r="I95" s="383"/>
      <c r="J95" s="327"/>
    </row>
    <row r="96" spans="1:10">
      <c r="A96" s="287"/>
      <c r="B96" s="327"/>
      <c r="C96" s="379"/>
      <c r="D96" s="380"/>
      <c r="E96" s="379"/>
      <c r="F96" s="380"/>
      <c r="G96" s="379"/>
      <c r="H96" s="389"/>
      <c r="I96" s="380"/>
      <c r="J96" s="327"/>
    </row>
    <row r="97" spans="1:10">
      <c r="A97" s="287"/>
      <c r="B97" s="327"/>
      <c r="C97" s="382"/>
      <c r="D97" s="383"/>
      <c r="E97" s="382"/>
      <c r="F97" s="383"/>
      <c r="G97" s="382"/>
      <c r="H97" s="385"/>
      <c r="I97" s="383"/>
      <c r="J97" s="327"/>
    </row>
    <row r="98" spans="1:10">
      <c r="A98" s="287"/>
      <c r="B98" s="327"/>
      <c r="C98" s="379"/>
      <c r="D98" s="380"/>
      <c r="E98" s="379"/>
      <c r="F98" s="380"/>
      <c r="G98" s="379"/>
      <c r="H98" s="389"/>
      <c r="I98" s="380"/>
      <c r="J98" s="327"/>
    </row>
    <row r="99" spans="1:10">
      <c r="A99" s="287"/>
      <c r="B99" s="327"/>
      <c r="C99" s="382"/>
      <c r="D99" s="383"/>
      <c r="E99" s="382"/>
      <c r="F99" s="383"/>
      <c r="G99" s="382"/>
      <c r="H99" s="385"/>
      <c r="I99" s="383"/>
      <c r="J99" s="327"/>
    </row>
  </sheetData>
  <mergeCells count="85">
    <mergeCell ref="B29:J29"/>
    <mergeCell ref="A1:J1"/>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0:D70"/>
    <mergeCell ref="F70:G70"/>
    <mergeCell ref="B53:J53"/>
    <mergeCell ref="B56:J56"/>
    <mergeCell ref="B57:J57"/>
    <mergeCell ref="B60:J60"/>
    <mergeCell ref="B61:J61"/>
    <mergeCell ref="B62:J62"/>
    <mergeCell ref="B66:J66"/>
    <mergeCell ref="C68:D68"/>
    <mergeCell ref="F68:G68"/>
    <mergeCell ref="C69:D69"/>
    <mergeCell ref="F69:G69"/>
    <mergeCell ref="C71:D71"/>
    <mergeCell ref="F71:G71"/>
    <mergeCell ref="C72:D72"/>
    <mergeCell ref="F72:G72"/>
    <mergeCell ref="C73:D73"/>
    <mergeCell ref="F73:G73"/>
    <mergeCell ref="C74:D74"/>
    <mergeCell ref="F74:G74"/>
    <mergeCell ref="C75:D75"/>
    <mergeCell ref="F75:G75"/>
    <mergeCell ref="C76:D76"/>
    <mergeCell ref="F76:G76"/>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93:D93"/>
    <mergeCell ref="E93:F93"/>
    <mergeCell ref="G93:I93"/>
    <mergeCell ref="C94:D94"/>
    <mergeCell ref="E94:F94"/>
    <mergeCell ref="G94:I94"/>
    <mergeCell ref="C99:D99"/>
    <mergeCell ref="E99:F99"/>
    <mergeCell ref="G99:I99"/>
    <mergeCell ref="E3:J3"/>
    <mergeCell ref="C97:D97"/>
    <mergeCell ref="E97:F97"/>
    <mergeCell ref="G97:I97"/>
    <mergeCell ref="C98:D98"/>
    <mergeCell ref="E98:F98"/>
    <mergeCell ref="G98:I98"/>
    <mergeCell ref="C95:D95"/>
    <mergeCell ref="E95:F95"/>
    <mergeCell ref="G95:I95"/>
    <mergeCell ref="C96:D96"/>
    <mergeCell ref="E96:F96"/>
    <mergeCell ref="G96:I9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97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297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297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297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2979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2979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29799" r:id="rId9" name="Check Box 7">
              <controlPr defaultSize="0" autoFill="0" autoLine="0" autoPict="0">
                <anchor moveWithCells="1">
                  <from>
                    <xdr:col>3</xdr:col>
                    <xdr:colOff>0</xdr:colOff>
                    <xdr:row>12</xdr:row>
                    <xdr:rowOff>9525</xdr:rowOff>
                  </from>
                  <to>
                    <xdr:col>3</xdr:col>
                    <xdr:colOff>371475</xdr:colOff>
                    <xdr:row>13</xdr:row>
                    <xdr:rowOff>142875</xdr:rowOff>
                  </to>
                </anchor>
              </controlPr>
            </control>
          </mc:Choice>
        </mc:AlternateContent>
        <mc:AlternateContent xmlns:mc="http://schemas.openxmlformats.org/markup-compatibility/2006">
          <mc:Choice Requires="x14">
            <control shapeId="929800" r:id="rId10" name="Check Box 8">
              <controlPr defaultSize="0" autoFill="0" autoLine="0" autoPict="0">
                <anchor moveWithCells="1">
                  <from>
                    <xdr:col>3</xdr:col>
                    <xdr:colOff>447675</xdr:colOff>
                    <xdr:row>12</xdr:row>
                    <xdr:rowOff>9525</xdr:rowOff>
                  </from>
                  <to>
                    <xdr:col>3</xdr:col>
                    <xdr:colOff>609600</xdr:colOff>
                    <xdr:row>13</xdr:row>
                    <xdr:rowOff>142875</xdr:rowOff>
                  </to>
                </anchor>
              </controlPr>
            </control>
          </mc:Choice>
        </mc:AlternateContent>
        <mc:AlternateContent xmlns:mc="http://schemas.openxmlformats.org/markup-compatibility/2006">
          <mc:Choice Requires="x14">
            <control shapeId="929801" r:id="rId11" name="Check Box 9">
              <controlPr defaultSize="0" autoFill="0" autoLine="0" autoPict="0">
                <anchor moveWithCells="1">
                  <from>
                    <xdr:col>3</xdr:col>
                    <xdr:colOff>904875</xdr:colOff>
                    <xdr:row>12</xdr:row>
                    <xdr:rowOff>9525</xdr:rowOff>
                  </from>
                  <to>
                    <xdr:col>3</xdr:col>
                    <xdr:colOff>914400</xdr:colOff>
                    <xdr:row>13</xdr:row>
                    <xdr:rowOff>142875</xdr:rowOff>
                  </to>
                </anchor>
              </controlPr>
            </control>
          </mc:Choice>
        </mc:AlternateContent>
        <mc:AlternateContent xmlns:mc="http://schemas.openxmlformats.org/markup-compatibility/2006">
          <mc:Choice Requires="x14">
            <control shapeId="929802" r:id="rId12" name="Check Box 10">
              <controlPr defaultSize="0" autoFill="0" autoLine="0" autoPict="0">
                <anchor moveWithCells="1">
                  <from>
                    <xdr:col>4</xdr:col>
                    <xdr:colOff>123825</xdr:colOff>
                    <xdr:row>12</xdr:row>
                    <xdr:rowOff>9525</xdr:rowOff>
                  </from>
                  <to>
                    <xdr:col>4</xdr:col>
                    <xdr:colOff>495300</xdr:colOff>
                    <xdr:row>13</xdr:row>
                    <xdr:rowOff>142875</xdr:rowOff>
                  </to>
                </anchor>
              </controlPr>
            </control>
          </mc:Choice>
        </mc:AlternateContent>
        <mc:AlternateContent xmlns:mc="http://schemas.openxmlformats.org/markup-compatibility/2006">
          <mc:Choice Requires="x14">
            <control shapeId="929803" r:id="rId13" name="Check Box 11">
              <controlPr defaultSize="0" autoFill="0" autoLine="0" autoPict="0">
                <anchor moveWithCells="1">
                  <from>
                    <xdr:col>4</xdr:col>
                    <xdr:colOff>561975</xdr:colOff>
                    <xdr:row>12</xdr:row>
                    <xdr:rowOff>9525</xdr:rowOff>
                  </from>
                  <to>
                    <xdr:col>4</xdr:col>
                    <xdr:colOff>609600</xdr:colOff>
                    <xdr:row>13</xdr:row>
                    <xdr:rowOff>142875</xdr:rowOff>
                  </to>
                </anchor>
              </controlPr>
            </control>
          </mc:Choice>
        </mc:AlternateContent>
        <mc:AlternateContent xmlns:mc="http://schemas.openxmlformats.org/markup-compatibility/2006">
          <mc:Choice Requires="x14">
            <control shapeId="929804" r:id="rId14" name="Check Box 12">
              <controlPr defaultSize="0" autoFill="0" autoLine="0" autoPict="0">
                <anchor moveWithCells="1">
                  <from>
                    <xdr:col>6</xdr:col>
                    <xdr:colOff>38100</xdr:colOff>
                    <xdr:row>12</xdr:row>
                    <xdr:rowOff>9525</xdr:rowOff>
                  </from>
                  <to>
                    <xdr:col>6</xdr:col>
                    <xdr:colOff>409575</xdr:colOff>
                    <xdr:row>13</xdr:row>
                    <xdr:rowOff>142875</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7" workbookViewId="0">
      <selection activeCell="B40" sqref="B40:J40"/>
    </sheetView>
  </sheetViews>
  <sheetFormatPr defaultColWidth="8.85546875" defaultRowHeight="15"/>
  <cols>
    <col min="1" max="1" width="6"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457</v>
      </c>
      <c r="D3" s="73" t="s">
        <v>117</v>
      </c>
      <c r="E3" s="369" t="s">
        <v>389</v>
      </c>
      <c r="F3" s="423"/>
      <c r="G3" s="423"/>
      <c r="H3" s="423"/>
      <c r="I3" s="423"/>
      <c r="J3" s="423"/>
      <c r="P3" s="67" t="s">
        <v>122</v>
      </c>
    </row>
    <row r="4" spans="1:16">
      <c r="B4" s="44"/>
      <c r="D4" s="44"/>
      <c r="E4" s="423"/>
      <c r="F4" s="423"/>
      <c r="G4" s="423"/>
      <c r="H4" s="423"/>
      <c r="I4" s="423"/>
      <c r="J4" s="42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882</v>
      </c>
      <c r="D7" s="371"/>
      <c r="E7" s="371"/>
      <c r="F7" s="371"/>
      <c r="G7" s="371"/>
      <c r="H7" s="371"/>
      <c r="I7" s="371"/>
      <c r="J7" s="371"/>
      <c r="P7" s="67" t="s">
        <v>15</v>
      </c>
    </row>
    <row r="8" spans="1:16" ht="15.75">
      <c r="B8" s="44" t="s">
        <v>119</v>
      </c>
      <c r="C8" s="371" t="s">
        <v>883</v>
      </c>
      <c r="D8" s="371"/>
      <c r="E8" s="371"/>
      <c r="F8" s="371"/>
      <c r="G8" s="371"/>
      <c r="H8" s="371"/>
      <c r="I8" s="371"/>
      <c r="J8" s="371"/>
      <c r="M8" s="15"/>
      <c r="N8" s="15"/>
      <c r="O8" s="15"/>
      <c r="P8" s="67" t="s">
        <v>125</v>
      </c>
    </row>
    <row r="9" spans="1:16" ht="15.75">
      <c r="B9" s="44" t="s">
        <v>120</v>
      </c>
      <c r="C9" s="501" t="s">
        <v>884</v>
      </c>
      <c r="D9" s="501"/>
      <c r="E9" s="501"/>
      <c r="F9" s="501"/>
      <c r="G9" s="501"/>
      <c r="H9" s="501"/>
      <c r="I9" s="501"/>
      <c r="J9" s="50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219" t="s">
        <v>27</v>
      </c>
      <c r="E18" s="60"/>
      <c r="G18" s="59" t="s">
        <v>29</v>
      </c>
      <c r="H18" s="60"/>
      <c r="J18" s="48"/>
      <c r="L18" s="2"/>
      <c r="M18" s="15"/>
      <c r="N18" s="52"/>
      <c r="O18" s="16"/>
      <c r="P18" s="15"/>
    </row>
    <row r="19" spans="1:16">
      <c r="B19" s="44"/>
      <c r="D19" s="220"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D24" s="221"/>
      <c r="L24" s="2"/>
      <c r="N24" s="2"/>
    </row>
    <row r="25" spans="1:16" s="76" customFormat="1">
      <c r="A25" s="196"/>
      <c r="B25" s="1" t="s">
        <v>149</v>
      </c>
      <c r="C25" s="196"/>
      <c r="D25" s="196"/>
      <c r="E25" s="196"/>
      <c r="F25" s="196"/>
      <c r="G25" s="196"/>
      <c r="H25" s="196"/>
      <c r="I25" s="196"/>
      <c r="J25" s="196"/>
      <c r="L25" s="80"/>
      <c r="N25" s="80"/>
    </row>
    <row r="26" spans="1:16" s="76" customFormat="1">
      <c r="A26" s="196"/>
      <c r="B26" s="400" t="s">
        <v>885</v>
      </c>
      <c r="C26" s="401"/>
      <c r="D26" s="401"/>
      <c r="E26" s="401"/>
      <c r="F26" s="401"/>
      <c r="G26" s="401"/>
      <c r="H26" s="401"/>
      <c r="I26" s="401"/>
      <c r="J26" s="401"/>
      <c r="L26" s="80"/>
      <c r="N26" s="80"/>
    </row>
    <row r="27" spans="1:16" s="76" customFormat="1">
      <c r="A27" s="196"/>
      <c r="B27" s="415"/>
      <c r="C27" s="415"/>
      <c r="D27" s="415"/>
      <c r="E27" s="415"/>
      <c r="F27" s="415"/>
      <c r="G27" s="415"/>
      <c r="H27" s="415"/>
      <c r="I27" s="415"/>
      <c r="J27" s="415"/>
      <c r="L27" s="80"/>
      <c r="N27" s="80"/>
    </row>
    <row r="28" spans="1:16" s="76" customFormat="1">
      <c r="A28" s="196"/>
      <c r="B28" s="415"/>
      <c r="C28" s="415"/>
      <c r="D28" s="415"/>
      <c r="E28" s="415"/>
      <c r="F28" s="415"/>
      <c r="G28" s="415"/>
      <c r="H28" s="415"/>
      <c r="I28" s="415"/>
      <c r="J28" s="415"/>
      <c r="L28" s="80"/>
      <c r="N28" s="80"/>
    </row>
    <row r="29" spans="1:16" s="76" customFormat="1">
      <c r="A29" s="196"/>
      <c r="B29" s="415"/>
      <c r="C29" s="415"/>
      <c r="D29" s="415"/>
      <c r="E29" s="415"/>
      <c r="F29" s="415"/>
      <c r="G29" s="415"/>
      <c r="H29" s="415"/>
      <c r="I29" s="415"/>
      <c r="J29" s="415"/>
      <c r="L29" s="80"/>
      <c r="N29" s="80"/>
    </row>
    <row r="30" spans="1:16" s="76" customFormat="1">
      <c r="A30" s="196"/>
      <c r="B30" s="415"/>
      <c r="C30" s="415"/>
      <c r="D30" s="415"/>
      <c r="E30" s="415"/>
      <c r="F30" s="415"/>
      <c r="G30" s="415"/>
      <c r="H30" s="415"/>
      <c r="I30" s="415"/>
      <c r="J30" s="415"/>
      <c r="L30" s="80"/>
      <c r="N30" s="80"/>
    </row>
    <row r="31" spans="1:16" s="76" customFormat="1">
      <c r="A31" s="196"/>
      <c r="B31" s="415"/>
      <c r="C31" s="415"/>
      <c r="D31" s="415"/>
      <c r="E31" s="415"/>
      <c r="F31" s="415"/>
      <c r="G31" s="415"/>
      <c r="H31" s="415"/>
      <c r="I31" s="415"/>
      <c r="J31" s="415"/>
      <c r="L31" s="80"/>
      <c r="N31" s="80"/>
    </row>
    <row r="32" spans="1:16" s="76" customFormat="1">
      <c r="A32" s="196"/>
      <c r="B32" s="415"/>
      <c r="C32" s="415"/>
      <c r="D32" s="415"/>
      <c r="E32" s="415"/>
      <c r="F32" s="415"/>
      <c r="G32" s="415"/>
      <c r="H32" s="415"/>
      <c r="I32" s="415"/>
      <c r="J32" s="415"/>
      <c r="L32" s="80"/>
      <c r="N32" s="80"/>
    </row>
    <row r="33" spans="1:14" s="76" customFormat="1">
      <c r="A33" s="196"/>
      <c r="B33" s="196"/>
      <c r="C33" s="196"/>
      <c r="D33" s="196"/>
      <c r="E33" s="196"/>
      <c r="F33" s="196"/>
      <c r="G33" s="196"/>
      <c r="H33" s="196"/>
      <c r="I33" s="196"/>
      <c r="J33" s="196"/>
      <c r="L33" s="80"/>
      <c r="N33" s="80"/>
    </row>
    <row r="34" spans="1:14" s="76" customFormat="1">
      <c r="B34" s="182"/>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98.25" customHeight="1">
      <c r="B38" s="502" t="s">
        <v>886</v>
      </c>
      <c r="C38" s="502"/>
      <c r="D38" s="502"/>
      <c r="E38" s="502"/>
      <c r="F38" s="502"/>
      <c r="G38" s="502"/>
      <c r="H38" s="502"/>
      <c r="I38" s="502"/>
      <c r="J38" s="502"/>
    </row>
    <row r="39" spans="1:14">
      <c r="B39" s="49" t="s">
        <v>128</v>
      </c>
      <c r="C39" s="49"/>
      <c r="D39" s="49"/>
      <c r="E39" s="49"/>
      <c r="F39" s="49"/>
      <c r="G39" s="49"/>
      <c r="H39" s="49"/>
      <c r="I39" s="49"/>
      <c r="J39" s="49"/>
    </row>
    <row r="40" spans="1:14" ht="99.75" customHeight="1">
      <c r="B40" s="502" t="s">
        <v>887</v>
      </c>
      <c r="C40" s="502"/>
      <c r="D40" s="502"/>
      <c r="E40" s="502"/>
      <c r="F40" s="502"/>
      <c r="G40" s="502"/>
      <c r="H40" s="502"/>
      <c r="I40" s="502"/>
      <c r="J40" s="502"/>
    </row>
    <row r="41" spans="1:14">
      <c r="B41" s="49" t="s">
        <v>129</v>
      </c>
      <c r="C41" s="49"/>
      <c r="D41" s="49"/>
      <c r="E41" s="49"/>
      <c r="F41" s="49"/>
      <c r="G41" s="49"/>
      <c r="H41" s="49"/>
      <c r="I41" s="49"/>
      <c r="J41" s="49"/>
    </row>
    <row r="42" spans="1:14" ht="96" customHeight="1">
      <c r="B42" s="372" t="s">
        <v>888</v>
      </c>
      <c r="C42" s="372"/>
      <c r="D42" s="372"/>
      <c r="E42" s="372"/>
      <c r="F42" s="372"/>
      <c r="G42" s="372"/>
      <c r="H42" s="372"/>
      <c r="I42" s="372"/>
      <c r="J42" s="372"/>
    </row>
    <row r="43" spans="1:14">
      <c r="B43" s="43"/>
      <c r="C43" s="43"/>
      <c r="D43" s="43"/>
      <c r="E43" s="43"/>
      <c r="F43" s="43"/>
      <c r="G43" s="43"/>
      <c r="H43" s="43"/>
      <c r="I43" s="43"/>
      <c r="J43" s="43"/>
    </row>
    <row r="44" spans="1:14">
      <c r="A44" s="74"/>
      <c r="B44" s="5" t="s">
        <v>47</v>
      </c>
      <c r="C44" s="186"/>
      <c r="H44" s="40"/>
      <c r="I44" s="40"/>
      <c r="J44" s="40"/>
    </row>
    <row r="45" spans="1:14" ht="15" customHeight="1">
      <c r="B45" s="5" t="s">
        <v>49</v>
      </c>
      <c r="H45" s="41"/>
      <c r="I45" s="41"/>
      <c r="J45" s="41"/>
    </row>
    <row r="46" spans="1:14">
      <c r="B46" s="196" t="s">
        <v>105</v>
      </c>
      <c r="H46" s="39"/>
      <c r="I46" s="39"/>
      <c r="J46" s="39"/>
    </row>
    <row r="47" spans="1:14" ht="15" customHeight="1">
      <c r="B47" s="400" t="s">
        <v>889</v>
      </c>
      <c r="C47" s="401"/>
      <c r="D47" s="401"/>
      <c r="E47" s="401"/>
      <c r="F47" s="401"/>
      <c r="G47" s="401"/>
      <c r="H47" s="401"/>
      <c r="I47" s="401"/>
      <c r="J47" s="401"/>
    </row>
    <row r="48" spans="1:14">
      <c r="B48" s="415"/>
      <c r="C48" s="415"/>
      <c r="D48" s="415"/>
      <c r="E48" s="415"/>
      <c r="F48" s="415"/>
      <c r="G48" s="415"/>
      <c r="H48" s="415"/>
      <c r="I48" s="415"/>
      <c r="J48" s="415"/>
    </row>
    <row r="49" spans="2:10">
      <c r="B49" s="415"/>
      <c r="C49" s="415"/>
      <c r="D49" s="415"/>
      <c r="E49" s="415"/>
      <c r="F49" s="415"/>
      <c r="G49" s="415"/>
      <c r="H49" s="415"/>
      <c r="I49" s="415"/>
      <c r="J49" s="415"/>
    </row>
    <row r="50" spans="2:10">
      <c r="B50" s="415"/>
      <c r="C50" s="415"/>
      <c r="D50" s="415"/>
      <c r="E50" s="415"/>
      <c r="F50" s="415"/>
      <c r="G50" s="415"/>
      <c r="H50" s="415"/>
      <c r="I50" s="415"/>
      <c r="J50" s="415"/>
    </row>
    <row r="51" spans="2:10" ht="15" customHeight="1">
      <c r="B51" s="415"/>
      <c r="C51" s="415"/>
      <c r="D51" s="415"/>
      <c r="E51" s="415"/>
      <c r="F51" s="415"/>
      <c r="G51" s="415"/>
      <c r="H51" s="415"/>
      <c r="I51" s="415"/>
      <c r="J51" s="415"/>
    </row>
    <row r="52" spans="2:10">
      <c r="B52" s="415"/>
      <c r="C52" s="415"/>
      <c r="D52" s="415"/>
      <c r="E52" s="415"/>
      <c r="F52" s="415"/>
      <c r="G52" s="415"/>
      <c r="H52" s="415"/>
      <c r="I52" s="415"/>
      <c r="J52" s="415"/>
    </row>
    <row r="53" spans="2:10">
      <c r="B53" s="415"/>
      <c r="C53" s="415"/>
      <c r="D53" s="415"/>
      <c r="E53" s="415"/>
      <c r="F53" s="415"/>
      <c r="G53" s="415"/>
      <c r="H53" s="415"/>
      <c r="I53" s="415"/>
      <c r="J53" s="415"/>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408" t="s">
        <v>889</v>
      </c>
      <c r="C60" s="375"/>
      <c r="D60" s="375"/>
      <c r="E60" s="375"/>
      <c r="F60" s="375"/>
      <c r="G60" s="375"/>
      <c r="H60" s="375"/>
      <c r="I60" s="375"/>
      <c r="J60" s="375"/>
    </row>
    <row r="61" spans="2:10">
      <c r="B61" s="397"/>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30" customHeight="1">
      <c r="B66" s="201"/>
      <c r="C66" s="443" t="s">
        <v>225</v>
      </c>
      <c r="D66" s="380"/>
      <c r="E66" s="222">
        <v>25</v>
      </c>
      <c r="F66" s="503">
        <v>0.1</v>
      </c>
      <c r="G66" s="504"/>
      <c r="H66" s="38"/>
      <c r="I66" s="38"/>
      <c r="J66" s="38"/>
    </row>
    <row r="67" spans="1:10" ht="39.75" customHeight="1">
      <c r="B67" s="201"/>
      <c r="C67" s="505" t="s">
        <v>227</v>
      </c>
      <c r="D67" s="506"/>
      <c r="E67" s="223">
        <v>600</v>
      </c>
      <c r="F67" s="507">
        <v>1</v>
      </c>
      <c r="G67" s="484"/>
      <c r="H67" s="38"/>
      <c r="I67" s="38"/>
      <c r="J67" s="38"/>
    </row>
    <row r="68" spans="1:10" ht="15" customHeight="1">
      <c r="B68" s="201"/>
      <c r="C68" s="443" t="s">
        <v>226</v>
      </c>
      <c r="D68" s="380"/>
      <c r="E68" s="222">
        <v>5</v>
      </c>
      <c r="F68" s="508">
        <v>0.1</v>
      </c>
      <c r="G68" s="504"/>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0" t="s">
        <v>213</v>
      </c>
      <c r="C77" s="401"/>
      <c r="D77" s="401"/>
      <c r="E77" s="401"/>
      <c r="F77" s="401"/>
      <c r="G77" s="401"/>
      <c r="H77" s="401"/>
      <c r="I77" s="401"/>
      <c r="J77" s="401"/>
    </row>
    <row r="78" spans="1:10">
      <c r="B78" s="400" t="s">
        <v>216</v>
      </c>
      <c r="C78" s="401"/>
      <c r="D78" s="401"/>
      <c r="E78" s="401"/>
      <c r="F78" s="401"/>
      <c r="G78" s="401"/>
      <c r="H78" s="401"/>
      <c r="I78" s="401"/>
      <c r="J78" s="401"/>
    </row>
    <row r="79" spans="1:10">
      <c r="B79" s="400" t="s">
        <v>212</v>
      </c>
      <c r="C79" s="401"/>
      <c r="D79" s="401"/>
      <c r="E79" s="401"/>
      <c r="F79" s="401"/>
      <c r="G79" s="401"/>
      <c r="H79" s="401"/>
      <c r="I79" s="401"/>
      <c r="J79" s="401"/>
    </row>
    <row r="80" spans="1:10">
      <c r="B80" s="415"/>
      <c r="C80" s="415"/>
      <c r="D80" s="415"/>
      <c r="E80" s="415"/>
      <c r="F80" s="415"/>
      <c r="G80" s="415"/>
      <c r="H80" s="415"/>
      <c r="I80" s="415"/>
      <c r="J80" s="41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9.5" customHeight="1">
      <c r="B89" s="201"/>
      <c r="C89" s="509" t="s">
        <v>201</v>
      </c>
      <c r="D89" s="504"/>
      <c r="E89" s="379">
        <v>25</v>
      </c>
      <c r="F89" s="380"/>
      <c r="G89" s="379">
        <v>50</v>
      </c>
      <c r="H89" s="389"/>
      <c r="I89" s="380"/>
      <c r="J89" s="201"/>
    </row>
    <row r="90" spans="1:17" ht="30.75" customHeight="1">
      <c r="B90" s="201"/>
      <c r="C90" s="480" t="s">
        <v>204</v>
      </c>
      <c r="D90" s="383"/>
      <c r="E90" s="382">
        <v>50</v>
      </c>
      <c r="F90" s="383"/>
      <c r="G90" s="382">
        <v>75</v>
      </c>
      <c r="H90" s="385"/>
      <c r="I90" s="383"/>
      <c r="J90" s="201"/>
    </row>
    <row r="91" spans="1:17" ht="15" customHeight="1">
      <c r="B91" s="201"/>
      <c r="C91" s="443" t="s">
        <v>890</v>
      </c>
      <c r="D91" s="380"/>
      <c r="E91" s="379">
        <v>10</v>
      </c>
      <c r="F91" s="380"/>
      <c r="G91" s="379">
        <v>20</v>
      </c>
      <c r="H91" s="389"/>
      <c r="I91" s="380"/>
      <c r="J91" s="201"/>
    </row>
    <row r="92" spans="1:17" ht="15" customHeight="1">
      <c r="B92" s="201"/>
      <c r="C92" s="480"/>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18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18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18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18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18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18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1879" r:id="rId10"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591880"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591881"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5918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1883"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5918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tabColor rgb="FF92D050"/>
    <pageSetUpPr fitToPage="1"/>
  </sheetPr>
  <dimension ref="A1:Q97"/>
  <sheetViews>
    <sheetView showGridLines="0" topLeftCell="A64" workbookViewId="0">
      <selection activeCell="B40" sqref="B40:J40"/>
    </sheetView>
  </sheetViews>
  <sheetFormatPr defaultColWidth="8.85546875" defaultRowHeight="15"/>
  <cols>
    <col min="1" max="1" width="11.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532</v>
      </c>
      <c r="D3" s="73" t="s">
        <v>117</v>
      </c>
      <c r="E3" s="369" t="s">
        <v>857</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674</v>
      </c>
      <c r="D7" s="371"/>
      <c r="E7" s="371"/>
      <c r="F7" s="371"/>
      <c r="G7" s="371"/>
      <c r="H7" s="371"/>
      <c r="I7" s="371"/>
      <c r="J7" s="371"/>
      <c r="P7" s="67" t="s">
        <v>15</v>
      </c>
    </row>
    <row r="8" spans="1:16" ht="15.75">
      <c r="B8" s="44" t="s">
        <v>119</v>
      </c>
      <c r="C8" s="371" t="s">
        <v>675</v>
      </c>
      <c r="D8" s="371"/>
      <c r="E8" s="371"/>
      <c r="F8" s="371"/>
      <c r="G8" s="371"/>
      <c r="H8" s="371"/>
      <c r="I8" s="371"/>
      <c r="J8" s="371"/>
      <c r="M8" s="15"/>
      <c r="N8" s="15"/>
      <c r="O8" s="15"/>
      <c r="P8" s="67" t="s">
        <v>125</v>
      </c>
    </row>
    <row r="9" spans="1:16" ht="15.75">
      <c r="B9" s="44" t="s">
        <v>120</v>
      </c>
      <c r="C9" s="371" t="s">
        <v>676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122</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58" t="s">
        <v>137</v>
      </c>
      <c r="C13" s="44"/>
      <c r="I13" s="47"/>
      <c r="M13" s="16"/>
      <c r="N13" s="15"/>
      <c r="O13" s="15"/>
      <c r="P13" s="15"/>
    </row>
    <row r="14" spans="1:16" ht="15" customHeight="1">
      <c r="B14" s="15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160">
        <v>6</v>
      </c>
      <c r="J16" s="48"/>
      <c r="L16" s="2"/>
      <c r="M16" s="16"/>
      <c r="N16" s="52"/>
      <c r="O16" s="16"/>
      <c r="P16" s="15"/>
    </row>
    <row r="17" spans="1:16">
      <c r="B17" s="159"/>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375</v>
      </c>
      <c r="C27" s="375"/>
      <c r="D27" s="375"/>
      <c r="E27" s="375"/>
      <c r="F27" s="375"/>
      <c r="G27" s="375"/>
      <c r="H27" s="375"/>
      <c r="I27" s="375"/>
      <c r="J27" s="375"/>
      <c r="L27" s="80"/>
      <c r="N27" s="80"/>
    </row>
    <row r="28" spans="1:16" s="76" customFormat="1">
      <c r="A28"/>
      <c r="B28" s="375" t="s">
        <v>374</v>
      </c>
      <c r="C28" s="375"/>
      <c r="D28" s="375"/>
      <c r="E28" s="375"/>
      <c r="F28" s="375"/>
      <c r="G28" s="375"/>
      <c r="H28" s="375"/>
      <c r="I28" s="375"/>
      <c r="J28" s="375"/>
      <c r="L28" s="80"/>
      <c r="N28" s="80"/>
    </row>
    <row r="29" spans="1:16" s="76" customFormat="1">
      <c r="A29"/>
      <c r="B29" s="375" t="s">
        <v>362</v>
      </c>
      <c r="C29" s="375"/>
      <c r="D29" s="375"/>
      <c r="E29" s="375"/>
      <c r="F29" s="375"/>
      <c r="G29" s="375"/>
      <c r="H29" s="375"/>
      <c r="I29" s="375"/>
      <c r="J29" s="375"/>
      <c r="L29" s="80"/>
      <c r="N29" s="80"/>
    </row>
    <row r="30" spans="1:16" s="76" customFormat="1">
      <c r="A30"/>
      <c r="B30" s="375" t="s">
        <v>1147</v>
      </c>
      <c r="C30" s="375"/>
      <c r="D30" s="375"/>
      <c r="E30" s="375"/>
      <c r="F30" s="375"/>
      <c r="G30" s="375"/>
      <c r="H30" s="375"/>
      <c r="I30" s="375"/>
      <c r="J30" s="375"/>
      <c r="L30" s="80"/>
      <c r="N30" s="80"/>
    </row>
    <row r="31" spans="1:16" s="76" customFormat="1">
      <c r="A31"/>
      <c r="B31" s="375" t="s">
        <v>1142</v>
      </c>
      <c r="C31" s="375"/>
      <c r="D31" s="375"/>
      <c r="E31" s="375"/>
      <c r="F31" s="375"/>
      <c r="G31" s="375"/>
      <c r="H31" s="375"/>
      <c r="I31" s="375"/>
      <c r="J31" s="375"/>
      <c r="L31" s="80"/>
      <c r="N31" s="80"/>
    </row>
    <row r="32" spans="1:16" s="76" customFormat="1">
      <c r="A32"/>
      <c r="B32" s="375" t="s">
        <v>1102</v>
      </c>
      <c r="C32" s="375"/>
      <c r="D32" s="375"/>
      <c r="E32" s="375"/>
      <c r="F32" s="375"/>
      <c r="G32" s="375"/>
      <c r="H32" s="375"/>
      <c r="I32" s="375"/>
      <c r="J32" s="375"/>
      <c r="L32" s="80"/>
      <c r="N32" s="80"/>
    </row>
    <row r="33" spans="1:14" s="76" customFormat="1">
      <c r="A33"/>
      <c r="B33" s="186"/>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677</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678</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679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408"/>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t="s">
        <v>1104</v>
      </c>
      <c r="C60" s="375"/>
      <c r="D60" s="375"/>
      <c r="E60" s="375"/>
      <c r="F60" s="375"/>
      <c r="G60" s="375"/>
      <c r="H60" s="375"/>
      <c r="I60" s="375"/>
      <c r="J60" s="375"/>
    </row>
    <row r="61" spans="2:10">
      <c r="B61" s="375" t="s">
        <v>1151</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51"/>
      <c r="C64" s="151"/>
      <c r="D64" s="151"/>
      <c r="E64" s="151"/>
      <c r="F64" s="151"/>
      <c r="H64" s="38"/>
      <c r="I64" s="38"/>
      <c r="J64" s="38"/>
    </row>
    <row r="65" spans="1:10" ht="15" customHeight="1">
      <c r="B65" s="151"/>
      <c r="C65" s="377" t="s">
        <v>130</v>
      </c>
      <c r="D65" s="378"/>
      <c r="E65" s="55" t="s">
        <v>131</v>
      </c>
      <c r="F65" s="377" t="s">
        <v>132</v>
      </c>
      <c r="G65" s="378"/>
      <c r="H65" s="38"/>
      <c r="I65" s="38"/>
      <c r="J65" s="38"/>
    </row>
    <row r="66" spans="1:10" ht="15" customHeight="1">
      <c r="B66" s="151"/>
      <c r="C66" s="379" t="s">
        <v>221</v>
      </c>
      <c r="D66" s="380"/>
      <c r="E66" s="119">
        <v>30</v>
      </c>
      <c r="F66" s="381">
        <v>1</v>
      </c>
      <c r="G66" s="380"/>
      <c r="H66" s="38"/>
      <c r="I66" s="38"/>
      <c r="J66" s="38"/>
    </row>
    <row r="67" spans="1:10" ht="15" customHeight="1">
      <c r="B67" s="151"/>
      <c r="C67" s="382" t="s">
        <v>208</v>
      </c>
      <c r="D67" s="383"/>
      <c r="E67" s="120">
        <v>10</v>
      </c>
      <c r="F67" s="384">
        <v>1</v>
      </c>
      <c r="G67" s="383"/>
      <c r="H67" s="38"/>
      <c r="I67" s="38"/>
      <c r="J67" s="38"/>
    </row>
    <row r="68" spans="1:10" ht="15" customHeight="1">
      <c r="B68" s="151"/>
      <c r="C68" s="379" t="s">
        <v>224</v>
      </c>
      <c r="D68" s="380"/>
      <c r="E68" s="119">
        <v>20</v>
      </c>
      <c r="F68" s="381">
        <v>0.5</v>
      </c>
      <c r="G68" s="380"/>
      <c r="H68" s="38"/>
      <c r="I68" s="38"/>
      <c r="J68" s="38"/>
    </row>
    <row r="69" spans="1:10" ht="15" customHeight="1">
      <c r="B69" s="151"/>
      <c r="C69" s="382" t="s">
        <v>222</v>
      </c>
      <c r="D69" s="383"/>
      <c r="E69" s="120">
        <v>10</v>
      </c>
      <c r="F69" s="384">
        <v>1</v>
      </c>
      <c r="G69" s="383"/>
      <c r="H69" s="38"/>
      <c r="I69" s="38"/>
      <c r="J69" s="38"/>
    </row>
    <row r="70" spans="1:10" ht="39.75" customHeight="1">
      <c r="B70" s="151"/>
      <c r="C70" s="379" t="s">
        <v>225</v>
      </c>
      <c r="D70" s="380"/>
      <c r="E70" s="119">
        <v>80</v>
      </c>
      <c r="F70" s="381">
        <v>0</v>
      </c>
      <c r="G70" s="380"/>
      <c r="H70" s="38"/>
      <c r="I70" s="38"/>
      <c r="J70" s="38"/>
    </row>
    <row r="71" spans="1:10" ht="15" customHeight="1">
      <c r="B71" s="151"/>
      <c r="C71" s="382"/>
      <c r="D71" s="383"/>
      <c r="E71" s="54"/>
      <c r="F71" s="382"/>
      <c r="G71" s="383"/>
      <c r="H71" s="38"/>
      <c r="I71" s="38"/>
      <c r="J71" s="38"/>
    </row>
    <row r="72" spans="1:10" ht="15" customHeight="1">
      <c r="B72" s="151"/>
      <c r="C72" s="379"/>
      <c r="D72" s="380"/>
      <c r="E72" s="53">
        <f>SUM(E66:E71)</f>
        <v>150</v>
      </c>
      <c r="F72" s="379"/>
      <c r="G72" s="380"/>
      <c r="H72" s="38"/>
      <c r="I72" s="38"/>
      <c r="J72" s="38"/>
    </row>
    <row r="73" spans="1:10" ht="15" customHeight="1">
      <c r="B73" s="151"/>
      <c r="C73" s="382"/>
      <c r="D73" s="383"/>
      <c r="E73" s="54"/>
      <c r="F73" s="382"/>
      <c r="G73" s="383"/>
      <c r="H73" s="38"/>
      <c r="I73" s="38"/>
      <c r="J73" s="38"/>
    </row>
    <row r="74" spans="1:10" ht="15" customHeight="1">
      <c r="B74" s="151"/>
      <c r="C74" s="151"/>
      <c r="D74" s="151"/>
      <c r="E74" s="151"/>
      <c r="F74" s="15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206</v>
      </c>
      <c r="C79" s="375"/>
      <c r="D79" s="375"/>
      <c r="E79" s="375"/>
      <c r="F79" s="375"/>
      <c r="G79" s="375"/>
      <c r="H79" s="375"/>
      <c r="I79" s="375"/>
      <c r="J79" s="375"/>
    </row>
    <row r="80" spans="1:10">
      <c r="B80" s="375" t="s">
        <v>209</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51"/>
      <c r="C87" s="151"/>
      <c r="D87" s="151"/>
      <c r="E87" s="151"/>
      <c r="F87" s="151"/>
      <c r="G87" s="151"/>
      <c r="H87" s="151"/>
    </row>
    <row r="88" spans="1:17" ht="19.5" customHeight="1">
      <c r="B88" s="151"/>
      <c r="C88" s="386" t="s">
        <v>136</v>
      </c>
      <c r="D88" s="387"/>
      <c r="E88" s="386" t="s">
        <v>146</v>
      </c>
      <c r="F88" s="387"/>
      <c r="G88" s="386" t="s">
        <v>147</v>
      </c>
      <c r="H88" s="388"/>
      <c r="I88" s="387"/>
      <c r="J88" s="151"/>
    </row>
    <row r="89" spans="1:17" ht="15" customHeight="1">
      <c r="B89" s="151"/>
      <c r="C89" s="409" t="s">
        <v>196</v>
      </c>
      <c r="D89" s="410"/>
      <c r="E89" s="381">
        <v>0.5</v>
      </c>
      <c r="F89" s="380"/>
      <c r="G89" s="381">
        <v>0.9</v>
      </c>
      <c r="H89" s="389"/>
      <c r="I89" s="380"/>
      <c r="J89" s="151"/>
    </row>
    <row r="90" spans="1:17" ht="34.5" customHeight="1">
      <c r="B90" s="151"/>
      <c r="C90" s="411" t="s">
        <v>202</v>
      </c>
      <c r="D90" s="412"/>
      <c r="E90" s="384">
        <v>0.1</v>
      </c>
      <c r="F90" s="383"/>
      <c r="G90" s="384">
        <v>0.5</v>
      </c>
      <c r="H90" s="385"/>
      <c r="I90" s="383"/>
      <c r="J90" s="151"/>
    </row>
    <row r="91" spans="1:17" ht="15" customHeight="1">
      <c r="B91" s="151"/>
      <c r="C91" s="379"/>
      <c r="D91" s="380"/>
      <c r="E91" s="379"/>
      <c r="F91" s="380"/>
      <c r="G91" s="379"/>
      <c r="H91" s="389"/>
      <c r="I91" s="380"/>
      <c r="J91" s="151"/>
    </row>
    <row r="92" spans="1:17" ht="15" customHeight="1">
      <c r="B92" s="151"/>
      <c r="C92" s="382"/>
      <c r="D92" s="383"/>
      <c r="E92" s="382"/>
      <c r="F92" s="383"/>
      <c r="G92" s="382"/>
      <c r="H92" s="385"/>
      <c r="I92" s="383"/>
      <c r="J92" s="151"/>
    </row>
    <row r="93" spans="1:17" ht="15" customHeight="1">
      <c r="B93" s="151"/>
      <c r="C93" s="379"/>
      <c r="D93" s="380"/>
      <c r="E93" s="379"/>
      <c r="F93" s="380"/>
      <c r="G93" s="379"/>
      <c r="H93" s="389"/>
      <c r="I93" s="380"/>
      <c r="J93" s="151"/>
    </row>
    <row r="94" spans="1:17" ht="15" customHeight="1">
      <c r="B94" s="151"/>
      <c r="C94" s="382"/>
      <c r="D94" s="383"/>
      <c r="E94" s="382"/>
      <c r="F94" s="383"/>
      <c r="G94" s="382"/>
      <c r="H94" s="385"/>
      <c r="I94" s="383"/>
      <c r="J94" s="151"/>
      <c r="O94" s="68"/>
      <c r="P94" s="69"/>
      <c r="Q94" s="68"/>
    </row>
    <row r="95" spans="1:17" ht="15" customHeight="1">
      <c r="B95" s="151"/>
      <c r="C95" s="379"/>
      <c r="D95" s="380"/>
      <c r="E95" s="379"/>
      <c r="F95" s="380"/>
      <c r="G95" s="379"/>
      <c r="H95" s="389"/>
      <c r="I95" s="380"/>
      <c r="J95" s="151"/>
    </row>
    <row r="96" spans="1:17" ht="15" customHeight="1">
      <c r="B96" s="151"/>
      <c r="C96" s="382"/>
      <c r="D96" s="383"/>
      <c r="E96" s="382"/>
      <c r="F96" s="383"/>
      <c r="G96" s="382"/>
      <c r="H96" s="385"/>
      <c r="I96" s="383"/>
      <c r="J96" s="151"/>
    </row>
    <row r="97" spans="4:4">
      <c r="D97" s="10"/>
    </row>
  </sheetData>
  <sortState ref="B26:J32">
    <sortCondition descending="1" ref="B26"/>
  </sortState>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32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32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32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232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232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232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32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232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[1]COMP_ADE!#REF!</xm:f>
          </x14:formula1>
          <xm:sqref>B47:J53 B60:J60</xm:sqref>
        </x14:dataValidation>
        <x14:dataValidation type="list" allowBlank="1" showInputMessage="1" showErrorMessage="1">
          <x14:formula1>
            <xm:f>[1]RA_ADE!#REF!</xm:f>
          </x14:formula1>
          <xm:sqref>B26:J27</xm:sqref>
        </x14:dataValidation>
        <x14:dataValidation type="list" allowBlank="1" showInputMessage="1" showErrorMessage="1">
          <x14:formula1>
            <xm:f>[1]Metodologies!#REF!</xm:f>
          </x14:formula1>
          <xm:sqref>C66:D73 C89:D96 B77:J83</xm:sqref>
        </x14:dataValidation>
        <x14:dataValidation type="list" allowBlank="1" showInputMessage="1" showErrorMessage="1">
          <x14:formula1>
            <xm:f>RA_ADE!$D$4:$D$89</xm:f>
          </x14:formula1>
          <xm:sqref>B28:J32</xm:sqref>
        </x14:dataValidation>
        <x14:dataValidation type="list" allowBlank="1" showInputMessage="1" showErrorMessage="1">
          <x14:formula1>
            <xm:f>COMP_ADE!$C$20</xm:f>
          </x14:formula1>
          <xm:sqref>B61:J61</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90"/>
  <sheetViews>
    <sheetView showGridLines="0" tabSelected="1" topLeftCell="A65" zoomScale="125" zoomScaleNormal="125" zoomScalePageLayoutView="125" workbookViewId="0">
      <selection activeCell="B67" sqref="B67"/>
    </sheetView>
  </sheetViews>
  <sheetFormatPr defaultColWidth="8.85546875" defaultRowHeight="15"/>
  <cols>
    <col min="1" max="1" width="2" style="287" customWidth="1"/>
    <col min="2" max="2" width="36.7109375" style="287" customWidth="1"/>
    <col min="3" max="3" width="51.42578125" style="287" customWidth="1"/>
    <col min="4" max="4" width="18.85546875" style="287" customWidth="1"/>
    <col min="5" max="5" width="16.7109375" style="287" customWidth="1"/>
    <col min="6" max="6" width="4.42578125" style="287" customWidth="1"/>
    <col min="7" max="7" width="21.42578125" style="287" customWidth="1"/>
    <col min="8" max="8" width="8.140625" style="287" customWidth="1"/>
    <col min="9" max="9" width="8.85546875" style="287"/>
    <col min="10" max="10" width="0.140625" style="287" customWidth="1"/>
    <col min="11" max="16384" width="8.85546875" style="287"/>
  </cols>
  <sheetData>
    <row r="1" spans="1:16" ht="23.25" customHeight="1">
      <c r="A1" s="368" t="s">
        <v>115</v>
      </c>
      <c r="B1" s="368"/>
      <c r="C1" s="368"/>
      <c r="D1" s="368"/>
      <c r="E1" s="368"/>
      <c r="F1" s="368"/>
      <c r="G1" s="368"/>
      <c r="H1" s="368"/>
      <c r="I1" s="368"/>
      <c r="J1" s="368"/>
    </row>
    <row r="2" spans="1:16">
      <c r="B2" s="288"/>
      <c r="C2" s="288"/>
      <c r="D2" s="288"/>
      <c r="E2" s="288"/>
      <c r="F2" s="288"/>
      <c r="G2" s="288"/>
      <c r="H2" s="288"/>
      <c r="I2" s="288"/>
      <c r="J2" s="288"/>
    </row>
    <row r="3" spans="1:16">
      <c r="B3" s="289" t="s">
        <v>116</v>
      </c>
      <c r="C3" s="72" t="s">
        <v>1194</v>
      </c>
      <c r="D3" s="290" t="s">
        <v>117</v>
      </c>
      <c r="E3" s="435"/>
      <c r="F3" s="436"/>
      <c r="G3" s="436"/>
      <c r="H3" s="436"/>
      <c r="I3" s="436"/>
      <c r="J3" s="436"/>
      <c r="P3" s="67" t="s">
        <v>122</v>
      </c>
    </row>
    <row r="4" spans="1:16">
      <c r="B4" s="288"/>
      <c r="D4" s="288"/>
      <c r="E4" s="436"/>
      <c r="F4" s="436"/>
      <c r="G4" s="436"/>
      <c r="H4" s="436"/>
      <c r="I4" s="436"/>
      <c r="J4" s="436"/>
      <c r="P4" s="67" t="s">
        <v>123</v>
      </c>
    </row>
    <row r="5" spans="1:16">
      <c r="B5" s="288"/>
      <c r="C5" s="291"/>
      <c r="D5" s="288"/>
      <c r="E5" s="288"/>
      <c r="F5" s="288"/>
      <c r="G5" s="288"/>
      <c r="H5" s="288"/>
      <c r="I5" s="288"/>
      <c r="J5" s="288"/>
      <c r="P5" s="67" t="s">
        <v>124</v>
      </c>
    </row>
    <row r="6" spans="1:16">
      <c r="A6" s="292"/>
      <c r="B6" s="289" t="s">
        <v>133</v>
      </c>
      <c r="C6" s="291"/>
      <c r="D6" s="293" t="s">
        <v>121</v>
      </c>
      <c r="E6" s="288"/>
      <c r="F6" s="288"/>
      <c r="G6" s="288"/>
      <c r="H6" s="288"/>
      <c r="I6" s="288"/>
      <c r="J6" s="288"/>
      <c r="P6" s="67" t="s">
        <v>14</v>
      </c>
    </row>
    <row r="7" spans="1:16" ht="15.75">
      <c r="B7" s="288" t="s">
        <v>118</v>
      </c>
      <c r="C7" s="371" t="s">
        <v>1193</v>
      </c>
      <c r="D7" s="371"/>
      <c r="E7" s="371"/>
      <c r="F7" s="371"/>
      <c r="G7" s="371"/>
      <c r="H7" s="371"/>
      <c r="I7" s="371"/>
      <c r="J7" s="371"/>
      <c r="P7" s="67" t="s">
        <v>15</v>
      </c>
    </row>
    <row r="8" spans="1:16" ht="15.75">
      <c r="B8" s="288" t="s">
        <v>119</v>
      </c>
      <c r="C8" s="371" t="s">
        <v>1192</v>
      </c>
      <c r="D8" s="371"/>
      <c r="E8" s="371"/>
      <c r="F8" s="371"/>
      <c r="G8" s="371"/>
      <c r="H8" s="371"/>
      <c r="I8" s="371"/>
      <c r="J8" s="371"/>
      <c r="M8" s="294"/>
      <c r="N8" s="294"/>
      <c r="O8" s="294"/>
      <c r="P8" s="67" t="s">
        <v>125</v>
      </c>
    </row>
    <row r="9" spans="1:16" ht="15.75">
      <c r="B9" s="288" t="s">
        <v>120</v>
      </c>
      <c r="C9" s="371" t="s">
        <v>1191</v>
      </c>
      <c r="D9" s="371"/>
      <c r="E9" s="371"/>
      <c r="F9" s="371"/>
      <c r="G9" s="371"/>
      <c r="H9" s="371"/>
      <c r="I9" s="371"/>
      <c r="J9" s="371"/>
      <c r="M9" s="56"/>
      <c r="N9" s="294"/>
      <c r="O9" s="294"/>
      <c r="P9" s="294"/>
    </row>
    <row r="10" spans="1:16">
      <c r="B10" s="288"/>
      <c r="C10" s="295"/>
      <c r="D10" s="295"/>
      <c r="E10" s="295"/>
      <c r="F10" s="295"/>
      <c r="G10" s="295"/>
      <c r="H10" s="295"/>
      <c r="I10" s="295"/>
      <c r="J10" s="295"/>
      <c r="M10" s="294"/>
      <c r="N10" s="294"/>
      <c r="O10" s="294"/>
      <c r="P10" s="294"/>
    </row>
    <row r="11" spans="1:16" ht="15" customHeight="1">
      <c r="B11" s="366" t="s">
        <v>126</v>
      </c>
      <c r="C11" s="366"/>
      <c r="D11" s="366"/>
      <c r="E11" s="296">
        <v>6</v>
      </c>
      <c r="G11" s="297" t="s">
        <v>141</v>
      </c>
      <c r="H11" s="367" t="s">
        <v>124</v>
      </c>
      <c r="I11" s="367"/>
      <c r="J11" s="367"/>
      <c r="M11" s="294"/>
      <c r="N11" s="294"/>
      <c r="O11" s="294"/>
      <c r="P11" s="294"/>
    </row>
    <row r="12" spans="1:16" ht="15.75" customHeight="1">
      <c r="B12" s="298" t="s">
        <v>142</v>
      </c>
      <c r="C12" s="288"/>
      <c r="D12" s="288"/>
      <c r="E12" s="288"/>
      <c r="F12" s="288"/>
      <c r="G12" s="373" t="s">
        <v>143</v>
      </c>
      <c r="H12" s="373"/>
      <c r="I12" s="373"/>
      <c r="J12" s="373"/>
      <c r="M12" s="299"/>
      <c r="N12" s="294"/>
      <c r="O12" s="294"/>
      <c r="P12" s="294"/>
    </row>
    <row r="13" spans="1:16" ht="15" customHeight="1">
      <c r="B13" s="300" t="s">
        <v>137</v>
      </c>
      <c r="C13" s="288"/>
      <c r="I13" s="301"/>
      <c r="M13" s="299"/>
      <c r="N13" s="294"/>
      <c r="O13" s="294"/>
      <c r="P13" s="294"/>
    </row>
    <row r="14" spans="1:16" ht="15" customHeight="1">
      <c r="B14" s="300"/>
      <c r="C14" s="288"/>
      <c r="I14" s="301"/>
      <c r="M14" s="299"/>
      <c r="N14" s="294"/>
      <c r="O14" s="294"/>
      <c r="P14" s="294"/>
    </row>
    <row r="15" spans="1:16" ht="15" customHeight="1">
      <c r="B15" s="374" t="s">
        <v>138</v>
      </c>
      <c r="C15" s="302"/>
      <c r="D15" s="303" t="s">
        <v>139</v>
      </c>
      <c r="E15" s="301"/>
      <c r="F15" s="301"/>
      <c r="G15" s="304" t="s">
        <v>140</v>
      </c>
      <c r="H15" s="301"/>
      <c r="J15" s="302"/>
      <c r="L15" s="305"/>
      <c r="M15" s="299"/>
      <c r="N15" s="306"/>
      <c r="O15" s="299"/>
      <c r="P15" s="294"/>
    </row>
    <row r="16" spans="1:16">
      <c r="B16" s="374"/>
      <c r="C16" s="301"/>
      <c r="D16" s="307" t="s">
        <v>23</v>
      </c>
      <c r="E16" s="308"/>
      <c r="G16" s="307" t="s">
        <v>25</v>
      </c>
      <c r="H16" s="308"/>
      <c r="J16" s="302"/>
      <c r="L16" s="305"/>
      <c r="M16" s="299"/>
      <c r="N16" s="306"/>
      <c r="O16" s="299"/>
      <c r="P16" s="294"/>
    </row>
    <row r="17" spans="1:16">
      <c r="B17" s="309"/>
      <c r="D17" s="310" t="s">
        <v>24</v>
      </c>
      <c r="E17" s="311"/>
      <c r="F17" s="301"/>
      <c r="G17" s="310" t="s">
        <v>26</v>
      </c>
      <c r="H17" s="311">
        <v>6</v>
      </c>
      <c r="J17" s="302"/>
      <c r="L17" s="305"/>
      <c r="M17" s="294"/>
      <c r="N17" s="306"/>
      <c r="O17" s="299"/>
      <c r="P17" s="294"/>
    </row>
    <row r="18" spans="1:16">
      <c r="B18" s="312"/>
      <c r="D18" s="307" t="s">
        <v>27</v>
      </c>
      <c r="E18" s="308"/>
      <c r="G18" s="307" t="s">
        <v>29</v>
      </c>
      <c r="H18" s="308"/>
      <c r="J18" s="302"/>
      <c r="L18" s="305"/>
      <c r="M18" s="294"/>
      <c r="N18" s="306"/>
      <c r="O18" s="299"/>
      <c r="P18" s="294"/>
    </row>
    <row r="19" spans="1:16">
      <c r="B19" s="288"/>
      <c r="D19" s="310" t="s">
        <v>28</v>
      </c>
      <c r="E19" s="311"/>
      <c r="G19" s="310" t="s">
        <v>30</v>
      </c>
      <c r="H19" s="311"/>
      <c r="J19" s="288"/>
    </row>
    <row r="20" spans="1:16">
      <c r="D20" s="307" t="s">
        <v>31</v>
      </c>
      <c r="E20" s="308"/>
      <c r="G20" s="307" t="s">
        <v>33</v>
      </c>
      <c r="H20" s="308"/>
      <c r="J20" s="302"/>
      <c r="L20" s="305"/>
      <c r="N20" s="305"/>
    </row>
    <row r="21" spans="1:16">
      <c r="D21" s="310" t="s">
        <v>32</v>
      </c>
      <c r="E21" s="311"/>
      <c r="G21" s="310" t="s">
        <v>34</v>
      </c>
      <c r="H21" s="311"/>
      <c r="J21" s="302"/>
      <c r="L21" s="305"/>
      <c r="N21" s="305"/>
    </row>
    <row r="22" spans="1:16">
      <c r="D22" s="313"/>
      <c r="E22" s="314"/>
      <c r="F22" s="315"/>
      <c r="G22" s="316"/>
      <c r="H22" s="314"/>
      <c r="J22" s="302"/>
      <c r="L22" s="305"/>
      <c r="N22" s="305"/>
    </row>
    <row r="23" spans="1:16">
      <c r="D23" s="313"/>
      <c r="E23" s="314"/>
      <c r="F23" s="315"/>
      <c r="G23" s="316"/>
      <c r="H23" s="314"/>
      <c r="I23" s="315"/>
      <c r="J23" s="317"/>
      <c r="L23" s="305"/>
      <c r="N23" s="305"/>
    </row>
    <row r="24" spans="1:16">
      <c r="A24" s="292"/>
      <c r="B24" s="318" t="s">
        <v>148</v>
      </c>
      <c r="L24" s="305"/>
      <c r="N24" s="305"/>
    </row>
    <row r="25" spans="1:16" s="315" customFormat="1">
      <c r="A25" s="287"/>
      <c r="B25" s="319" t="s">
        <v>149</v>
      </c>
      <c r="C25" s="287"/>
      <c r="D25" s="287"/>
      <c r="E25" s="287"/>
      <c r="F25" s="287"/>
      <c r="G25" s="287"/>
      <c r="H25" s="287"/>
      <c r="I25" s="287"/>
      <c r="J25" s="287"/>
      <c r="L25" s="80"/>
      <c r="N25" s="80"/>
    </row>
    <row r="26" spans="1:16" s="315" customFormat="1">
      <c r="A26" s="287">
        <v>1</v>
      </c>
      <c r="B26" s="375" t="s">
        <v>369</v>
      </c>
      <c r="C26" s="375"/>
      <c r="D26" s="375"/>
      <c r="E26" s="375"/>
      <c r="F26" s="375"/>
      <c r="G26" s="375"/>
      <c r="H26" s="375"/>
      <c r="I26" s="375"/>
      <c r="J26" s="375"/>
      <c r="L26" s="80"/>
      <c r="N26" s="80"/>
    </row>
    <row r="27" spans="1:16" s="315" customFormat="1">
      <c r="A27" s="287">
        <v>2</v>
      </c>
      <c r="B27" s="375" t="s">
        <v>370</v>
      </c>
      <c r="C27" s="375"/>
      <c r="D27" s="375"/>
      <c r="E27" s="375"/>
      <c r="F27" s="375"/>
      <c r="G27" s="375"/>
      <c r="H27" s="375"/>
      <c r="I27" s="375"/>
      <c r="J27" s="375"/>
      <c r="L27" s="80"/>
      <c r="N27" s="80"/>
    </row>
    <row r="28" spans="1:16" s="315" customFormat="1">
      <c r="A28" s="287">
        <v>3</v>
      </c>
      <c r="B28" s="375" t="s">
        <v>373</v>
      </c>
      <c r="C28" s="375"/>
      <c r="D28" s="375"/>
      <c r="E28" s="375"/>
      <c r="F28" s="375"/>
      <c r="G28" s="375"/>
      <c r="H28" s="375"/>
      <c r="I28" s="375"/>
      <c r="J28" s="375"/>
      <c r="L28" s="80"/>
      <c r="N28" s="80"/>
    </row>
    <row r="29" spans="1:16" s="315" customFormat="1">
      <c r="A29" s="287">
        <v>4</v>
      </c>
      <c r="B29" s="375" t="s">
        <v>376</v>
      </c>
      <c r="C29" s="375"/>
      <c r="D29" s="375"/>
      <c r="E29" s="375"/>
      <c r="F29" s="375"/>
      <c r="G29" s="375"/>
      <c r="H29" s="375"/>
      <c r="I29" s="375"/>
      <c r="J29" s="375"/>
      <c r="L29" s="80"/>
      <c r="N29" s="80"/>
    </row>
    <row r="30" spans="1:16" s="315" customFormat="1">
      <c r="A30" s="287">
        <v>5</v>
      </c>
      <c r="B30" s="375" t="s">
        <v>378</v>
      </c>
      <c r="C30" s="375"/>
      <c r="D30" s="375"/>
      <c r="E30" s="375"/>
      <c r="F30" s="375"/>
      <c r="G30" s="375"/>
      <c r="H30" s="375"/>
      <c r="I30" s="375"/>
      <c r="J30" s="375"/>
      <c r="L30" s="80"/>
      <c r="N30" s="80"/>
    </row>
    <row r="31" spans="1:16" s="315" customFormat="1" ht="14.1" customHeight="1">
      <c r="A31" s="287">
        <v>6</v>
      </c>
      <c r="B31" s="375" t="s">
        <v>1190</v>
      </c>
      <c r="C31" s="375"/>
      <c r="D31" s="375"/>
      <c r="E31" s="375"/>
      <c r="F31" s="375"/>
      <c r="G31" s="375"/>
      <c r="H31" s="375"/>
      <c r="I31" s="375"/>
      <c r="J31" s="375"/>
      <c r="L31" s="80"/>
      <c r="N31" s="80"/>
    </row>
    <row r="32" spans="1:16" s="315" customFormat="1" ht="14.1" customHeight="1">
      <c r="A32" s="287">
        <v>7</v>
      </c>
      <c r="B32" s="375" t="s">
        <v>1189</v>
      </c>
      <c r="C32" s="375"/>
      <c r="D32" s="375"/>
      <c r="E32" s="375"/>
      <c r="F32" s="375"/>
      <c r="G32" s="375"/>
      <c r="H32" s="375"/>
      <c r="I32" s="375"/>
      <c r="J32" s="375"/>
      <c r="L32" s="80"/>
      <c r="N32" s="80"/>
    </row>
    <row r="33" spans="1:14" s="315" customFormat="1" ht="14.1" customHeight="1">
      <c r="A33" s="287">
        <v>8</v>
      </c>
      <c r="B33" s="375" t="s">
        <v>1188</v>
      </c>
      <c r="C33" s="375"/>
      <c r="D33" s="375"/>
      <c r="E33" s="375"/>
      <c r="F33" s="375"/>
      <c r="G33" s="375"/>
      <c r="H33" s="375"/>
      <c r="I33" s="375"/>
      <c r="J33" s="375"/>
      <c r="L33" s="80"/>
      <c r="N33" s="80"/>
    </row>
    <row r="34" spans="1:14" s="315" customFormat="1" ht="14.1" customHeight="1">
      <c r="A34" s="287">
        <v>9</v>
      </c>
      <c r="B34" s="375" t="s">
        <v>1187</v>
      </c>
      <c r="C34" s="375"/>
      <c r="D34" s="375"/>
      <c r="E34" s="375"/>
      <c r="F34" s="375"/>
      <c r="G34" s="375"/>
      <c r="H34" s="375"/>
      <c r="I34" s="375"/>
      <c r="J34" s="375"/>
      <c r="L34" s="80"/>
      <c r="N34" s="80"/>
    </row>
    <row r="35" spans="1:14" s="315" customFormat="1">
      <c r="L35" s="80"/>
      <c r="N35" s="80"/>
    </row>
    <row r="36" spans="1:14">
      <c r="A36" s="292"/>
      <c r="B36" s="289" t="s">
        <v>134</v>
      </c>
      <c r="C36" s="302"/>
      <c r="E36" s="305"/>
      <c r="F36" s="299"/>
      <c r="G36" s="294"/>
      <c r="H36" s="306"/>
      <c r="I36" s="299"/>
      <c r="J36" s="302"/>
      <c r="L36" s="305"/>
      <c r="N36" s="305"/>
    </row>
    <row r="37" spans="1:14">
      <c r="B37" s="320" t="s">
        <v>135</v>
      </c>
      <c r="C37" s="302"/>
      <c r="E37" s="305"/>
      <c r="F37" s="299"/>
      <c r="G37" s="294"/>
      <c r="H37" s="306"/>
      <c r="I37" s="299"/>
      <c r="J37" s="302"/>
      <c r="L37" s="305"/>
      <c r="N37" s="305"/>
    </row>
    <row r="38" spans="1:14">
      <c r="B38" s="312" t="s">
        <v>127</v>
      </c>
      <c r="C38" s="312"/>
      <c r="I38" s="312"/>
      <c r="J38" s="312"/>
    </row>
    <row r="39" spans="1:14" ht="50.1" customHeight="1">
      <c r="B39" s="372" t="s">
        <v>1186</v>
      </c>
      <c r="C39" s="372"/>
      <c r="D39" s="372"/>
      <c r="E39" s="372"/>
      <c r="F39" s="372"/>
      <c r="G39" s="372"/>
      <c r="H39" s="372"/>
      <c r="I39" s="372"/>
      <c r="J39" s="372"/>
    </row>
    <row r="40" spans="1:14">
      <c r="B40" s="321" t="s">
        <v>128</v>
      </c>
      <c r="C40" s="321"/>
      <c r="D40" s="321"/>
      <c r="E40" s="321"/>
      <c r="F40" s="321"/>
      <c r="G40" s="321"/>
      <c r="H40" s="321"/>
      <c r="I40" s="321"/>
      <c r="J40" s="321"/>
    </row>
    <row r="41" spans="1:14" ht="48" customHeight="1">
      <c r="B41" s="372" t="s">
        <v>1185</v>
      </c>
      <c r="C41" s="372"/>
      <c r="D41" s="372"/>
      <c r="E41" s="372"/>
      <c r="F41" s="372"/>
      <c r="G41" s="372"/>
      <c r="H41" s="372"/>
      <c r="I41" s="372"/>
      <c r="J41" s="372"/>
    </row>
    <row r="42" spans="1:14">
      <c r="B42" s="321" t="s">
        <v>129</v>
      </c>
      <c r="C42" s="321"/>
      <c r="D42" s="321"/>
      <c r="E42" s="321"/>
      <c r="F42" s="321"/>
      <c r="G42" s="321"/>
      <c r="H42" s="321"/>
      <c r="I42" s="321"/>
      <c r="J42" s="321"/>
    </row>
    <row r="43" spans="1:14" ht="47.1" customHeight="1">
      <c r="B43" s="372" t="s">
        <v>1184</v>
      </c>
      <c r="C43" s="372"/>
      <c r="D43" s="372"/>
      <c r="E43" s="372"/>
      <c r="F43" s="372"/>
      <c r="G43" s="372"/>
      <c r="H43" s="372"/>
      <c r="I43" s="372"/>
      <c r="J43" s="335"/>
    </row>
    <row r="44" spans="1:14">
      <c r="B44" s="322"/>
      <c r="C44" s="322"/>
      <c r="D44" s="322"/>
      <c r="E44" s="322"/>
      <c r="F44" s="322"/>
      <c r="G44" s="322"/>
      <c r="H44" s="322"/>
      <c r="I44" s="322"/>
      <c r="J44" s="322"/>
    </row>
    <row r="45" spans="1:14">
      <c r="A45" s="292"/>
      <c r="B45" s="318" t="s">
        <v>47</v>
      </c>
      <c r="H45" s="323"/>
      <c r="I45" s="323"/>
      <c r="J45" s="323"/>
    </row>
    <row r="46" spans="1:14" ht="15" customHeight="1">
      <c r="B46" s="318" t="s">
        <v>49</v>
      </c>
      <c r="H46" s="324"/>
      <c r="I46" s="324"/>
      <c r="J46" s="324"/>
    </row>
    <row r="47" spans="1:14">
      <c r="B47" s="287" t="s">
        <v>105</v>
      </c>
      <c r="H47" s="325"/>
      <c r="I47" s="325"/>
      <c r="J47" s="325"/>
    </row>
    <row r="48" spans="1:14">
      <c r="A48" s="287">
        <v>1</v>
      </c>
      <c r="B48" s="416" t="s">
        <v>355</v>
      </c>
      <c r="C48" s="416"/>
      <c r="D48" s="416"/>
      <c r="E48" s="416"/>
      <c r="F48" s="416"/>
      <c r="G48" s="416"/>
      <c r="H48" s="416"/>
      <c r="I48" s="416"/>
      <c r="J48" s="416"/>
    </row>
    <row r="49" spans="1:10" ht="15.95" customHeight="1">
      <c r="A49" s="287">
        <v>2</v>
      </c>
      <c r="B49" s="416" t="s">
        <v>357</v>
      </c>
      <c r="C49" s="416"/>
      <c r="D49" s="416"/>
      <c r="E49" s="416"/>
      <c r="F49" s="416"/>
      <c r="G49" s="416"/>
      <c r="H49" s="416"/>
      <c r="I49" s="416"/>
      <c r="J49" s="416"/>
    </row>
    <row r="50" spans="1:10" ht="14.1" customHeight="1">
      <c r="A50" s="287">
        <v>3</v>
      </c>
      <c r="B50" s="416"/>
      <c r="C50" s="416"/>
      <c r="D50" s="416"/>
      <c r="E50" s="416"/>
      <c r="F50" s="416"/>
      <c r="G50" s="416"/>
      <c r="H50" s="416"/>
      <c r="I50" s="416"/>
      <c r="J50" s="416"/>
    </row>
    <row r="52" spans="1:10">
      <c r="B52" s="318" t="s">
        <v>51</v>
      </c>
    </row>
    <row r="53" spans="1:10">
      <c r="B53" s="287" t="s">
        <v>106</v>
      </c>
    </row>
    <row r="54" spans="1:10">
      <c r="A54" s="287">
        <v>1</v>
      </c>
      <c r="B54" s="345"/>
      <c r="C54" s="345"/>
      <c r="D54" s="345"/>
      <c r="E54" s="345"/>
      <c r="F54" s="345"/>
      <c r="G54" s="345"/>
      <c r="H54" s="345"/>
      <c r="I54" s="345"/>
      <c r="J54" s="345"/>
    </row>
    <row r="55" spans="1:10">
      <c r="A55" s="287">
        <v>2</v>
      </c>
      <c r="B55" s="345"/>
      <c r="C55" s="345"/>
      <c r="D55" s="345"/>
      <c r="E55" s="345"/>
      <c r="F55" s="345"/>
      <c r="G55" s="345"/>
      <c r="H55" s="345"/>
      <c r="I55" s="345"/>
      <c r="J55" s="345"/>
    </row>
    <row r="56" spans="1:10">
      <c r="B56" s="318" t="s">
        <v>53</v>
      </c>
      <c r="G56" s="294"/>
      <c r="H56" s="323"/>
      <c r="I56" s="323"/>
      <c r="J56" s="323"/>
    </row>
    <row r="57" spans="1:10">
      <c r="B57" s="287" t="s">
        <v>107</v>
      </c>
      <c r="G57" s="294"/>
      <c r="H57" s="326"/>
      <c r="I57" s="326"/>
      <c r="J57" s="326"/>
    </row>
    <row r="58" spans="1:10" ht="14.1" customHeight="1">
      <c r="A58" s="287">
        <v>1</v>
      </c>
      <c r="B58" s="375"/>
      <c r="C58" s="375"/>
      <c r="D58" s="375"/>
      <c r="E58" s="375"/>
      <c r="F58" s="375"/>
      <c r="G58" s="375"/>
      <c r="H58" s="375"/>
      <c r="I58" s="375"/>
      <c r="J58" s="375"/>
    </row>
    <row r="59" spans="1:10" ht="14.1" customHeight="1">
      <c r="A59" s="287">
        <v>2</v>
      </c>
      <c r="B59" s="375"/>
      <c r="C59" s="375"/>
      <c r="D59" s="375"/>
      <c r="E59" s="375"/>
      <c r="F59" s="375"/>
      <c r="G59" s="375"/>
      <c r="H59" s="375"/>
      <c r="I59" s="375"/>
      <c r="J59" s="375"/>
    </row>
    <row r="60" spans="1:10" ht="14.1" customHeight="1">
      <c r="A60" s="287">
        <v>3</v>
      </c>
      <c r="B60" s="375"/>
      <c r="C60" s="375"/>
      <c r="D60" s="375"/>
      <c r="E60" s="375"/>
      <c r="F60" s="375"/>
      <c r="G60" s="375"/>
      <c r="H60" s="375"/>
      <c r="I60" s="375"/>
      <c r="J60" s="375"/>
    </row>
    <row r="61" spans="1:10" ht="18" customHeight="1">
      <c r="A61" s="287">
        <v>4</v>
      </c>
      <c r="B61" s="510" t="s">
        <v>1195</v>
      </c>
      <c r="C61" s="510"/>
      <c r="D61" s="333"/>
      <c r="E61" s="333"/>
      <c r="F61" s="333"/>
      <c r="G61" s="333"/>
      <c r="H61" s="333"/>
      <c r="I61" s="333"/>
      <c r="J61" s="333"/>
    </row>
    <row r="62" spans="1:10" ht="19.5" customHeight="1">
      <c r="A62" s="287">
        <v>5</v>
      </c>
      <c r="B62" s="510" t="s">
        <v>1196</v>
      </c>
      <c r="C62" s="510"/>
      <c r="D62" s="510"/>
      <c r="E62" s="333"/>
      <c r="F62" s="333"/>
      <c r="G62" s="333"/>
      <c r="H62" s="333"/>
      <c r="I62" s="333"/>
      <c r="J62" s="333"/>
    </row>
    <row r="63" spans="1:10" ht="14.1" customHeight="1">
      <c r="A63" s="287">
        <v>6</v>
      </c>
      <c r="B63" t="s">
        <v>1197</v>
      </c>
      <c r="C63" s="352"/>
      <c r="D63" s="352"/>
      <c r="E63" s="352"/>
      <c r="F63" s="352"/>
      <c r="G63" s="352"/>
      <c r="H63" s="352"/>
      <c r="I63" s="352"/>
      <c r="J63" s="352"/>
    </row>
    <row r="64" spans="1:10">
      <c r="B64" s="318" t="s">
        <v>1</v>
      </c>
      <c r="D64" s="318"/>
      <c r="H64" s="326"/>
      <c r="I64" s="326"/>
      <c r="J64" s="326"/>
    </row>
    <row r="65" spans="1:10" ht="15" customHeight="1">
      <c r="B65" s="334" t="s">
        <v>55</v>
      </c>
      <c r="C65" s="334"/>
      <c r="D65" s="334"/>
      <c r="E65" s="334"/>
      <c r="F65" s="334"/>
      <c r="G65" s="334"/>
      <c r="H65" s="334"/>
      <c r="I65" s="334"/>
      <c r="J65" s="334"/>
    </row>
    <row r="66" spans="1:10" ht="15" customHeight="1">
      <c r="B66" s="334"/>
      <c r="C66" s="334"/>
      <c r="D66" s="334"/>
      <c r="E66" s="334"/>
      <c r="F66" s="334"/>
      <c r="H66" s="326"/>
      <c r="I66" s="326"/>
      <c r="J66" s="326"/>
    </row>
    <row r="67" spans="1:10" ht="15" customHeight="1">
      <c r="B67" s="334"/>
      <c r="C67" s="336" t="s">
        <v>130</v>
      </c>
      <c r="D67" s="337"/>
      <c r="E67" s="328" t="s">
        <v>131</v>
      </c>
      <c r="F67" s="336" t="s">
        <v>132</v>
      </c>
      <c r="G67" s="337"/>
      <c r="H67" s="326"/>
      <c r="I67" s="326"/>
      <c r="J67" s="326"/>
    </row>
    <row r="68" spans="1:10" ht="15" customHeight="1">
      <c r="B68" s="334"/>
      <c r="C68" s="346" t="s">
        <v>221</v>
      </c>
      <c r="D68" s="347"/>
      <c r="E68" s="263">
        <v>50</v>
      </c>
      <c r="F68" s="338">
        <v>100</v>
      </c>
      <c r="G68" s="339"/>
      <c r="H68" s="326"/>
      <c r="I68" s="326"/>
      <c r="J68" s="326"/>
    </row>
    <row r="69" spans="1:10" ht="15" customHeight="1">
      <c r="B69" s="334"/>
      <c r="C69" s="348" t="s">
        <v>224</v>
      </c>
      <c r="D69" s="349"/>
      <c r="E69" s="264">
        <v>25</v>
      </c>
      <c r="F69" s="340">
        <v>60</v>
      </c>
      <c r="G69" s="341"/>
      <c r="H69" s="326"/>
      <c r="I69" s="326"/>
      <c r="J69" s="326"/>
    </row>
    <row r="70" spans="1:10" ht="15" customHeight="1">
      <c r="B70" s="334"/>
      <c r="C70" s="346" t="s">
        <v>212</v>
      </c>
      <c r="D70" s="347"/>
      <c r="E70" s="263">
        <v>30</v>
      </c>
      <c r="F70" s="338">
        <v>90</v>
      </c>
      <c r="G70" s="339"/>
      <c r="H70" s="326"/>
      <c r="I70" s="326"/>
      <c r="J70" s="326"/>
    </row>
    <row r="71" spans="1:10" ht="15" customHeight="1">
      <c r="B71" s="334"/>
      <c r="C71" s="348" t="s">
        <v>215</v>
      </c>
      <c r="D71" s="349"/>
      <c r="E71" s="264">
        <v>15</v>
      </c>
      <c r="F71" s="340">
        <v>50</v>
      </c>
      <c r="G71" s="341"/>
      <c r="H71" s="326"/>
      <c r="I71" s="326"/>
      <c r="J71" s="326"/>
    </row>
    <row r="72" spans="1:10" ht="15" customHeight="1">
      <c r="B72" s="334"/>
      <c r="C72" s="409" t="s">
        <v>225</v>
      </c>
      <c r="D72" s="410"/>
      <c r="E72" s="263">
        <v>30</v>
      </c>
      <c r="F72" s="338">
        <v>50</v>
      </c>
      <c r="G72" s="339"/>
      <c r="H72" s="326"/>
      <c r="I72" s="326"/>
      <c r="J72" s="326"/>
    </row>
    <row r="73" spans="1:10" ht="15" customHeight="1">
      <c r="B73" s="334"/>
      <c r="C73" s="334"/>
      <c r="D73" s="334"/>
      <c r="E73" s="263">
        <f>SUM(E68:E72)</f>
        <v>150</v>
      </c>
      <c r="F73" s="334"/>
      <c r="H73" s="326"/>
      <c r="I73" s="326"/>
      <c r="J73" s="326"/>
    </row>
    <row r="74" spans="1:10">
      <c r="A74" s="292"/>
      <c r="B74" s="318" t="s">
        <v>60</v>
      </c>
    </row>
    <row r="75" spans="1:10">
      <c r="B75" s="319" t="s">
        <v>61</v>
      </c>
    </row>
    <row r="76" spans="1:10">
      <c r="A76" s="287">
        <v>1</v>
      </c>
      <c r="B76" s="351" t="s">
        <v>205</v>
      </c>
      <c r="C76" s="350"/>
      <c r="D76" s="350"/>
      <c r="E76" s="350"/>
      <c r="F76" s="350"/>
      <c r="G76" s="350"/>
      <c r="H76" s="350"/>
      <c r="J76" s="350"/>
    </row>
    <row r="77" spans="1:10">
      <c r="A77" s="287">
        <v>2</v>
      </c>
      <c r="B77" s="351" t="s">
        <v>206</v>
      </c>
      <c r="C77" s="350"/>
      <c r="D77" s="350"/>
      <c r="E77" s="350"/>
      <c r="F77" s="350"/>
      <c r="G77" s="350"/>
      <c r="H77" s="350"/>
      <c r="J77" s="350"/>
    </row>
    <row r="78" spans="1:10">
      <c r="A78" s="287">
        <v>3</v>
      </c>
      <c r="B78" s="351" t="s">
        <v>212</v>
      </c>
      <c r="C78" s="350"/>
      <c r="D78" s="350"/>
      <c r="E78" s="350"/>
      <c r="F78" s="350"/>
      <c r="G78" s="350"/>
      <c r="H78" s="350"/>
      <c r="J78" s="350"/>
    </row>
    <row r="79" spans="1:10">
      <c r="A79" s="287">
        <v>4</v>
      </c>
      <c r="B79" s="351" t="s">
        <v>215</v>
      </c>
      <c r="C79" s="350"/>
      <c r="D79" s="350"/>
      <c r="E79" s="350"/>
      <c r="F79" s="350"/>
      <c r="G79" s="350"/>
      <c r="H79" s="350"/>
      <c r="J79" s="350"/>
    </row>
    <row r="80" spans="1:10">
      <c r="A80" s="287">
        <v>4</v>
      </c>
      <c r="B80" s="351" t="s">
        <v>213</v>
      </c>
      <c r="C80" s="350"/>
      <c r="D80" s="350"/>
      <c r="E80" s="350"/>
      <c r="F80" s="350"/>
      <c r="G80" s="350"/>
      <c r="H80" s="350"/>
      <c r="J80" s="350"/>
    </row>
    <row r="82" spans="1:10">
      <c r="A82" s="292"/>
      <c r="B82" s="318" t="s">
        <v>2</v>
      </c>
    </row>
    <row r="83" spans="1:10" ht="15" customHeight="1">
      <c r="B83" s="334" t="s">
        <v>63</v>
      </c>
      <c r="C83" s="334"/>
      <c r="D83" s="334"/>
      <c r="E83" s="334"/>
      <c r="F83" s="334"/>
      <c r="G83" s="334"/>
      <c r="H83" s="334"/>
    </row>
    <row r="84" spans="1:10" ht="15" customHeight="1">
      <c r="B84" s="334"/>
      <c r="C84" s="334"/>
      <c r="D84" s="334"/>
      <c r="E84" s="334"/>
      <c r="F84" s="334"/>
      <c r="G84" s="334"/>
      <c r="H84" s="334"/>
    </row>
    <row r="85" spans="1:10" ht="15" customHeight="1">
      <c r="B85" s="334"/>
      <c r="C85" s="342" t="s">
        <v>136</v>
      </c>
      <c r="D85" s="343"/>
      <c r="E85" s="342" t="s">
        <v>146</v>
      </c>
      <c r="F85" s="343"/>
      <c r="G85" s="342" t="s">
        <v>147</v>
      </c>
      <c r="H85" s="344"/>
      <c r="I85" s="343"/>
      <c r="J85" s="334"/>
    </row>
    <row r="86" spans="1:10" ht="15" customHeight="1">
      <c r="B86" s="334"/>
      <c r="C86" s="409" t="s">
        <v>196</v>
      </c>
      <c r="D86" s="410"/>
      <c r="E86" s="379">
        <v>50</v>
      </c>
      <c r="F86" s="380"/>
      <c r="G86" s="379">
        <v>60</v>
      </c>
      <c r="H86" s="389"/>
      <c r="I86" s="380"/>
      <c r="J86" s="334"/>
    </row>
    <row r="87" spans="1:10" ht="15" customHeight="1">
      <c r="B87" s="334"/>
      <c r="C87" s="411" t="s">
        <v>200</v>
      </c>
      <c r="D87" s="412"/>
      <c r="E87" s="382">
        <v>10</v>
      </c>
      <c r="F87" s="383"/>
      <c r="G87" s="382">
        <v>30</v>
      </c>
      <c r="H87" s="385"/>
      <c r="I87" s="383"/>
      <c r="J87" s="334"/>
    </row>
    <row r="88" spans="1:10" ht="15" customHeight="1">
      <c r="B88" s="334"/>
      <c r="C88" s="346" t="s">
        <v>202</v>
      </c>
      <c r="D88" s="347"/>
      <c r="E88" s="379">
        <v>20</v>
      </c>
      <c r="F88" s="380"/>
      <c r="G88" s="379">
        <v>30</v>
      </c>
      <c r="H88" s="389"/>
      <c r="I88" s="380"/>
      <c r="J88" s="334"/>
    </row>
    <row r="89" spans="1:10" ht="15" customHeight="1">
      <c r="B89" s="334"/>
      <c r="C89" s="411" t="s">
        <v>201</v>
      </c>
      <c r="D89" s="412"/>
      <c r="E89" s="382">
        <v>20</v>
      </c>
      <c r="F89" s="383"/>
      <c r="G89" s="382">
        <v>30</v>
      </c>
      <c r="H89" s="385"/>
      <c r="I89" s="383"/>
      <c r="J89" s="334"/>
    </row>
    <row r="90" spans="1:10">
      <c r="D90" s="331"/>
    </row>
  </sheetData>
  <mergeCells count="41">
    <mergeCell ref="E88:F88"/>
    <mergeCell ref="G88:I88"/>
    <mergeCell ref="C89:D89"/>
    <mergeCell ref="E89:F89"/>
    <mergeCell ref="G89:I89"/>
    <mergeCell ref="G87:I87"/>
    <mergeCell ref="C72:D72"/>
    <mergeCell ref="B41:J41"/>
    <mergeCell ref="B43:I43"/>
    <mergeCell ref="B48:J48"/>
    <mergeCell ref="B49:J49"/>
    <mergeCell ref="B50:J50"/>
    <mergeCell ref="B58:J58"/>
    <mergeCell ref="B59:J59"/>
    <mergeCell ref="B60:J60"/>
    <mergeCell ref="C86:D86"/>
    <mergeCell ref="E86:F86"/>
    <mergeCell ref="G86:I86"/>
    <mergeCell ref="C87:D87"/>
    <mergeCell ref="E87:F87"/>
    <mergeCell ref="B15:B16"/>
    <mergeCell ref="B26:J26"/>
    <mergeCell ref="B27:J27"/>
    <mergeCell ref="B28:J28"/>
    <mergeCell ref="B29:J29"/>
    <mergeCell ref="B62:D62"/>
    <mergeCell ref="A1:J1"/>
    <mergeCell ref="E3:J4"/>
    <mergeCell ref="C7:J7"/>
    <mergeCell ref="C8:J8"/>
    <mergeCell ref="C9:J9"/>
    <mergeCell ref="B61:C61"/>
    <mergeCell ref="B30:J30"/>
    <mergeCell ref="B31:J31"/>
    <mergeCell ref="B32:J32"/>
    <mergeCell ref="B33:J33"/>
    <mergeCell ref="B34:J34"/>
    <mergeCell ref="B11:D11"/>
    <mergeCell ref="H11:J11"/>
    <mergeCell ref="B39:J39"/>
    <mergeCell ref="G12:J12"/>
  </mergeCells>
  <dataValidations count="2">
    <dataValidation type="list" allowBlank="1" showInputMessage="1" showErrorMessage="1" prompt="Escoja de la lista" sqref="H11:J11">
      <formula1>$P$3:$P$7</formula1>
    </dataValidation>
    <dataValidation type="list" allowBlank="1" showInputMessage="1" showErrorMessage="1" sqref="B48:B50 B26:J30 B76:B79 D88:D89 J76:J80 C68:D71 C86:C89 C76:H80">
      <formula1>#REF!</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3" max="9" man="1"/>
    <brk id="73"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9338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338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338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338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338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338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33895" r:id="rId9"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93389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3389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338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3389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339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[13]COMP_ADE!#REF!</xm:f>
          </x14:formula1>
          <xm:sqref>B58:J60</xm:sqref>
        </x14:dataValidation>
        <x14:dataValidation type="list" allowBlank="1" showInputMessage="1" showErrorMessage="1">
          <x14:formula1>
            <xm:f>[13]RA_ADE!#REF!</xm:f>
          </x14:formula1>
          <xm:sqref>B31:J34</xm:sqref>
        </x14:dataValidation>
        <x14:dataValidation type="list" allowBlank="1" showInputMessage="1" showErrorMessage="1">
          <x14:formula1>
            <xm:f>[14]Metodologies!#REF!</xm:f>
          </x14:formula1>
          <xm:sqref>B80 C72</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6"/>
  <dimension ref="A1:AM99"/>
  <sheetViews>
    <sheetView showGridLines="0" topLeftCell="A10"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51.75" customHeight="1">
      <c r="C5" s="396" t="s">
        <v>899</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15</v>
      </c>
      <c r="D10" t="s">
        <v>18</v>
      </c>
      <c r="E10" t="s">
        <v>96</v>
      </c>
      <c r="AL10" s="28"/>
      <c r="AM10" s="28" t="s">
        <v>90</v>
      </c>
    </row>
    <row r="11" spans="1:39">
      <c r="C11" t="s">
        <v>15</v>
      </c>
      <c r="D11" t="s">
        <v>18</v>
      </c>
      <c r="E11" t="s">
        <v>98</v>
      </c>
      <c r="AL11" s="28"/>
      <c r="AM11" s="28" t="s">
        <v>94</v>
      </c>
    </row>
    <row r="12" spans="1:39">
      <c r="AL12" s="28"/>
      <c r="AM12" s="28" t="s">
        <v>95</v>
      </c>
    </row>
    <row r="13" spans="1:39">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12</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v>6</v>
      </c>
      <c r="AL26" s="28"/>
      <c r="AM26" s="28" t="s">
        <v>85</v>
      </c>
    </row>
    <row r="27" spans="3:39">
      <c r="C27" s="2" t="s">
        <v>28</v>
      </c>
      <c r="D27" s="4"/>
      <c r="E27" s="2" t="s">
        <v>30</v>
      </c>
      <c r="F27" s="4">
        <v>6</v>
      </c>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1:39">
      <c r="C33" s="5" t="s">
        <v>36</v>
      </c>
      <c r="AL33" s="28"/>
      <c r="AM33" s="28" t="s">
        <v>81</v>
      </c>
    </row>
    <row r="34" spans="1:39">
      <c r="D34" s="2" t="s">
        <v>37</v>
      </c>
      <c r="E34" s="27" t="s">
        <v>855</v>
      </c>
      <c r="AL34" s="28"/>
      <c r="AM34" s="28" t="s">
        <v>86</v>
      </c>
    </row>
    <row r="35" spans="1:39">
      <c r="D35" s="2" t="s">
        <v>38</v>
      </c>
      <c r="E35" s="27" t="s">
        <v>855</v>
      </c>
      <c r="AL35" s="28"/>
      <c r="AM35" s="28" t="s">
        <v>93</v>
      </c>
    </row>
    <row r="36" spans="1:39">
      <c r="D36" s="2" t="s">
        <v>39</v>
      </c>
      <c r="E36" s="27" t="s">
        <v>855</v>
      </c>
      <c r="AL36" s="28"/>
      <c r="AM36" s="28" t="s">
        <v>87</v>
      </c>
    </row>
    <row r="37" spans="1:39">
      <c r="D37" s="2" t="s">
        <v>40</v>
      </c>
      <c r="E37" s="27" t="s">
        <v>855</v>
      </c>
      <c r="AL37" s="28"/>
      <c r="AM37" s="28" t="s">
        <v>82</v>
      </c>
    </row>
    <row r="38" spans="1:39">
      <c r="D38" s="2" t="s">
        <v>41</v>
      </c>
      <c r="E38" s="4" t="s">
        <v>42</v>
      </c>
    </row>
    <row r="39" spans="1:39">
      <c r="AL39" s="30" t="s">
        <v>104</v>
      </c>
    </row>
    <row r="40" spans="1:39">
      <c r="B40" s="5" t="s">
        <v>43</v>
      </c>
      <c r="C40" s="5" t="s">
        <v>44</v>
      </c>
      <c r="AL40" s="30" t="s">
        <v>102</v>
      </c>
    </row>
    <row r="41" spans="1:39">
      <c r="C41" s="1" t="s">
        <v>45</v>
      </c>
      <c r="AL41" s="30" t="s">
        <v>103</v>
      </c>
    </row>
    <row r="42" spans="1:39" ht="67.5" customHeight="1">
      <c r="C42" s="363" t="s">
        <v>900</v>
      </c>
      <c r="D42" s="363"/>
      <c r="E42" s="363"/>
      <c r="F42" s="363"/>
      <c r="G42" s="363"/>
    </row>
    <row r="43" spans="1:39">
      <c r="AL43" s="28"/>
    </row>
    <row r="44" spans="1:39">
      <c r="B44" s="5" t="s">
        <v>46</v>
      </c>
      <c r="C44" s="5" t="s">
        <v>47</v>
      </c>
      <c r="AL44" s="28"/>
    </row>
    <row r="45" spans="1: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1: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1:39" s="287" customFormat="1">
      <c r="A47" s="11"/>
      <c r="C47" s="364" t="s">
        <v>897</v>
      </c>
      <c r="D47" s="364"/>
      <c r="E47" s="364"/>
      <c r="F47" s="364"/>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30"/>
    </row>
    <row r="48" spans="1:39">
      <c r="C48" s="364"/>
      <c r="D48" s="364"/>
      <c r="E48" s="364"/>
      <c r="F48" s="364"/>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365"/>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C52" s="365"/>
      <c r="D52" s="365"/>
      <c r="E52" s="365"/>
      <c r="F52" s="36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c r="C53" s="365"/>
      <c r="D53" s="365"/>
      <c r="E53" s="365"/>
      <c r="F53" s="365"/>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1:39">
      <c r="C54" s="414"/>
      <c r="D54" s="414"/>
      <c r="E54" s="414"/>
      <c r="F54" s="414"/>
      <c r="G54" s="13"/>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1:39">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M55"/>
    </row>
    <row r="56" spans="1:39">
      <c r="B56" s="5" t="s">
        <v>50</v>
      </c>
      <c r="C56" s="5" t="s">
        <v>51</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3"/>
      <c r="AM56"/>
    </row>
    <row r="57" spans="1:39">
      <c r="C57" t="s">
        <v>106</v>
      </c>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C58" s="364"/>
      <c r="D58" s="364"/>
      <c r="E58" s="364"/>
      <c r="F58" s="364"/>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C59" s="365"/>
      <c r="D59" s="365"/>
      <c r="E59" s="365"/>
      <c r="F59" s="365"/>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c r="B61" s="5" t="s">
        <v>52</v>
      </c>
      <c r="C61" s="5" t="s">
        <v>53</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c r="C62" t="s">
        <v>107</v>
      </c>
      <c r="G62" s="15"/>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1:39" s="287" customFormat="1">
      <c r="A63" s="11"/>
      <c r="C63" s="364" t="s">
        <v>897</v>
      </c>
      <c r="D63" s="364"/>
      <c r="E63" s="364"/>
      <c r="F63" s="364"/>
      <c r="G63" s="294"/>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0"/>
    </row>
    <row r="64" spans="1:39">
      <c r="C64" s="364"/>
      <c r="D64" s="364"/>
      <c r="E64" s="364"/>
      <c r="F64" s="364"/>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65"/>
      <c r="D65" s="365"/>
      <c r="E65" s="365"/>
      <c r="F65" s="365"/>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M66"/>
    </row>
    <row r="67" spans="1:39">
      <c r="B67" s="5" t="s">
        <v>54</v>
      </c>
      <c r="C67" s="5" t="s">
        <v>1</v>
      </c>
      <c r="D67" s="5"/>
      <c r="AL67" s="32"/>
    </row>
    <row r="68" spans="1:39" ht="33" customHeight="1">
      <c r="B68" s="358" t="s">
        <v>55</v>
      </c>
      <c r="C68" s="358"/>
      <c r="D68" s="358"/>
      <c r="E68" s="358"/>
      <c r="F68" s="358"/>
      <c r="H68" s="6"/>
      <c r="I68" s="6"/>
      <c r="J68" s="30"/>
      <c r="AM68"/>
    </row>
    <row r="69" spans="1:39" s="6" customFormat="1" ht="31.5" customHeight="1">
      <c r="A69" s="12"/>
      <c r="C69" s="6" t="s">
        <v>56</v>
      </c>
      <c r="D69" s="7" t="s">
        <v>57</v>
      </c>
      <c r="E69" s="8" t="s">
        <v>58</v>
      </c>
      <c r="H69"/>
      <c r="I69"/>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0"/>
    </row>
    <row r="70" spans="1:39">
      <c r="C70" t="s">
        <v>212</v>
      </c>
      <c r="D70" s="3">
        <v>30</v>
      </c>
      <c r="E70" s="19"/>
      <c r="F70" s="1"/>
      <c r="I70" s="30"/>
      <c r="J70" s="30"/>
      <c r="AL70"/>
      <c r="AM70"/>
    </row>
    <row r="71" spans="1:39">
      <c r="C71" t="s">
        <v>15</v>
      </c>
      <c r="D71" s="3">
        <v>270</v>
      </c>
      <c r="E71" s="19"/>
      <c r="I71" s="30"/>
      <c r="J71" s="30"/>
      <c r="AL71"/>
      <c r="AM71"/>
    </row>
    <row r="72" spans="1:39">
      <c r="D72" s="3"/>
      <c r="E72" s="19"/>
      <c r="I72" s="30"/>
      <c r="J72" s="30"/>
      <c r="AL72"/>
      <c r="AM72"/>
    </row>
    <row r="73" spans="1:39">
      <c r="D73" s="3"/>
      <c r="E73" s="19"/>
      <c r="I73" s="30"/>
      <c r="J73" s="30"/>
      <c r="AL73"/>
      <c r="AM73"/>
    </row>
    <row r="74" spans="1:39">
      <c r="D74" s="3"/>
      <c r="E74" s="19"/>
      <c r="I74" s="30"/>
      <c r="J74" s="30"/>
      <c r="AL74"/>
      <c r="AM74"/>
    </row>
    <row r="75" spans="1:39">
      <c r="D75" s="3"/>
      <c r="E75" s="19"/>
      <c r="I75" s="30"/>
      <c r="J75" s="30"/>
      <c r="AL75"/>
      <c r="AM75"/>
    </row>
    <row r="76" spans="1:39">
      <c r="D76" s="3"/>
      <c r="E76" s="19"/>
      <c r="G76" s="68"/>
      <c r="J76" s="30"/>
      <c r="AM76"/>
    </row>
    <row r="77" spans="1:39">
      <c r="D77" s="3"/>
      <c r="E77" s="19"/>
      <c r="J77" s="30"/>
      <c r="AM77"/>
    </row>
    <row r="78" spans="1:39">
      <c r="J78" s="30"/>
      <c r="AM78"/>
    </row>
    <row r="79" spans="1:39">
      <c r="B79" s="5" t="s">
        <v>59</v>
      </c>
      <c r="C79" s="5" t="s">
        <v>60</v>
      </c>
      <c r="AM79" s="33"/>
    </row>
    <row r="80" spans="1:39">
      <c r="C80" s="1" t="s">
        <v>61</v>
      </c>
    </row>
    <row r="81" spans="1:39">
      <c r="C81" s="359" t="s">
        <v>212</v>
      </c>
      <c r="D81" s="359"/>
      <c r="E81" s="359"/>
      <c r="F81" s="359"/>
      <c r="G81" s="13"/>
      <c r="H81" s="13"/>
    </row>
    <row r="82" spans="1:39">
      <c r="C82" s="360" t="s">
        <v>213</v>
      </c>
      <c r="D82" s="360"/>
      <c r="E82" s="360"/>
      <c r="F82" s="360"/>
      <c r="G82" s="13"/>
      <c r="H82" s="13"/>
    </row>
    <row r="83" spans="1:39">
      <c r="C83" s="360"/>
      <c r="D83" s="360"/>
      <c r="E83" s="360"/>
      <c r="F83" s="360"/>
      <c r="G83" s="13"/>
      <c r="H83" s="13"/>
    </row>
    <row r="84" spans="1:39">
      <c r="C84" s="360"/>
      <c r="D84" s="360"/>
      <c r="E84" s="360"/>
      <c r="F84" s="360"/>
      <c r="G84" s="13"/>
      <c r="H84" s="13"/>
    </row>
    <row r="85" spans="1:39">
      <c r="C85" s="360"/>
      <c r="D85" s="360"/>
      <c r="E85" s="360"/>
      <c r="F85" s="360"/>
      <c r="G85" s="13"/>
      <c r="H85" s="13"/>
    </row>
    <row r="86" spans="1:39">
      <c r="C86" s="360"/>
      <c r="D86" s="360"/>
      <c r="E86" s="360"/>
      <c r="F86" s="360"/>
      <c r="G86" s="13"/>
      <c r="H86" s="13"/>
    </row>
    <row r="87" spans="1:39">
      <c r="C87" s="413"/>
      <c r="D87" s="413"/>
      <c r="E87" s="413"/>
      <c r="F87" s="413"/>
      <c r="G87" s="13"/>
      <c r="H87" s="13"/>
    </row>
    <row r="89" spans="1:39">
      <c r="B89" s="5" t="s">
        <v>62</v>
      </c>
      <c r="C89" s="5" t="s">
        <v>2</v>
      </c>
    </row>
    <row r="90" spans="1:39" ht="31.5" customHeight="1">
      <c r="C90" s="358" t="s">
        <v>63</v>
      </c>
      <c r="D90" s="358"/>
      <c r="E90" s="358"/>
      <c r="F90" s="358"/>
      <c r="G90" s="358"/>
      <c r="I90" s="6"/>
      <c r="J90" s="6"/>
    </row>
    <row r="91" spans="1:39" s="6" customFormat="1" ht="30.75" customHeight="1">
      <c r="A91" s="12"/>
      <c r="C91" s="6" t="s">
        <v>2</v>
      </c>
      <c r="D91" s="9" t="s">
        <v>145</v>
      </c>
      <c r="E91" s="8" t="s">
        <v>144</v>
      </c>
      <c r="H91"/>
      <c r="I91"/>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0"/>
    </row>
    <row r="92" spans="1:39" ht="21.75" customHeight="1">
      <c r="C92" t="s">
        <v>203</v>
      </c>
      <c r="D92">
        <v>10</v>
      </c>
      <c r="E92" s="10">
        <v>25</v>
      </c>
      <c r="F92" s="1"/>
      <c r="J92" s="30"/>
      <c r="AM92"/>
    </row>
    <row r="93" spans="1:39">
      <c r="C93" t="s">
        <v>201</v>
      </c>
      <c r="D93">
        <v>20</v>
      </c>
      <c r="E93" s="10">
        <v>95</v>
      </c>
      <c r="J93" s="30"/>
      <c r="AM93"/>
    </row>
    <row r="94" spans="1:39">
      <c r="E94" s="10"/>
      <c r="J94" s="30"/>
      <c r="AM94"/>
    </row>
    <row r="95" spans="1:39">
      <c r="E95" s="10"/>
      <c r="J95" s="30"/>
      <c r="AM95"/>
    </row>
    <row r="96" spans="1:39">
      <c r="E96" s="10"/>
      <c r="J96" s="30"/>
      <c r="AM96"/>
    </row>
    <row r="97" spans="5:39">
      <c r="E97" s="10"/>
      <c r="J97" s="30"/>
      <c r="AM97"/>
    </row>
    <row r="98" spans="5:39">
      <c r="E98" s="10"/>
      <c r="J98" s="30"/>
      <c r="AM98"/>
    </row>
    <row r="99" spans="5:39">
      <c r="E99" s="10"/>
      <c r="J99" s="30"/>
      <c r="AM99"/>
    </row>
  </sheetData>
  <mergeCells count="25">
    <mergeCell ref="C50:F50"/>
    <mergeCell ref="A1:G1"/>
    <mergeCell ref="C5:F5"/>
    <mergeCell ref="C42:G42"/>
    <mergeCell ref="C48:F48"/>
    <mergeCell ref="C49:F49"/>
    <mergeCell ref="C47:F47"/>
    <mergeCell ref="C83:F83"/>
    <mergeCell ref="C51:F51"/>
    <mergeCell ref="C52:F52"/>
    <mergeCell ref="C53:F53"/>
    <mergeCell ref="C54:F54"/>
    <mergeCell ref="C58:F58"/>
    <mergeCell ref="C59:F59"/>
    <mergeCell ref="C64:F64"/>
    <mergeCell ref="C65:F65"/>
    <mergeCell ref="B68:F68"/>
    <mergeCell ref="C81:F81"/>
    <mergeCell ref="C82:F82"/>
    <mergeCell ref="C63:F63"/>
    <mergeCell ref="C84:F84"/>
    <mergeCell ref="C85:F85"/>
    <mergeCell ref="C86:F86"/>
    <mergeCell ref="C87:F87"/>
    <mergeCell ref="C90:G9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6"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COMP_ADE!$C$4:$C$11</xm:f>
          </x14:formula1>
          <xm:sqref>C48:F54</xm:sqref>
        </x14:dataValidation>
        <x14:dataValidation type="list" allowBlank="1" showInputMessage="1" showErrorMessage="1">
          <x14:formula1>
            <xm:f>COMP_ADE!$C$13:$C$23</xm:f>
          </x14:formula1>
          <xm:sqref>C64:F65</xm:sqref>
        </x14:dataValidation>
        <x14:dataValidation type="list" allowBlank="1" showInputMessage="1" showErrorMessage="1">
          <x14:formula1>
            <xm:f>CUADROS!$A$6:$A$11</xm:f>
          </x14:formula1>
          <xm:sqref>C11:C16</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C92:C99</xm:sqref>
        </x14:dataValidation>
        <x14:dataValidation type="list" allowBlank="1" showInputMessage="1" showErrorMessage="1">
          <x14:formula1>
            <xm:f>Metodologies!$B$14:$B$29</xm:f>
          </x14:formula1>
          <xm:sqref>C81:F87</xm:sqref>
        </x14:dataValidation>
        <x14:dataValidation type="list" allowBlank="1" showInputMessage="1" showErrorMessage="1">
          <x14:formula1>
            <xm:f>Metodologies!$B$33:$B$47</xm:f>
          </x14:formula1>
          <xm:sqref>C70:C77</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40" sqref="B40:J40"/>
    </sheetView>
  </sheetViews>
  <sheetFormatPr defaultColWidth="8.85546875" defaultRowHeight="15"/>
  <cols>
    <col min="1" max="1" width="7.85546875"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898</v>
      </c>
      <c r="D3" s="73" t="s">
        <v>117</v>
      </c>
      <c r="E3" s="369" t="s">
        <v>1079</v>
      </c>
      <c r="F3" s="423"/>
      <c r="G3" s="423"/>
      <c r="H3" s="423"/>
      <c r="I3" s="423"/>
      <c r="J3" s="423"/>
      <c r="P3" s="67" t="s">
        <v>122</v>
      </c>
    </row>
    <row r="4" spans="1:16">
      <c r="B4" s="44"/>
      <c r="D4" s="44"/>
      <c r="E4" s="423"/>
      <c r="F4" s="423"/>
      <c r="G4" s="423"/>
      <c r="H4" s="423"/>
      <c r="I4" s="423"/>
      <c r="J4" s="42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892</v>
      </c>
      <c r="D7" s="371"/>
      <c r="E7" s="371"/>
      <c r="F7" s="371"/>
      <c r="G7" s="371"/>
      <c r="H7" s="371"/>
      <c r="I7" s="371"/>
      <c r="J7" s="371"/>
      <c r="P7" s="67" t="s">
        <v>15</v>
      </c>
    </row>
    <row r="8" spans="1:16" ht="15.75">
      <c r="B8" s="44" t="s">
        <v>119</v>
      </c>
      <c r="C8" s="371" t="s">
        <v>891</v>
      </c>
      <c r="D8" s="371"/>
      <c r="E8" s="371"/>
      <c r="F8" s="371"/>
      <c r="G8" s="371"/>
      <c r="H8" s="371"/>
      <c r="I8" s="371"/>
      <c r="J8" s="371"/>
      <c r="M8" s="15"/>
      <c r="N8" s="15"/>
      <c r="O8" s="15"/>
      <c r="P8" s="67" t="s">
        <v>125</v>
      </c>
    </row>
    <row r="9" spans="1:16" ht="15.75">
      <c r="B9" s="44" t="s">
        <v>120</v>
      </c>
      <c r="C9" s="501" t="s">
        <v>893</v>
      </c>
      <c r="D9" s="501"/>
      <c r="E9" s="501"/>
      <c r="F9" s="501"/>
      <c r="G9" s="501"/>
      <c r="H9" s="501"/>
      <c r="I9" s="501"/>
      <c r="J9" s="50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v>6</v>
      </c>
      <c r="J18" s="48"/>
      <c r="L18" s="2"/>
      <c r="M18" s="15"/>
      <c r="N18" s="52"/>
      <c r="O18" s="16"/>
      <c r="P18" s="15"/>
    </row>
    <row r="19" spans="1:16">
      <c r="B19" s="44"/>
      <c r="D19" s="61" t="s">
        <v>28</v>
      </c>
      <c r="E19" s="62"/>
      <c r="G19" s="61" t="s">
        <v>30</v>
      </c>
      <c r="H19" s="62">
        <v>6</v>
      </c>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00" t="s">
        <v>885</v>
      </c>
      <c r="C26" s="401"/>
      <c r="D26" s="401"/>
      <c r="E26" s="401"/>
      <c r="F26" s="401"/>
      <c r="G26" s="401"/>
      <c r="H26" s="401"/>
      <c r="I26" s="401"/>
      <c r="J26" s="401"/>
      <c r="L26" s="80"/>
      <c r="N26" s="80"/>
    </row>
    <row r="27" spans="1:16" s="76" customFormat="1">
      <c r="A27" s="196"/>
      <c r="B27" s="415"/>
      <c r="C27" s="415"/>
      <c r="D27" s="415"/>
      <c r="E27" s="415"/>
      <c r="F27" s="415"/>
      <c r="G27" s="415"/>
      <c r="H27" s="415"/>
      <c r="I27" s="415"/>
      <c r="J27" s="415"/>
      <c r="L27" s="80"/>
      <c r="N27" s="80"/>
    </row>
    <row r="28" spans="1:16" s="76" customFormat="1">
      <c r="A28" s="196"/>
      <c r="B28" s="415"/>
      <c r="C28" s="415"/>
      <c r="D28" s="415"/>
      <c r="E28" s="415"/>
      <c r="F28" s="415"/>
      <c r="G28" s="415"/>
      <c r="H28" s="415"/>
      <c r="I28" s="415"/>
      <c r="J28" s="415"/>
      <c r="L28" s="80"/>
      <c r="N28" s="80"/>
    </row>
    <row r="29" spans="1:16" s="76" customFormat="1">
      <c r="A29" s="196"/>
      <c r="B29" s="415"/>
      <c r="C29" s="415"/>
      <c r="D29" s="415"/>
      <c r="E29" s="415"/>
      <c r="F29" s="415"/>
      <c r="G29" s="415"/>
      <c r="H29" s="415"/>
      <c r="I29" s="415"/>
      <c r="J29" s="415"/>
      <c r="L29" s="80"/>
      <c r="N29" s="80"/>
    </row>
    <row r="30" spans="1:16" s="76" customFormat="1">
      <c r="A30" s="196"/>
      <c r="B30" s="415"/>
      <c r="C30" s="415"/>
      <c r="D30" s="415"/>
      <c r="E30" s="415"/>
      <c r="F30" s="415"/>
      <c r="G30" s="415"/>
      <c r="H30" s="415"/>
      <c r="I30" s="415"/>
      <c r="J30" s="415"/>
      <c r="L30" s="80"/>
      <c r="N30" s="80"/>
    </row>
    <row r="31" spans="1:16" s="76" customFormat="1">
      <c r="A31" s="196"/>
      <c r="B31" s="415"/>
      <c r="C31" s="415"/>
      <c r="D31" s="415"/>
      <c r="E31" s="415"/>
      <c r="F31" s="415"/>
      <c r="G31" s="415"/>
      <c r="H31" s="415"/>
      <c r="I31" s="415"/>
      <c r="J31" s="415"/>
      <c r="L31" s="80"/>
      <c r="N31" s="80"/>
    </row>
    <row r="32" spans="1:16" s="76" customFormat="1">
      <c r="A32" s="196"/>
      <c r="B32" s="415"/>
      <c r="C32" s="415"/>
      <c r="D32" s="415"/>
      <c r="E32" s="415"/>
      <c r="F32" s="415"/>
      <c r="G32" s="415"/>
      <c r="H32" s="415"/>
      <c r="I32" s="415"/>
      <c r="J32" s="41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55.5" customHeight="1">
      <c r="B38" s="372" t="s">
        <v>894</v>
      </c>
      <c r="C38" s="372"/>
      <c r="D38" s="372"/>
      <c r="E38" s="372"/>
      <c r="F38" s="372"/>
      <c r="G38" s="372"/>
      <c r="H38" s="372"/>
      <c r="I38" s="372"/>
      <c r="J38" s="372"/>
    </row>
    <row r="39" spans="1:14">
      <c r="B39" s="49" t="s">
        <v>128</v>
      </c>
      <c r="C39" s="49"/>
      <c r="D39" s="49"/>
      <c r="E39" s="49"/>
      <c r="F39" s="49"/>
      <c r="G39" s="49"/>
      <c r="H39" s="49"/>
      <c r="I39" s="49"/>
      <c r="J39" s="49"/>
    </row>
    <row r="40" spans="1:14" ht="61.5" customHeight="1">
      <c r="B40" s="372" t="s">
        <v>895</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896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400" t="s">
        <v>897</v>
      </c>
      <c r="C47" s="401"/>
      <c r="D47" s="401"/>
      <c r="E47" s="401"/>
      <c r="F47" s="401"/>
      <c r="G47" s="401"/>
      <c r="H47" s="401"/>
      <c r="I47" s="401"/>
      <c r="J47" s="401"/>
    </row>
    <row r="48" spans="1:14">
      <c r="B48" s="415"/>
      <c r="C48" s="415"/>
      <c r="D48" s="415"/>
      <c r="E48" s="415"/>
      <c r="F48" s="415"/>
      <c r="G48" s="415"/>
      <c r="H48" s="415"/>
      <c r="I48" s="415"/>
      <c r="J48" s="415"/>
    </row>
    <row r="49" spans="2:10">
      <c r="B49" s="415"/>
      <c r="C49" s="415"/>
      <c r="D49" s="415"/>
      <c r="E49" s="415"/>
      <c r="F49" s="415"/>
      <c r="G49" s="415"/>
      <c r="H49" s="415"/>
      <c r="I49" s="415"/>
      <c r="J49" s="415"/>
    </row>
    <row r="50" spans="2:10">
      <c r="B50" s="415"/>
      <c r="C50" s="415"/>
      <c r="D50" s="415"/>
      <c r="E50" s="415"/>
      <c r="F50" s="415"/>
      <c r="G50" s="415"/>
      <c r="H50" s="415"/>
      <c r="I50" s="415"/>
      <c r="J50" s="415"/>
    </row>
    <row r="51" spans="2:10" ht="15" customHeight="1">
      <c r="B51" s="415"/>
      <c r="C51" s="415"/>
      <c r="D51" s="415"/>
      <c r="E51" s="415"/>
      <c r="F51" s="415"/>
      <c r="G51" s="415"/>
      <c r="H51" s="415"/>
      <c r="I51" s="415"/>
      <c r="J51" s="415"/>
    </row>
    <row r="52" spans="2:10">
      <c r="B52" s="415"/>
      <c r="C52" s="415"/>
      <c r="D52" s="415"/>
      <c r="E52" s="415"/>
      <c r="F52" s="415"/>
      <c r="G52" s="415"/>
      <c r="H52" s="415"/>
      <c r="I52" s="415"/>
      <c r="J52" s="415"/>
    </row>
    <row r="53" spans="2:10">
      <c r="B53" s="415"/>
      <c r="C53" s="415"/>
      <c r="D53" s="415"/>
      <c r="E53" s="415"/>
      <c r="F53" s="415"/>
      <c r="G53" s="415"/>
      <c r="H53" s="415"/>
      <c r="I53" s="415"/>
      <c r="J53" s="415"/>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408" t="s">
        <v>897</v>
      </c>
      <c r="C60" s="375"/>
      <c r="D60" s="375"/>
      <c r="E60" s="375"/>
      <c r="F60" s="375"/>
      <c r="G60" s="375"/>
      <c r="H60" s="375"/>
      <c r="I60" s="375"/>
      <c r="J60" s="375"/>
    </row>
    <row r="61" spans="2:10">
      <c r="B61" s="397"/>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443" t="s">
        <v>212</v>
      </c>
      <c r="D66" s="380"/>
      <c r="E66" s="164">
        <v>30</v>
      </c>
      <c r="F66" s="381">
        <v>1</v>
      </c>
      <c r="G66" s="380"/>
      <c r="H66" s="38"/>
      <c r="I66" s="38"/>
      <c r="J66" s="38"/>
    </row>
    <row r="67" spans="1:10" ht="15" customHeight="1">
      <c r="B67" s="201"/>
      <c r="C67" s="480" t="s">
        <v>15</v>
      </c>
      <c r="D67" s="383"/>
      <c r="E67" s="165">
        <v>270</v>
      </c>
      <c r="F67" s="382">
        <v>0</v>
      </c>
      <c r="G67" s="383"/>
      <c r="H67" s="38"/>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f>SUM(E66:E70)</f>
        <v>300</v>
      </c>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0" t="s">
        <v>212</v>
      </c>
      <c r="C77" s="401"/>
      <c r="D77" s="401"/>
      <c r="E77" s="401"/>
      <c r="F77" s="401"/>
      <c r="G77" s="401"/>
      <c r="H77" s="401"/>
      <c r="I77" s="401"/>
      <c r="J77" s="401"/>
    </row>
    <row r="78" spans="1:10">
      <c r="B78" s="400" t="s">
        <v>213</v>
      </c>
      <c r="C78" s="401"/>
      <c r="D78" s="401"/>
      <c r="E78" s="401"/>
      <c r="F78" s="401"/>
      <c r="G78" s="401"/>
      <c r="H78" s="401"/>
      <c r="I78" s="401"/>
      <c r="J78" s="401"/>
    </row>
    <row r="79" spans="1:10">
      <c r="B79" s="401"/>
      <c r="C79" s="401"/>
      <c r="D79" s="401"/>
      <c r="E79" s="401"/>
      <c r="F79" s="401"/>
      <c r="G79" s="401"/>
      <c r="H79" s="401"/>
      <c r="I79" s="401"/>
      <c r="J79" s="401"/>
    </row>
    <row r="80" spans="1:10">
      <c r="B80" s="401"/>
      <c r="C80" s="401"/>
      <c r="D80" s="401"/>
      <c r="E80" s="401"/>
      <c r="F80" s="401"/>
      <c r="G80" s="401"/>
      <c r="H80" s="401"/>
      <c r="I80" s="401"/>
      <c r="J80" s="401"/>
    </row>
    <row r="81" spans="1:17">
      <c r="B81" s="401"/>
      <c r="C81" s="401"/>
      <c r="D81" s="401"/>
      <c r="E81" s="401"/>
      <c r="F81" s="401"/>
      <c r="G81" s="401"/>
      <c r="H81" s="401"/>
      <c r="I81" s="401"/>
      <c r="J81" s="401"/>
    </row>
    <row r="82" spans="1:17">
      <c r="B82" s="401"/>
      <c r="C82" s="401"/>
      <c r="D82" s="401"/>
      <c r="E82" s="401"/>
      <c r="F82" s="401"/>
      <c r="G82" s="401"/>
      <c r="H82" s="401"/>
      <c r="I82" s="401"/>
      <c r="J82" s="401"/>
    </row>
    <row r="83" spans="1:17">
      <c r="B83" s="401"/>
      <c r="C83" s="401"/>
      <c r="D83" s="401"/>
      <c r="E83" s="401"/>
      <c r="F83" s="401"/>
      <c r="G83" s="401"/>
      <c r="H83" s="401"/>
      <c r="I83" s="401"/>
      <c r="J83" s="401"/>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443" t="s">
        <v>605</v>
      </c>
      <c r="D89" s="380"/>
      <c r="E89" s="379">
        <v>10</v>
      </c>
      <c r="F89" s="380"/>
      <c r="G89" s="379">
        <v>25</v>
      </c>
      <c r="H89" s="389"/>
      <c r="I89" s="380"/>
      <c r="J89" s="201"/>
    </row>
    <row r="90" spans="1:17" ht="15" customHeight="1">
      <c r="B90" s="201"/>
      <c r="C90" s="480" t="s">
        <v>201</v>
      </c>
      <c r="D90" s="383"/>
      <c r="E90" s="382">
        <v>20</v>
      </c>
      <c r="F90" s="383"/>
      <c r="G90" s="382">
        <v>95</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28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28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28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29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29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29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290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59290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59290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5929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290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5929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
    <pageSetUpPr fitToPage="1"/>
  </sheetPr>
  <dimension ref="A1:Q97"/>
  <sheetViews>
    <sheetView showGridLines="0" workbookViewId="0">
      <selection activeCell="B26" sqref="B26:J26"/>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72"/>
      <c r="D3" s="73" t="s">
        <v>117</v>
      </c>
      <c r="E3" s="436"/>
      <c r="F3" s="436"/>
      <c r="G3" s="436"/>
      <c r="H3" s="436"/>
      <c r="I3" s="436"/>
      <c r="J3" s="436"/>
      <c r="P3" s="67" t="s">
        <v>122</v>
      </c>
    </row>
    <row r="4" spans="1:16">
      <c r="B4" s="44"/>
      <c r="D4" s="44"/>
      <c r="E4" s="436"/>
      <c r="F4" s="436"/>
      <c r="G4" s="436"/>
      <c r="H4" s="436"/>
      <c r="I4" s="436"/>
      <c r="J4" s="436"/>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c r="D7" s="371"/>
      <c r="E7" s="371"/>
      <c r="F7" s="371"/>
      <c r="G7" s="371"/>
      <c r="H7" s="371"/>
      <c r="I7" s="371"/>
      <c r="J7" s="371"/>
      <c r="P7" s="67" t="s">
        <v>15</v>
      </c>
    </row>
    <row r="8" spans="1:16" ht="15.75">
      <c r="B8" s="44" t="s">
        <v>119</v>
      </c>
      <c r="C8" s="371"/>
      <c r="D8" s="371"/>
      <c r="E8" s="371"/>
      <c r="F8" s="371"/>
      <c r="G8" s="371"/>
      <c r="H8" s="371"/>
      <c r="I8" s="371"/>
      <c r="J8" s="371"/>
      <c r="M8" s="15"/>
      <c r="N8" s="15"/>
      <c r="O8" s="15"/>
      <c r="P8" s="67" t="s">
        <v>125</v>
      </c>
    </row>
    <row r="9" spans="1:16" ht="15.75">
      <c r="B9" s="44" t="s">
        <v>120</v>
      </c>
      <c r="C9" s="371"/>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c r="G11" s="58" t="s">
        <v>141</v>
      </c>
      <c r="H11" s="367"/>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65" t="s">
        <v>137</v>
      </c>
      <c r="C13" s="44"/>
      <c r="I13" s="47"/>
      <c r="M13" s="16"/>
      <c r="N13" s="15"/>
      <c r="O13" s="15"/>
      <c r="P13" s="15"/>
    </row>
    <row r="14" spans="1:16" ht="15" customHeight="1">
      <c r="B14" s="6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6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v>1</v>
      </c>
      <c r="B26" s="401"/>
      <c r="C26" s="401"/>
      <c r="D26" s="401"/>
      <c r="E26" s="401"/>
      <c r="F26" s="401"/>
      <c r="G26" s="401"/>
      <c r="H26" s="401"/>
      <c r="I26" s="401"/>
      <c r="J26" s="401"/>
      <c r="L26" s="80"/>
      <c r="N26" s="80"/>
    </row>
    <row r="27" spans="1:16" s="76" customFormat="1">
      <c r="A27">
        <v>2</v>
      </c>
      <c r="B27" s="401"/>
      <c r="C27" s="401"/>
      <c r="D27" s="401"/>
      <c r="E27" s="401"/>
      <c r="F27" s="401"/>
      <c r="G27" s="401"/>
      <c r="H27" s="401"/>
      <c r="I27" s="401"/>
      <c r="J27" s="401"/>
      <c r="L27" s="80"/>
      <c r="N27" s="80"/>
    </row>
    <row r="28" spans="1:16" s="76" customFormat="1">
      <c r="A28">
        <v>3</v>
      </c>
      <c r="B28" s="401"/>
      <c r="C28" s="401"/>
      <c r="D28" s="401"/>
      <c r="E28" s="401"/>
      <c r="F28" s="401"/>
      <c r="G28" s="401"/>
      <c r="H28" s="401"/>
      <c r="I28" s="401"/>
      <c r="J28" s="401"/>
      <c r="L28" s="80"/>
      <c r="N28" s="80"/>
    </row>
    <row r="29" spans="1:16" s="76" customFormat="1">
      <c r="A29">
        <v>4</v>
      </c>
      <c r="B29" s="401"/>
      <c r="C29" s="401"/>
      <c r="D29" s="401"/>
      <c r="E29" s="401"/>
      <c r="F29" s="401"/>
      <c r="G29" s="401"/>
      <c r="H29" s="401"/>
      <c r="I29" s="401"/>
      <c r="J29" s="401"/>
      <c r="L29" s="80"/>
      <c r="N29" s="80"/>
    </row>
    <row r="30" spans="1:16" s="76" customFormat="1">
      <c r="A30">
        <v>5</v>
      </c>
      <c r="B30" s="401"/>
      <c r="C30" s="401"/>
      <c r="D30" s="401"/>
      <c r="E30" s="401"/>
      <c r="F30" s="401"/>
      <c r="G30" s="401"/>
      <c r="H30" s="401"/>
      <c r="I30" s="401"/>
      <c r="J30" s="401"/>
      <c r="L30" s="80"/>
      <c r="N30" s="80"/>
    </row>
    <row r="31" spans="1:16" s="76" customFormat="1">
      <c r="A31">
        <v>6</v>
      </c>
      <c r="B31" s="401"/>
      <c r="C31" s="401"/>
      <c r="D31" s="401"/>
      <c r="E31" s="401"/>
      <c r="F31" s="401"/>
      <c r="G31" s="401"/>
      <c r="H31" s="401"/>
      <c r="I31" s="401"/>
      <c r="J31" s="401"/>
      <c r="L31" s="80"/>
      <c r="N31" s="80"/>
    </row>
    <row r="32" spans="1:16" s="76" customFormat="1">
      <c r="A32">
        <v>7</v>
      </c>
      <c r="B32" s="401"/>
      <c r="C32" s="401"/>
      <c r="D32" s="401"/>
      <c r="E32" s="401"/>
      <c r="F32" s="401"/>
      <c r="G32" s="401"/>
      <c r="H32" s="401"/>
      <c r="I32" s="401"/>
      <c r="J32" s="401"/>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6"/>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A47">
        <v>1</v>
      </c>
      <c r="B47" s="401"/>
      <c r="C47" s="401"/>
      <c r="D47" s="401"/>
      <c r="E47" s="401"/>
      <c r="F47" s="401"/>
      <c r="G47" s="401"/>
      <c r="H47" s="401"/>
      <c r="I47" s="401"/>
      <c r="J47" s="401"/>
    </row>
    <row r="48" spans="1:14">
      <c r="A48">
        <v>2</v>
      </c>
      <c r="B48" s="401"/>
      <c r="C48" s="401"/>
      <c r="D48" s="401"/>
      <c r="E48" s="401"/>
      <c r="F48" s="401"/>
      <c r="G48" s="401"/>
      <c r="H48" s="401"/>
      <c r="I48" s="401"/>
      <c r="J48" s="401"/>
    </row>
    <row r="49" spans="1:10">
      <c r="A49">
        <v>3</v>
      </c>
      <c r="B49" s="401"/>
      <c r="C49" s="401"/>
      <c r="D49" s="401"/>
      <c r="E49" s="401"/>
      <c r="F49" s="401"/>
      <c r="G49" s="401"/>
      <c r="H49" s="401"/>
      <c r="I49" s="401"/>
      <c r="J49" s="401"/>
    </row>
    <row r="50" spans="1:10">
      <c r="A50">
        <v>4</v>
      </c>
      <c r="B50" s="401"/>
      <c r="C50" s="401"/>
      <c r="D50" s="401"/>
      <c r="E50" s="401"/>
      <c r="F50" s="401"/>
      <c r="G50" s="401"/>
      <c r="H50" s="401"/>
      <c r="I50" s="401"/>
      <c r="J50" s="401"/>
    </row>
    <row r="51" spans="1:10" ht="15" customHeight="1">
      <c r="A51">
        <v>5</v>
      </c>
      <c r="B51" s="401"/>
      <c r="C51" s="401"/>
      <c r="D51" s="401"/>
      <c r="E51" s="401"/>
      <c r="F51" s="401"/>
      <c r="G51" s="401"/>
      <c r="H51" s="401"/>
      <c r="I51" s="401"/>
      <c r="J51" s="401"/>
    </row>
    <row r="52" spans="1:10">
      <c r="A52">
        <v>6</v>
      </c>
      <c r="B52" s="401"/>
      <c r="C52" s="401"/>
      <c r="D52" s="401"/>
      <c r="E52" s="401"/>
      <c r="F52" s="401"/>
      <c r="G52" s="401"/>
      <c r="H52" s="401"/>
      <c r="I52" s="401"/>
      <c r="J52" s="401"/>
    </row>
    <row r="53" spans="1:10">
      <c r="A53">
        <v>7</v>
      </c>
      <c r="B53" s="401"/>
      <c r="C53" s="401"/>
      <c r="D53" s="401"/>
      <c r="E53" s="401"/>
      <c r="F53" s="401"/>
      <c r="G53" s="401"/>
      <c r="H53" s="401"/>
      <c r="I53" s="401"/>
      <c r="J53" s="401"/>
    </row>
    <row r="54" spans="1:10">
      <c r="B54" s="5" t="s">
        <v>51</v>
      </c>
    </row>
    <row r="55" spans="1:10">
      <c r="B55" t="s">
        <v>106</v>
      </c>
    </row>
    <row r="56" spans="1:10">
      <c r="A56">
        <v>1</v>
      </c>
      <c r="B56" s="375"/>
      <c r="C56" s="375"/>
      <c r="D56" s="375"/>
      <c r="E56" s="375"/>
      <c r="F56" s="375"/>
      <c r="G56" s="375"/>
      <c r="H56" s="375"/>
      <c r="I56" s="375"/>
      <c r="J56" s="375"/>
    </row>
    <row r="57" spans="1:10">
      <c r="A57">
        <v>2</v>
      </c>
      <c r="B57" s="375"/>
      <c r="C57" s="375"/>
      <c r="D57" s="375"/>
      <c r="E57" s="375"/>
      <c r="F57" s="375"/>
      <c r="G57" s="375"/>
      <c r="H57" s="375"/>
      <c r="I57" s="375"/>
      <c r="J57" s="375"/>
    </row>
    <row r="58" spans="1:10">
      <c r="B58" s="5" t="s">
        <v>53</v>
      </c>
      <c r="G58" s="15"/>
      <c r="H58" s="40"/>
      <c r="I58" s="40"/>
      <c r="J58" s="40"/>
    </row>
    <row r="59" spans="1:10">
      <c r="B59" t="s">
        <v>107</v>
      </c>
      <c r="G59" s="15"/>
      <c r="H59" s="38"/>
      <c r="I59" s="38"/>
      <c r="J59" s="38"/>
    </row>
    <row r="60" spans="1:10">
      <c r="A60">
        <v>1</v>
      </c>
      <c r="B60" s="375"/>
      <c r="C60" s="375"/>
      <c r="D60" s="375"/>
      <c r="E60" s="375"/>
      <c r="F60" s="375"/>
      <c r="G60" s="375"/>
      <c r="H60" s="375"/>
      <c r="I60" s="375"/>
      <c r="J60" s="375"/>
    </row>
    <row r="61" spans="1:10">
      <c r="A61">
        <v>2</v>
      </c>
      <c r="B61" s="375"/>
      <c r="C61" s="375"/>
      <c r="D61" s="375"/>
      <c r="E61" s="375"/>
      <c r="F61" s="375"/>
      <c r="G61" s="375"/>
      <c r="H61" s="375"/>
      <c r="I61" s="375"/>
      <c r="J61" s="375"/>
    </row>
    <row r="62" spans="1:10">
      <c r="B62" s="5" t="s">
        <v>1</v>
      </c>
      <c r="D62" s="5"/>
      <c r="H62" s="38"/>
      <c r="I62" s="38"/>
      <c r="J62" s="38"/>
    </row>
    <row r="63" spans="1:10" ht="15" customHeight="1">
      <c r="B63" s="358" t="s">
        <v>55</v>
      </c>
      <c r="C63" s="358"/>
      <c r="D63" s="358"/>
      <c r="E63" s="358"/>
      <c r="F63" s="358"/>
      <c r="G63" s="358"/>
      <c r="H63" s="358"/>
      <c r="I63" s="358"/>
      <c r="J63" s="358"/>
    </row>
    <row r="64" spans="1:10" ht="15" customHeight="1">
      <c r="B64" s="37"/>
      <c r="C64" s="37"/>
      <c r="D64" s="37"/>
      <c r="E64" s="37"/>
      <c r="F64" s="37"/>
      <c r="H64" s="38"/>
      <c r="I64" s="38"/>
      <c r="J64" s="38"/>
    </row>
    <row r="65" spans="1:10" ht="15" customHeight="1">
      <c r="B65" s="37"/>
      <c r="C65" s="377" t="s">
        <v>130</v>
      </c>
      <c r="D65" s="378"/>
      <c r="E65" s="55" t="s">
        <v>131</v>
      </c>
      <c r="F65" s="377" t="s">
        <v>132</v>
      </c>
      <c r="G65" s="378"/>
      <c r="H65" s="38"/>
      <c r="I65" s="38"/>
      <c r="J65" s="38"/>
    </row>
    <row r="66" spans="1:10" ht="15" customHeight="1">
      <c r="B66" s="37"/>
      <c r="C66" s="379"/>
      <c r="D66" s="380"/>
      <c r="E66" s="53"/>
      <c r="F66" s="379"/>
      <c r="G66" s="380"/>
      <c r="H66" s="38"/>
      <c r="I66" s="38"/>
      <c r="J66" s="38"/>
    </row>
    <row r="67" spans="1:10" ht="15" customHeight="1">
      <c r="B67" s="37"/>
      <c r="C67" s="382"/>
      <c r="D67" s="383"/>
      <c r="E67" s="54"/>
      <c r="F67" s="382"/>
      <c r="G67" s="383"/>
      <c r="H67" s="38"/>
      <c r="I67" s="38"/>
      <c r="J67" s="38"/>
    </row>
    <row r="68" spans="1:10" ht="15" customHeight="1">
      <c r="B68" s="37"/>
      <c r="C68" s="379"/>
      <c r="D68" s="380"/>
      <c r="E68" s="53"/>
      <c r="F68" s="379"/>
      <c r="G68" s="380"/>
      <c r="H68" s="38"/>
      <c r="I68" s="38"/>
      <c r="J68" s="38"/>
    </row>
    <row r="69" spans="1:10" ht="15" customHeight="1">
      <c r="B69" s="37"/>
      <c r="C69" s="382"/>
      <c r="D69" s="383"/>
      <c r="E69" s="54"/>
      <c r="F69" s="382"/>
      <c r="G69" s="383"/>
      <c r="H69" s="38"/>
      <c r="I69" s="38"/>
      <c r="J69" s="38"/>
    </row>
    <row r="70" spans="1:10" ht="15" customHeight="1">
      <c r="B70" s="37"/>
      <c r="C70" s="379"/>
      <c r="D70" s="380"/>
      <c r="E70" s="53"/>
      <c r="F70" s="379"/>
      <c r="G70" s="380"/>
      <c r="H70" s="38"/>
      <c r="I70" s="38"/>
      <c r="J70" s="38"/>
    </row>
    <row r="71" spans="1:10" ht="15" customHeight="1">
      <c r="B71" s="37"/>
      <c r="C71" s="382"/>
      <c r="D71" s="383"/>
      <c r="E71" s="54"/>
      <c r="F71" s="382"/>
      <c r="G71" s="383"/>
      <c r="H71" s="38"/>
      <c r="I71" s="38"/>
      <c r="J71" s="38"/>
    </row>
    <row r="72" spans="1:10" ht="15" customHeight="1">
      <c r="B72" s="37"/>
      <c r="C72" s="379"/>
      <c r="D72" s="380"/>
      <c r="E72" s="53"/>
      <c r="F72" s="379"/>
      <c r="G72" s="380"/>
      <c r="H72" s="38"/>
      <c r="I72" s="38"/>
      <c r="J72" s="38"/>
    </row>
    <row r="73" spans="1:10" ht="15" customHeight="1">
      <c r="B73" s="37"/>
      <c r="C73" s="382"/>
      <c r="D73" s="383"/>
      <c r="E73" s="54"/>
      <c r="F73" s="382"/>
      <c r="G73" s="383"/>
      <c r="H73" s="38"/>
      <c r="I73" s="38"/>
      <c r="J73" s="38"/>
    </row>
    <row r="74" spans="1:10" ht="15" customHeight="1">
      <c r="B74" s="37"/>
      <c r="C74" s="37"/>
      <c r="D74" s="37"/>
      <c r="E74" s="37"/>
      <c r="F74" s="37"/>
      <c r="H74" s="38"/>
      <c r="I74" s="38"/>
      <c r="J74" s="38"/>
    </row>
    <row r="75" spans="1:10">
      <c r="A75" s="74"/>
      <c r="B75" s="5" t="s">
        <v>60</v>
      </c>
    </row>
    <row r="76" spans="1:10">
      <c r="B76" s="1" t="s">
        <v>61</v>
      </c>
    </row>
    <row r="77" spans="1:10">
      <c r="A77">
        <v>1</v>
      </c>
      <c r="B77" s="401"/>
      <c r="C77" s="401"/>
      <c r="D77" s="401"/>
      <c r="E77" s="401"/>
      <c r="F77" s="401"/>
      <c r="G77" s="401"/>
      <c r="H77" s="401"/>
      <c r="I77" s="401"/>
      <c r="J77" s="401"/>
    </row>
    <row r="78" spans="1:10">
      <c r="A78">
        <v>2</v>
      </c>
      <c r="B78" s="401"/>
      <c r="C78" s="401"/>
      <c r="D78" s="401"/>
      <c r="E78" s="401"/>
      <c r="F78" s="401"/>
      <c r="G78" s="401"/>
      <c r="H78" s="401"/>
      <c r="I78" s="401"/>
      <c r="J78" s="401"/>
    </row>
    <row r="79" spans="1:10">
      <c r="A79">
        <v>3</v>
      </c>
      <c r="B79" s="401"/>
      <c r="C79" s="401"/>
      <c r="D79" s="401"/>
      <c r="E79" s="401"/>
      <c r="F79" s="401"/>
      <c r="G79" s="401"/>
      <c r="H79" s="401"/>
      <c r="I79" s="401"/>
      <c r="J79" s="401"/>
    </row>
    <row r="80" spans="1:10">
      <c r="A80">
        <v>4</v>
      </c>
      <c r="B80" s="401"/>
      <c r="C80" s="401"/>
      <c r="D80" s="401"/>
      <c r="E80" s="401"/>
      <c r="F80" s="401"/>
      <c r="G80" s="401"/>
      <c r="H80" s="401"/>
      <c r="I80" s="401"/>
      <c r="J80" s="401"/>
    </row>
    <row r="81" spans="1:17">
      <c r="A81">
        <v>5</v>
      </c>
      <c r="B81" s="401"/>
      <c r="C81" s="401"/>
      <c r="D81" s="401"/>
      <c r="E81" s="401"/>
      <c r="F81" s="401"/>
      <c r="G81" s="401"/>
      <c r="H81" s="401"/>
      <c r="I81" s="401"/>
      <c r="J81" s="401"/>
    </row>
    <row r="82" spans="1:17">
      <c r="A82">
        <v>6</v>
      </c>
      <c r="B82" s="401"/>
      <c r="C82" s="401"/>
      <c r="D82" s="401"/>
      <c r="E82" s="401"/>
      <c r="F82" s="401"/>
      <c r="G82" s="401"/>
      <c r="H82" s="401"/>
      <c r="I82" s="401"/>
      <c r="J82" s="401"/>
    </row>
    <row r="83" spans="1:17">
      <c r="A83">
        <v>7</v>
      </c>
      <c r="B83" s="401"/>
      <c r="C83" s="401"/>
      <c r="D83" s="401"/>
      <c r="E83" s="401"/>
      <c r="F83" s="401"/>
      <c r="G83" s="401"/>
      <c r="H83" s="401"/>
      <c r="I83" s="401"/>
      <c r="J83" s="401"/>
    </row>
    <row r="85" spans="1:17">
      <c r="A85" s="74"/>
      <c r="B85" s="5" t="s">
        <v>2</v>
      </c>
    </row>
    <row r="86" spans="1:17" ht="15" customHeight="1">
      <c r="B86" s="358" t="s">
        <v>63</v>
      </c>
      <c r="C86" s="358"/>
      <c r="D86" s="358"/>
      <c r="E86" s="358"/>
      <c r="F86" s="358"/>
      <c r="G86" s="358"/>
      <c r="H86" s="358"/>
    </row>
    <row r="87" spans="1:17" ht="15" customHeight="1">
      <c r="B87" s="37"/>
      <c r="C87" s="37"/>
      <c r="D87" s="37"/>
      <c r="E87" s="37"/>
      <c r="F87" s="37"/>
      <c r="G87" s="37"/>
      <c r="H87" s="37"/>
    </row>
    <row r="88" spans="1:17" ht="15" customHeight="1">
      <c r="B88" s="37"/>
      <c r="C88" s="386" t="s">
        <v>136</v>
      </c>
      <c r="D88" s="387"/>
      <c r="E88" s="386" t="s">
        <v>146</v>
      </c>
      <c r="F88" s="387"/>
      <c r="G88" s="386" t="s">
        <v>147</v>
      </c>
      <c r="H88" s="388"/>
      <c r="I88" s="387"/>
      <c r="J88" s="37"/>
    </row>
    <row r="89" spans="1:17" ht="15" customHeight="1">
      <c r="B89" s="37"/>
      <c r="C89" s="379"/>
      <c r="D89" s="380"/>
      <c r="E89" s="379"/>
      <c r="F89" s="380"/>
      <c r="G89" s="379"/>
      <c r="H89" s="389"/>
      <c r="I89" s="380"/>
      <c r="J89" s="37"/>
    </row>
    <row r="90" spans="1:17" ht="15" customHeight="1">
      <c r="B90" s="37"/>
      <c r="C90" s="382"/>
      <c r="D90" s="383"/>
      <c r="E90" s="382"/>
      <c r="F90" s="383"/>
      <c r="G90" s="382"/>
      <c r="H90" s="385"/>
      <c r="I90" s="383"/>
      <c r="J90" s="37"/>
    </row>
    <row r="91" spans="1:17" ht="15" customHeight="1">
      <c r="B91" s="37"/>
      <c r="C91" s="379"/>
      <c r="D91" s="380"/>
      <c r="E91" s="379"/>
      <c r="F91" s="380"/>
      <c r="G91" s="379"/>
      <c r="H91" s="389"/>
      <c r="I91" s="380"/>
      <c r="J91" s="37"/>
    </row>
    <row r="92" spans="1:17" ht="15" customHeight="1">
      <c r="B92" s="37"/>
      <c r="C92" s="382"/>
      <c r="D92" s="383"/>
      <c r="E92" s="382"/>
      <c r="F92" s="383"/>
      <c r="G92" s="382"/>
      <c r="H92" s="385"/>
      <c r="I92" s="383"/>
      <c r="J92" s="37"/>
    </row>
    <row r="93" spans="1:17" ht="15" customHeight="1">
      <c r="B93" s="37"/>
      <c r="C93" s="379"/>
      <c r="D93" s="380"/>
      <c r="E93" s="379"/>
      <c r="F93" s="380"/>
      <c r="G93" s="379"/>
      <c r="H93" s="389"/>
      <c r="I93" s="380"/>
      <c r="J93" s="37"/>
    </row>
    <row r="94" spans="1:17" ht="15" customHeight="1">
      <c r="B94" s="37"/>
      <c r="C94" s="382"/>
      <c r="D94" s="383"/>
      <c r="E94" s="382"/>
      <c r="F94" s="383"/>
      <c r="G94" s="382"/>
      <c r="H94" s="385"/>
      <c r="I94" s="383"/>
      <c r="J94" s="37"/>
      <c r="O94" s="68"/>
      <c r="P94" s="69"/>
      <c r="Q94" s="68"/>
    </row>
    <row r="95" spans="1:17" ht="15" customHeight="1">
      <c r="B95" s="37"/>
      <c r="C95" s="379"/>
      <c r="D95" s="380"/>
      <c r="E95" s="379"/>
      <c r="F95" s="380"/>
      <c r="G95" s="379"/>
      <c r="H95" s="389"/>
      <c r="I95" s="380"/>
      <c r="J95" s="37"/>
    </row>
    <row r="96" spans="1:17" ht="15" customHeight="1">
      <c r="B96" s="37"/>
      <c r="C96" s="382"/>
      <c r="D96" s="383"/>
      <c r="E96" s="382"/>
      <c r="F96" s="383"/>
      <c r="G96" s="382"/>
      <c r="H96" s="385"/>
      <c r="I96" s="383"/>
      <c r="J96" s="37"/>
    </row>
    <row r="97" spans="4:4">
      <c r="D97" s="10"/>
    </row>
  </sheetData>
  <mergeCells count="84">
    <mergeCell ref="C66:D66"/>
    <mergeCell ref="C67:D67"/>
    <mergeCell ref="F66:G66"/>
    <mergeCell ref="F67:G67"/>
    <mergeCell ref="B60:J60"/>
    <mergeCell ref="C65:D65"/>
    <mergeCell ref="B61:J61"/>
    <mergeCell ref="B63:J63"/>
    <mergeCell ref="F65:G65"/>
    <mergeCell ref="B30:J30"/>
    <mergeCell ref="B31:J31"/>
    <mergeCell ref="B32:J32"/>
    <mergeCell ref="B42:J42"/>
    <mergeCell ref="B26:J26"/>
    <mergeCell ref="B27:J27"/>
    <mergeCell ref="B28:J28"/>
    <mergeCell ref="B29:J29"/>
    <mergeCell ref="B38:J38"/>
    <mergeCell ref="E3:J4"/>
    <mergeCell ref="H11:J11"/>
    <mergeCell ref="C7:J7"/>
    <mergeCell ref="C8:J8"/>
    <mergeCell ref="C9:J9"/>
    <mergeCell ref="B11:D11"/>
    <mergeCell ref="B47:J47"/>
    <mergeCell ref="B48:J48"/>
    <mergeCell ref="B49:J49"/>
    <mergeCell ref="B51:J51"/>
    <mergeCell ref="B40:J40"/>
    <mergeCell ref="B52:J52"/>
    <mergeCell ref="B53:J53"/>
    <mergeCell ref="B50:J50"/>
    <mergeCell ref="B56:J56"/>
    <mergeCell ref="B57:J57"/>
    <mergeCell ref="C68:D68"/>
    <mergeCell ref="F68:G68"/>
    <mergeCell ref="C70:D70"/>
    <mergeCell ref="F70:G70"/>
    <mergeCell ref="C71:D71"/>
    <mergeCell ref="F71:G71"/>
    <mergeCell ref="C69:D69"/>
    <mergeCell ref="F69:G69"/>
    <mergeCell ref="B86:H86"/>
    <mergeCell ref="B81:J81"/>
    <mergeCell ref="B82:J82"/>
    <mergeCell ref="B83:J83"/>
    <mergeCell ref="C88:D88"/>
    <mergeCell ref="F73:G73"/>
    <mergeCell ref="B77:J77"/>
    <mergeCell ref="B78:J78"/>
    <mergeCell ref="B79:J79"/>
    <mergeCell ref="B80:J80"/>
    <mergeCell ref="E96:F96"/>
    <mergeCell ref="G95:I95"/>
    <mergeCell ref="C91:D91"/>
    <mergeCell ref="C92:D92"/>
    <mergeCell ref="C93:D93"/>
    <mergeCell ref="E91:F91"/>
    <mergeCell ref="E92:F92"/>
    <mergeCell ref="E93:F93"/>
    <mergeCell ref="G96:I96"/>
    <mergeCell ref="G91:I91"/>
    <mergeCell ref="G92:I92"/>
    <mergeCell ref="G93:I93"/>
    <mergeCell ref="G94:I94"/>
    <mergeCell ref="C94:D94"/>
    <mergeCell ref="C95:D95"/>
    <mergeCell ref="C96:D96"/>
    <mergeCell ref="E94:F94"/>
    <mergeCell ref="E95:F95"/>
    <mergeCell ref="A1:J1"/>
    <mergeCell ref="B15:B16"/>
    <mergeCell ref="G12:J12"/>
    <mergeCell ref="G89:I89"/>
    <mergeCell ref="G90:I90"/>
    <mergeCell ref="C89:D89"/>
    <mergeCell ref="C90:D90"/>
    <mergeCell ref="E88:F88"/>
    <mergeCell ref="E89:F89"/>
    <mergeCell ref="E90:F90"/>
    <mergeCell ref="C72:D72"/>
    <mergeCell ref="F72:G72"/>
    <mergeCell ref="G88:I88"/>
    <mergeCell ref="C73:D73"/>
  </mergeCells>
  <dataValidations count="3">
    <dataValidation type="list" allowBlank="1" showInputMessage="1" showErrorMessage="1" prompt="Escoja de la lista" sqref="H11:J11">
      <formula1>$P$3:$P$7</formula1>
    </dataValidation>
    <dataValidation type="list" allowBlank="1" showInputMessage="1" showErrorMessage="1" sqref="B47:J53">
      <formula1>#REF!</formula1>
    </dataValidation>
    <dataValidation type="list" allowBlank="1" showInputMessage="1" showErrorMessage="1" sqref="B60:J61">
      <formula1>#REF!</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04" r:id="rId4" name="Label 8">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05" r:id="rId5" name="Label 9">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06" r:id="rId6" name="Label 10">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07" r:id="rId7" name="Label 11">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08" r:id="rId8" name="Label 12">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09" r:id="rId9" name="Label 13">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11" r:id="rId10" name="Check Box 15">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12" r:id="rId11" name="Check Box 16">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13" r:id="rId12" name="Check Box 17">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14" r:id="rId13" name="Check Box 18">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15" r:id="rId14" name="Check Box 19">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16" r:id="rId15" name="Check Box 20">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Metodologies!$B$33:$B$47</xm:f>
          </x14:formula1>
          <xm:sqref>C66:D73</xm:sqref>
        </x14:dataValidation>
        <x14:dataValidation type="list" allowBlank="1" showInputMessage="1" showErrorMessage="1">
          <x14:formula1>
            <xm:f>Metodologies!$B$14:$B$29</xm:f>
          </x14:formula1>
          <xm:sqref>B77:J83</xm:sqref>
        </x14:dataValidation>
        <x14:dataValidation type="list" allowBlank="1" showInputMessage="1" showErrorMessage="1">
          <x14:formula1>
            <xm:f>Metodologies!$B$3:$B$11</xm:f>
          </x14:formula1>
          <xm:sqref>C89:D96</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dimension ref="A3:C52"/>
  <sheetViews>
    <sheetView topLeftCell="A19" zoomScale="125" workbookViewId="0">
      <selection activeCell="C43" sqref="C43"/>
    </sheetView>
  </sheetViews>
  <sheetFormatPr defaultColWidth="8.85546875" defaultRowHeight="15"/>
  <cols>
    <col min="1" max="1" width="27.42578125" bestFit="1" customWidth="1"/>
    <col min="2" max="2" width="25.42578125" bestFit="1" customWidth="1"/>
    <col min="3" max="3" width="47.42578125" bestFit="1" customWidth="1"/>
  </cols>
  <sheetData>
    <row r="3" spans="1:3">
      <c r="A3" s="511" t="s">
        <v>101</v>
      </c>
      <c r="B3" s="512"/>
      <c r="C3" s="513"/>
    </row>
    <row r="4" spans="1:3">
      <c r="A4" s="514"/>
      <c r="B4" s="515"/>
      <c r="C4" s="516"/>
    </row>
    <row r="5" spans="1:3" ht="15.75" thickBot="1">
      <c r="A5" s="34" t="s">
        <v>9</v>
      </c>
      <c r="B5" s="35" t="s">
        <v>69</v>
      </c>
      <c r="C5" s="36" t="s">
        <v>70</v>
      </c>
    </row>
    <row r="6" spans="1:3">
      <c r="A6" s="25" t="s">
        <v>65</v>
      </c>
      <c r="B6" s="20" t="s">
        <v>17</v>
      </c>
      <c r="C6" s="21" t="s">
        <v>71</v>
      </c>
    </row>
    <row r="7" spans="1:3">
      <c r="A7" s="25" t="s">
        <v>12</v>
      </c>
      <c r="B7" s="23"/>
      <c r="C7" s="22" t="s">
        <v>19</v>
      </c>
    </row>
    <row r="8" spans="1:3">
      <c r="A8" s="25" t="s">
        <v>13</v>
      </c>
      <c r="B8" s="23"/>
      <c r="C8" s="22" t="s">
        <v>72</v>
      </c>
    </row>
    <row r="9" spans="1:3">
      <c r="A9" s="25" t="s">
        <v>14</v>
      </c>
      <c r="B9" s="23"/>
      <c r="C9" s="22" t="s">
        <v>73</v>
      </c>
    </row>
    <row r="10" spans="1:3">
      <c r="A10" s="25" t="s">
        <v>15</v>
      </c>
      <c r="B10" s="23"/>
      <c r="C10" s="22" t="s">
        <v>74</v>
      </c>
    </row>
    <row r="11" spans="1:3">
      <c r="A11" s="25" t="s">
        <v>16</v>
      </c>
      <c r="B11" s="23"/>
      <c r="C11" s="22" t="s">
        <v>75</v>
      </c>
    </row>
    <row r="12" spans="1:3">
      <c r="B12" s="23"/>
      <c r="C12" s="22" t="s">
        <v>76</v>
      </c>
    </row>
    <row r="13" spans="1:3">
      <c r="B13" s="23"/>
      <c r="C13" s="22" t="s">
        <v>77</v>
      </c>
    </row>
    <row r="14" spans="1:3">
      <c r="B14" s="23"/>
      <c r="C14" s="22" t="s">
        <v>78</v>
      </c>
    </row>
    <row r="15" spans="1:3">
      <c r="B15" s="23"/>
      <c r="C15" s="22" t="s">
        <v>79</v>
      </c>
    </row>
    <row r="16" spans="1:3">
      <c r="B16" s="23"/>
      <c r="C16" s="22" t="s">
        <v>80</v>
      </c>
    </row>
    <row r="17" spans="2:3">
      <c r="B17" s="23"/>
      <c r="C17" s="22" t="s">
        <v>81</v>
      </c>
    </row>
    <row r="18" spans="2:3" ht="15.75" thickBot="1">
      <c r="B18" s="26"/>
      <c r="C18" s="24" t="s">
        <v>82</v>
      </c>
    </row>
    <row r="19" spans="2:3">
      <c r="B19" s="20" t="s">
        <v>66</v>
      </c>
      <c r="C19" s="21" t="s">
        <v>83</v>
      </c>
    </row>
    <row r="20" spans="2:3">
      <c r="B20" s="23"/>
      <c r="C20" s="22" t="s">
        <v>84</v>
      </c>
    </row>
    <row r="21" spans="2:3">
      <c r="B21" s="23"/>
      <c r="C21" s="22" t="s">
        <v>85</v>
      </c>
    </row>
    <row r="22" spans="2:3">
      <c r="B22" s="23"/>
      <c r="C22" s="22" t="s">
        <v>86</v>
      </c>
    </row>
    <row r="23" spans="2:3" ht="15.75" thickBot="1">
      <c r="B23" s="26"/>
      <c r="C23" s="24" t="s">
        <v>87</v>
      </c>
    </row>
    <row r="24" spans="2:3">
      <c r="B24" s="20" t="s">
        <v>67</v>
      </c>
      <c r="C24" s="21" t="s">
        <v>88</v>
      </c>
    </row>
    <row r="25" spans="2:3">
      <c r="B25" s="23"/>
      <c r="C25" s="22" t="s">
        <v>89</v>
      </c>
    </row>
    <row r="26" spans="2:3">
      <c r="B26" s="23"/>
      <c r="C26" s="22" t="s">
        <v>83</v>
      </c>
    </row>
    <row r="27" spans="2:3">
      <c r="B27" s="23"/>
      <c r="C27" s="22" t="s">
        <v>90</v>
      </c>
    </row>
    <row r="28" spans="2:3">
      <c r="B28" s="23"/>
      <c r="C28" s="22" t="s">
        <v>91</v>
      </c>
    </row>
    <row r="29" spans="2:3">
      <c r="B29" s="23"/>
      <c r="C29" s="22" t="s">
        <v>84</v>
      </c>
    </row>
    <row r="30" spans="2:3">
      <c r="B30" s="23"/>
      <c r="C30" s="22" t="s">
        <v>92</v>
      </c>
    </row>
    <row r="31" spans="2:3" ht="15.75" thickBot="1">
      <c r="B31" s="26"/>
      <c r="C31" s="24" t="s">
        <v>93</v>
      </c>
    </row>
    <row r="32" spans="2:3">
      <c r="B32" s="20" t="s">
        <v>18</v>
      </c>
      <c r="C32" s="21" t="s">
        <v>71</v>
      </c>
    </row>
    <row r="33" spans="1:3">
      <c r="B33" s="23"/>
      <c r="C33" s="22" t="s">
        <v>94</v>
      </c>
    </row>
    <row r="34" spans="1:3">
      <c r="B34" s="23"/>
      <c r="C34" s="22" t="s">
        <v>95</v>
      </c>
    </row>
    <row r="35" spans="1:3">
      <c r="B35" s="23"/>
      <c r="C35" s="22" t="s">
        <v>20</v>
      </c>
    </row>
    <row r="36" spans="1:3">
      <c r="B36" s="23"/>
      <c r="C36" s="22" t="s">
        <v>96</v>
      </c>
    </row>
    <row r="37" spans="1:3">
      <c r="B37" s="23"/>
      <c r="C37" s="22" t="s">
        <v>97</v>
      </c>
    </row>
    <row r="38" spans="1:3">
      <c r="A38" s="17"/>
      <c r="B38" s="23"/>
      <c r="C38" s="22" t="s">
        <v>98</v>
      </c>
    </row>
    <row r="39" spans="1:3">
      <c r="B39" s="23"/>
      <c r="C39" s="22" t="s">
        <v>91</v>
      </c>
    </row>
    <row r="40" spans="1:3">
      <c r="B40" s="23"/>
      <c r="C40" s="22" t="s">
        <v>84</v>
      </c>
    </row>
    <row r="41" spans="1:3">
      <c r="B41" s="23"/>
      <c r="C41" s="22" t="s">
        <v>92</v>
      </c>
    </row>
    <row r="42" spans="1:3">
      <c r="B42" s="23"/>
      <c r="C42" s="22" t="s">
        <v>93</v>
      </c>
    </row>
    <row r="43" spans="1:3" ht="15.75" thickBot="1">
      <c r="B43" s="26"/>
      <c r="C43" s="24" t="s">
        <v>82</v>
      </c>
    </row>
    <row r="44" spans="1:3">
      <c r="B44" s="20" t="s">
        <v>68</v>
      </c>
      <c r="C44" s="21" t="s">
        <v>98</v>
      </c>
    </row>
    <row r="45" spans="1:3">
      <c r="B45" s="23"/>
      <c r="C45" s="22" t="s">
        <v>99</v>
      </c>
    </row>
    <row r="46" spans="1:3">
      <c r="B46" s="23"/>
      <c r="C46" s="22" t="s">
        <v>84</v>
      </c>
    </row>
    <row r="47" spans="1:3">
      <c r="B47" s="23"/>
      <c r="C47" s="22" t="s">
        <v>100</v>
      </c>
    </row>
    <row r="48" spans="1:3">
      <c r="B48" s="23"/>
      <c r="C48" s="22" t="s">
        <v>86</v>
      </c>
    </row>
    <row r="49" spans="2:3" ht="15.75" thickBot="1">
      <c r="B49" s="26"/>
      <c r="C49" s="24" t="s">
        <v>87</v>
      </c>
    </row>
    <row r="50" spans="2:3">
      <c r="C50" s="30"/>
    </row>
    <row r="51" spans="2:3">
      <c r="C51" s="30"/>
    </row>
    <row r="52" spans="2:3">
      <c r="C52" s="30"/>
    </row>
  </sheetData>
  <mergeCells count="1">
    <mergeCell ref="A3:C4"/>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7"/>
  <dimension ref="A1:B48"/>
  <sheetViews>
    <sheetView zoomScale="96" workbookViewId="0">
      <selection activeCell="B3" sqref="B3:B11"/>
    </sheetView>
  </sheetViews>
  <sheetFormatPr defaultColWidth="8.85546875" defaultRowHeight="15"/>
  <cols>
    <col min="1" max="1" width="51.42578125" customWidth="1"/>
    <col min="2" max="2" width="69.42578125" customWidth="1"/>
  </cols>
  <sheetData>
    <row r="1" spans="1:2">
      <c r="A1" s="44"/>
      <c r="B1" s="44"/>
    </row>
    <row r="2" spans="1:2" s="5" customFormat="1">
      <c r="A2" s="45" t="s">
        <v>2</v>
      </c>
      <c r="B2" s="45" t="s">
        <v>2</v>
      </c>
    </row>
    <row r="3" spans="1:2">
      <c r="A3" s="44" t="s">
        <v>159</v>
      </c>
      <c r="B3" s="44" t="s">
        <v>196</v>
      </c>
    </row>
    <row r="4" spans="1:2">
      <c r="A4" s="44" t="s">
        <v>160</v>
      </c>
      <c r="B4" s="44" t="s">
        <v>197</v>
      </c>
    </row>
    <row r="5" spans="1:2">
      <c r="A5" s="44" t="s">
        <v>161</v>
      </c>
      <c r="B5" s="44" t="s">
        <v>198</v>
      </c>
    </row>
    <row r="6" spans="1:2">
      <c r="A6" s="44" t="s">
        <v>162</v>
      </c>
      <c r="B6" s="44" t="s">
        <v>199</v>
      </c>
    </row>
    <row r="7" spans="1:2">
      <c r="A7" s="44" t="s">
        <v>163</v>
      </c>
      <c r="B7" s="44" t="s">
        <v>200</v>
      </c>
    </row>
    <row r="8" spans="1:2">
      <c r="A8" s="44" t="s">
        <v>164</v>
      </c>
      <c r="B8" s="44" t="s">
        <v>201</v>
      </c>
    </row>
    <row r="9" spans="1:2">
      <c r="A9" s="44" t="s">
        <v>165</v>
      </c>
      <c r="B9" s="44" t="s">
        <v>202</v>
      </c>
    </row>
    <row r="10" spans="1:2">
      <c r="A10" s="44" t="s">
        <v>166</v>
      </c>
      <c r="B10" s="44" t="s">
        <v>203</v>
      </c>
    </row>
    <row r="11" spans="1:2">
      <c r="A11" s="44" t="s">
        <v>167</v>
      </c>
      <c r="B11" s="44" t="s">
        <v>204</v>
      </c>
    </row>
    <row r="12" spans="1:2">
      <c r="A12" s="44"/>
      <c r="B12" s="44"/>
    </row>
    <row r="13" spans="1:2">
      <c r="A13" s="45" t="s">
        <v>60</v>
      </c>
      <c r="B13" s="45" t="s">
        <v>60</v>
      </c>
    </row>
    <row r="14" spans="1:2">
      <c r="A14" s="44" t="s">
        <v>168</v>
      </c>
      <c r="B14" s="44" t="s">
        <v>205</v>
      </c>
    </row>
    <row r="15" spans="1:2">
      <c r="A15" s="44" t="s">
        <v>169</v>
      </c>
      <c r="B15" s="44" t="s">
        <v>206</v>
      </c>
    </row>
    <row r="16" spans="1:2">
      <c r="A16" s="44" t="s">
        <v>170</v>
      </c>
      <c r="B16" s="44" t="s">
        <v>208</v>
      </c>
    </row>
    <row r="17" spans="1:2">
      <c r="A17" s="44" t="s">
        <v>171</v>
      </c>
      <c r="B17" s="44" t="s">
        <v>207</v>
      </c>
    </row>
    <row r="18" spans="1:2">
      <c r="A18" s="44" t="s">
        <v>172</v>
      </c>
      <c r="B18" s="44" t="s">
        <v>209</v>
      </c>
    </row>
    <row r="19" spans="1:2">
      <c r="A19" s="44" t="s">
        <v>173</v>
      </c>
      <c r="B19" s="44" t="s">
        <v>210</v>
      </c>
    </row>
    <row r="20" spans="1:2">
      <c r="A20" s="44" t="s">
        <v>174</v>
      </c>
      <c r="B20" s="44" t="s">
        <v>211</v>
      </c>
    </row>
    <row r="21" spans="1:2">
      <c r="A21" s="44" t="s">
        <v>175</v>
      </c>
      <c r="B21" s="44" t="s">
        <v>212</v>
      </c>
    </row>
    <row r="22" spans="1:2">
      <c r="A22" s="44" t="s">
        <v>176</v>
      </c>
      <c r="B22" s="44" t="s">
        <v>213</v>
      </c>
    </row>
    <row r="23" spans="1:2">
      <c r="A23" s="44" t="s">
        <v>177</v>
      </c>
      <c r="B23" s="44" t="s">
        <v>214</v>
      </c>
    </row>
    <row r="24" spans="1:2">
      <c r="A24" s="44" t="s">
        <v>178</v>
      </c>
      <c r="B24" s="44" t="s">
        <v>215</v>
      </c>
    </row>
    <row r="25" spans="1:2">
      <c r="A25" s="44" t="s">
        <v>179</v>
      </c>
      <c r="B25" s="44" t="s">
        <v>216</v>
      </c>
    </row>
    <row r="26" spans="1:2">
      <c r="A26" s="44" t="s">
        <v>180</v>
      </c>
      <c r="B26" s="44" t="s">
        <v>217</v>
      </c>
    </row>
    <row r="27" spans="1:2">
      <c r="A27" s="44" t="s">
        <v>181</v>
      </c>
      <c r="B27" s="44" t="s">
        <v>218</v>
      </c>
    </row>
    <row r="28" spans="1:2">
      <c r="A28" s="44" t="s">
        <v>182</v>
      </c>
      <c r="B28" s="44" t="s">
        <v>219</v>
      </c>
    </row>
    <row r="29" spans="1:2">
      <c r="A29" s="44" t="s">
        <v>183</v>
      </c>
      <c r="B29" s="44" t="s">
        <v>220</v>
      </c>
    </row>
    <row r="30" spans="1:2">
      <c r="A30" s="44"/>
      <c r="B30" s="44"/>
    </row>
    <row r="31" spans="1:2">
      <c r="A31" s="44"/>
      <c r="B31" s="44"/>
    </row>
    <row r="32" spans="1:2">
      <c r="A32" s="45" t="s">
        <v>1</v>
      </c>
      <c r="B32" s="45" t="s">
        <v>1</v>
      </c>
    </row>
    <row r="33" spans="1:2">
      <c r="A33" s="44" t="s">
        <v>184</v>
      </c>
      <c r="B33" s="44" t="s">
        <v>221</v>
      </c>
    </row>
    <row r="34" spans="1:2">
      <c r="A34" s="44" t="s">
        <v>185</v>
      </c>
      <c r="B34" s="44" t="s">
        <v>222</v>
      </c>
    </row>
    <row r="35" spans="1:2">
      <c r="A35" s="44" t="s">
        <v>170</v>
      </c>
      <c r="B35" s="44" t="s">
        <v>208</v>
      </c>
    </row>
    <row r="36" spans="1:2">
      <c r="A36" s="44" t="s">
        <v>171</v>
      </c>
      <c r="B36" s="44" t="s">
        <v>207</v>
      </c>
    </row>
    <row r="37" spans="1:2">
      <c r="A37" s="44" t="s">
        <v>163</v>
      </c>
      <c r="B37" s="44" t="s">
        <v>200</v>
      </c>
    </row>
    <row r="38" spans="1:2">
      <c r="A38" s="44" t="s">
        <v>186</v>
      </c>
      <c r="B38" s="44" t="s">
        <v>223</v>
      </c>
    </row>
    <row r="39" spans="1:2">
      <c r="A39" s="44" t="s">
        <v>187</v>
      </c>
      <c r="B39" s="44" t="s">
        <v>224</v>
      </c>
    </row>
    <row r="40" spans="1:2">
      <c r="A40" s="44" t="s">
        <v>188</v>
      </c>
      <c r="B40" s="44" t="s">
        <v>225</v>
      </c>
    </row>
    <row r="41" spans="1:2">
      <c r="A41" s="44" t="s">
        <v>189</v>
      </c>
      <c r="B41" s="44" t="s">
        <v>226</v>
      </c>
    </row>
    <row r="42" spans="1:2">
      <c r="A42" s="44" t="s">
        <v>190</v>
      </c>
      <c r="B42" s="44" t="s">
        <v>212</v>
      </c>
    </row>
    <row r="43" spans="1:2">
      <c r="A43" s="44" t="s">
        <v>191</v>
      </c>
      <c r="B43" s="44" t="s">
        <v>227</v>
      </c>
    </row>
    <row r="44" spans="1:2">
      <c r="A44" s="44" t="s">
        <v>192</v>
      </c>
      <c r="B44" s="44" t="s">
        <v>15</v>
      </c>
    </row>
    <row r="45" spans="1:2">
      <c r="A45" s="44" t="s">
        <v>193</v>
      </c>
      <c r="B45" s="44" t="s">
        <v>215</v>
      </c>
    </row>
    <row r="46" spans="1:2">
      <c r="A46" s="44" t="s">
        <v>194</v>
      </c>
      <c r="B46" s="44" t="s">
        <v>217</v>
      </c>
    </row>
    <row r="47" spans="1:2">
      <c r="A47" s="44" t="s">
        <v>195</v>
      </c>
      <c r="B47" s="44" t="s">
        <v>228</v>
      </c>
    </row>
    <row r="48" spans="1:2">
      <c r="A48" s="44"/>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8">
    <pageSetUpPr fitToPage="1"/>
  </sheetPr>
  <dimension ref="A1:C302"/>
  <sheetViews>
    <sheetView topLeftCell="A10" zoomScale="125" zoomScaleNormal="190" zoomScalePageLayoutView="190" workbookViewId="0">
      <selection activeCell="D13" sqref="D13"/>
    </sheetView>
  </sheetViews>
  <sheetFormatPr defaultColWidth="8.85546875" defaultRowHeight="11.25"/>
  <cols>
    <col min="1" max="1" width="5.7109375" style="87" customWidth="1"/>
    <col min="2" max="2" width="74.85546875" style="81" customWidth="1"/>
    <col min="3" max="3" width="63.28515625" style="112" customWidth="1"/>
    <col min="4" max="16384" width="8.85546875" style="81"/>
  </cols>
  <sheetData>
    <row r="1" spans="1:3" ht="19.5" customHeight="1">
      <c r="A1" s="517" t="s">
        <v>230</v>
      </c>
      <c r="B1" s="518"/>
    </row>
    <row r="2" spans="1:3">
      <c r="A2" s="82"/>
      <c r="B2" s="106"/>
    </row>
    <row r="3" spans="1:3" ht="18" customHeight="1">
      <c r="A3" s="82"/>
      <c r="B3" s="107" t="s">
        <v>331</v>
      </c>
    </row>
    <row r="4" spans="1:3" ht="28.5" customHeight="1">
      <c r="A4" s="83" t="s">
        <v>151</v>
      </c>
      <c r="B4" s="84" t="s">
        <v>332</v>
      </c>
      <c r="C4" s="113" t="s">
        <v>351</v>
      </c>
    </row>
    <row r="5" spans="1:3" ht="24.75" customHeight="1">
      <c r="A5" s="83" t="s">
        <v>152</v>
      </c>
      <c r="B5" s="84" t="s">
        <v>333</v>
      </c>
      <c r="C5" s="113" t="s">
        <v>352</v>
      </c>
    </row>
    <row r="6" spans="1:3" ht="42" customHeight="1">
      <c r="A6" s="83" t="s">
        <v>153</v>
      </c>
      <c r="B6" s="108" t="s">
        <v>334</v>
      </c>
      <c r="C6" s="113" t="s">
        <v>353</v>
      </c>
    </row>
    <row r="7" spans="1:3" ht="35.25" customHeight="1">
      <c r="A7" s="83" t="s">
        <v>154</v>
      </c>
      <c r="B7" s="84" t="s">
        <v>335</v>
      </c>
      <c r="C7" s="113" t="s">
        <v>354</v>
      </c>
    </row>
    <row r="8" spans="1:3" ht="54" customHeight="1">
      <c r="A8" s="83" t="s">
        <v>155</v>
      </c>
      <c r="B8" s="84" t="s">
        <v>336</v>
      </c>
      <c r="C8" s="113" t="s">
        <v>355</v>
      </c>
    </row>
    <row r="9" spans="1:3" ht="27.75" customHeight="1">
      <c r="A9" s="83" t="s">
        <v>156</v>
      </c>
      <c r="B9" s="84" t="s">
        <v>337</v>
      </c>
      <c r="C9" s="113" t="s">
        <v>356</v>
      </c>
    </row>
    <row r="10" spans="1:3" ht="44.25" customHeight="1">
      <c r="A10" s="83" t="s">
        <v>157</v>
      </c>
      <c r="B10" s="84" t="s">
        <v>338</v>
      </c>
      <c r="C10" s="113" t="s">
        <v>357</v>
      </c>
    </row>
    <row r="11" spans="1:3" ht="56.25" customHeight="1">
      <c r="A11" s="83" t="s">
        <v>158</v>
      </c>
      <c r="B11" s="84" t="s">
        <v>339</v>
      </c>
      <c r="C11" s="113" t="s">
        <v>358</v>
      </c>
    </row>
    <row r="12" spans="1:3" ht="27" customHeight="1">
      <c r="A12" s="83"/>
      <c r="B12" s="85" t="s">
        <v>53</v>
      </c>
      <c r="C12" s="113"/>
    </row>
    <row r="13" spans="1:3" ht="27.75" customHeight="1">
      <c r="A13" s="83" t="s">
        <v>1107</v>
      </c>
      <c r="B13" s="109" t="s">
        <v>340</v>
      </c>
      <c r="C13" s="113" t="s">
        <v>1104</v>
      </c>
    </row>
    <row r="14" spans="1:3" ht="27" customHeight="1">
      <c r="A14" s="83" t="s">
        <v>1091</v>
      </c>
      <c r="B14" s="109" t="s">
        <v>341</v>
      </c>
      <c r="C14" s="113" t="s">
        <v>1090</v>
      </c>
    </row>
    <row r="15" spans="1:3" ht="24.75" customHeight="1">
      <c r="A15" s="83" t="s">
        <v>1112</v>
      </c>
      <c r="B15" s="109" t="s">
        <v>342</v>
      </c>
      <c r="C15" s="113" t="s">
        <v>1111</v>
      </c>
    </row>
    <row r="16" spans="1:3" ht="30.75" customHeight="1">
      <c r="A16" s="83" t="s">
        <v>1114</v>
      </c>
      <c r="B16" s="109" t="s">
        <v>343</v>
      </c>
      <c r="C16" s="113" t="s">
        <v>1113</v>
      </c>
    </row>
    <row r="17" spans="1:3" ht="30" customHeight="1">
      <c r="A17" s="83" t="s">
        <v>1120</v>
      </c>
      <c r="B17" s="84" t="s">
        <v>344</v>
      </c>
      <c r="C17" s="113" t="s">
        <v>1117</v>
      </c>
    </row>
    <row r="18" spans="1:3" ht="36" customHeight="1">
      <c r="A18" s="83" t="s">
        <v>1130</v>
      </c>
      <c r="B18" s="109" t="s">
        <v>345</v>
      </c>
      <c r="C18" s="113" t="s">
        <v>1126</v>
      </c>
    </row>
    <row r="19" spans="1:3" ht="27.75" customHeight="1">
      <c r="A19" s="86" t="s">
        <v>1137</v>
      </c>
      <c r="B19" s="109" t="s">
        <v>346</v>
      </c>
      <c r="C19" s="114" t="s">
        <v>1136</v>
      </c>
    </row>
    <row r="20" spans="1:3" ht="30.75" customHeight="1">
      <c r="A20" s="83" t="s">
        <v>1152</v>
      </c>
      <c r="B20" s="84" t="s">
        <v>347</v>
      </c>
      <c r="C20" s="113" t="s">
        <v>1151</v>
      </c>
    </row>
    <row r="21" spans="1:3" ht="42" customHeight="1">
      <c r="A21" s="83" t="s">
        <v>1169</v>
      </c>
      <c r="B21" s="84" t="s">
        <v>348</v>
      </c>
      <c r="C21" s="113" t="s">
        <v>1168</v>
      </c>
    </row>
    <row r="22" spans="1:3" ht="41.25" customHeight="1">
      <c r="A22" s="83" t="s">
        <v>1176</v>
      </c>
      <c r="B22" s="84" t="s">
        <v>349</v>
      </c>
      <c r="C22" s="113" t="s">
        <v>1175</v>
      </c>
    </row>
    <row r="23" spans="1:3" ht="37.5" customHeight="1">
      <c r="A23" s="83" t="s">
        <v>1108</v>
      </c>
      <c r="B23" s="84" t="s">
        <v>350</v>
      </c>
      <c r="C23" s="113" t="s">
        <v>1180</v>
      </c>
    </row>
    <row r="24" spans="1:3" ht="18.75" customHeight="1">
      <c r="A24" s="103"/>
      <c r="B24" s="110"/>
    </row>
    <row r="27" spans="1:3" ht="12.75">
      <c r="B27" s="111"/>
    </row>
    <row r="38" spans="1:1">
      <c r="A38" s="81"/>
    </row>
    <row r="39" spans="1:1">
      <c r="A39" s="81"/>
    </row>
    <row r="40" spans="1:1">
      <c r="A40" s="81"/>
    </row>
    <row r="41" spans="1:1">
      <c r="A41" s="81"/>
    </row>
    <row r="42" spans="1:1">
      <c r="A42" s="81"/>
    </row>
    <row r="43" spans="1:1">
      <c r="A43" s="81"/>
    </row>
    <row r="44" spans="1:1">
      <c r="A44" s="81"/>
    </row>
    <row r="45" spans="1:1">
      <c r="A45" s="81"/>
    </row>
    <row r="46" spans="1:1">
      <c r="A46" s="81"/>
    </row>
    <row r="47" spans="1:1">
      <c r="A47" s="81"/>
    </row>
    <row r="48" spans="1:1">
      <c r="A48" s="81"/>
    </row>
    <row r="49" spans="1:1">
      <c r="A49" s="81"/>
    </row>
    <row r="50" spans="1:1">
      <c r="A50" s="81"/>
    </row>
    <row r="51" spans="1:1">
      <c r="A51" s="81"/>
    </row>
    <row r="52" spans="1:1">
      <c r="A52" s="81"/>
    </row>
    <row r="53" spans="1:1">
      <c r="A53" s="81"/>
    </row>
    <row r="54" spans="1:1">
      <c r="A54" s="81"/>
    </row>
    <row r="55" spans="1:1">
      <c r="A55" s="81"/>
    </row>
    <row r="56" spans="1:1">
      <c r="A56" s="81"/>
    </row>
    <row r="57" spans="1:1">
      <c r="A57" s="81"/>
    </row>
    <row r="58" spans="1:1">
      <c r="A58" s="81"/>
    </row>
    <row r="59" spans="1:1">
      <c r="A59" s="81"/>
    </row>
    <row r="60" spans="1:1">
      <c r="A60" s="81"/>
    </row>
    <row r="61" spans="1:1">
      <c r="A61" s="81"/>
    </row>
    <row r="62" spans="1:1">
      <c r="A62" s="81"/>
    </row>
    <row r="63" spans="1:1">
      <c r="A63" s="81"/>
    </row>
    <row r="64" spans="1:1">
      <c r="A64" s="81"/>
    </row>
    <row r="65" spans="1:1">
      <c r="A65" s="81"/>
    </row>
    <row r="66" spans="1:1">
      <c r="A66" s="81"/>
    </row>
    <row r="67" spans="1:1">
      <c r="A67" s="81"/>
    </row>
    <row r="68" spans="1:1">
      <c r="A68" s="81"/>
    </row>
    <row r="69" spans="1:1">
      <c r="A69" s="81"/>
    </row>
    <row r="70" spans="1:1">
      <c r="A70" s="81"/>
    </row>
    <row r="71" spans="1:1">
      <c r="A71" s="81"/>
    </row>
    <row r="72" spans="1:1">
      <c r="A72" s="81"/>
    </row>
    <row r="73" spans="1:1">
      <c r="A73" s="81"/>
    </row>
    <row r="74" spans="1:1">
      <c r="A74" s="81"/>
    </row>
    <row r="75" spans="1:1">
      <c r="A75" s="81"/>
    </row>
    <row r="76" spans="1:1">
      <c r="A76" s="81"/>
    </row>
    <row r="77" spans="1:1">
      <c r="A77" s="81"/>
    </row>
    <row r="78" spans="1:1">
      <c r="A78" s="81"/>
    </row>
    <row r="79" spans="1:1">
      <c r="A79" s="81"/>
    </row>
    <row r="80" spans="1:1">
      <c r="A80" s="81"/>
    </row>
    <row r="81" spans="1:1">
      <c r="A81" s="81"/>
    </row>
    <row r="82" spans="1:1">
      <c r="A82" s="81"/>
    </row>
    <row r="83" spans="1:1">
      <c r="A83" s="81"/>
    </row>
    <row r="84" spans="1:1">
      <c r="A84" s="81"/>
    </row>
    <row r="85" spans="1:1">
      <c r="A85" s="81"/>
    </row>
    <row r="86" spans="1:1">
      <c r="A86" s="81"/>
    </row>
    <row r="87" spans="1:1">
      <c r="A87" s="81"/>
    </row>
    <row r="88" spans="1:1">
      <c r="A88" s="81"/>
    </row>
    <row r="89" spans="1:1">
      <c r="A89" s="81"/>
    </row>
    <row r="90" spans="1:1">
      <c r="A90" s="81"/>
    </row>
    <row r="91" spans="1:1">
      <c r="A91" s="81"/>
    </row>
    <row r="92" spans="1:1">
      <c r="A92" s="81"/>
    </row>
    <row r="93" spans="1:1">
      <c r="A93" s="81"/>
    </row>
    <row r="94" spans="1:1">
      <c r="A94" s="81"/>
    </row>
    <row r="95" spans="1:1">
      <c r="A95" s="81"/>
    </row>
    <row r="96" spans="1:1">
      <c r="A96" s="81"/>
    </row>
    <row r="97" spans="1:1">
      <c r="A97" s="81"/>
    </row>
    <row r="98" spans="1:1">
      <c r="A98" s="81"/>
    </row>
    <row r="99" spans="1:1">
      <c r="A99" s="81"/>
    </row>
    <row r="100" spans="1:1">
      <c r="A100" s="81"/>
    </row>
    <row r="101" spans="1:1">
      <c r="A101" s="81"/>
    </row>
    <row r="102" spans="1:1">
      <c r="A102" s="81"/>
    </row>
    <row r="103" spans="1:1">
      <c r="A103" s="81"/>
    </row>
    <row r="104" spans="1:1">
      <c r="A104" s="81"/>
    </row>
    <row r="105" spans="1:1">
      <c r="A105" s="81"/>
    </row>
    <row r="106" spans="1:1">
      <c r="A106" s="81"/>
    </row>
    <row r="107" spans="1:1">
      <c r="A107" s="81"/>
    </row>
    <row r="108" spans="1:1">
      <c r="A108" s="81"/>
    </row>
    <row r="109" spans="1:1">
      <c r="A109" s="81"/>
    </row>
    <row r="110" spans="1:1">
      <c r="A110" s="81"/>
    </row>
    <row r="111" spans="1:1">
      <c r="A111" s="81"/>
    </row>
    <row r="112" spans="1:1">
      <c r="A112" s="81"/>
    </row>
    <row r="113" spans="1:1">
      <c r="A113" s="81"/>
    </row>
    <row r="114" spans="1:1">
      <c r="A114" s="81"/>
    </row>
    <row r="115" spans="1:1">
      <c r="A115" s="81"/>
    </row>
    <row r="116" spans="1:1">
      <c r="A116" s="81"/>
    </row>
    <row r="117" spans="1:1">
      <c r="A117" s="81"/>
    </row>
    <row r="118" spans="1:1">
      <c r="A118" s="81"/>
    </row>
    <row r="119" spans="1:1">
      <c r="A119" s="81"/>
    </row>
    <row r="120" spans="1:1">
      <c r="A120" s="81"/>
    </row>
    <row r="121" spans="1:1">
      <c r="A121" s="81"/>
    </row>
    <row r="122" spans="1:1">
      <c r="A122" s="81"/>
    </row>
    <row r="123" spans="1:1">
      <c r="A123" s="81"/>
    </row>
    <row r="124" spans="1:1">
      <c r="A124" s="81"/>
    </row>
    <row r="125" spans="1:1">
      <c r="A125" s="81"/>
    </row>
    <row r="126" spans="1:1">
      <c r="A126" s="81"/>
    </row>
    <row r="127" spans="1:1">
      <c r="A127" s="81"/>
    </row>
    <row r="128" spans="1:1">
      <c r="A128" s="81"/>
    </row>
    <row r="129" spans="1:1">
      <c r="A129" s="81"/>
    </row>
    <row r="130" spans="1:1">
      <c r="A130" s="81"/>
    </row>
    <row r="131" spans="1:1">
      <c r="A131" s="81"/>
    </row>
    <row r="132" spans="1:1">
      <c r="A132" s="81"/>
    </row>
    <row r="133" spans="1:1">
      <c r="A133" s="81"/>
    </row>
    <row r="134" spans="1:1">
      <c r="A134" s="81"/>
    </row>
    <row r="135" spans="1:1">
      <c r="A135" s="81"/>
    </row>
    <row r="136" spans="1:1">
      <c r="A136" s="81"/>
    </row>
    <row r="137" spans="1:1">
      <c r="A137" s="81"/>
    </row>
    <row r="138" spans="1:1">
      <c r="A138" s="81"/>
    </row>
    <row r="139" spans="1:1">
      <c r="A139" s="81"/>
    </row>
    <row r="140" spans="1:1">
      <c r="A140" s="81"/>
    </row>
    <row r="141" spans="1:1">
      <c r="A141" s="81"/>
    </row>
    <row r="142" spans="1:1">
      <c r="A142" s="81"/>
    </row>
    <row r="143" spans="1:1">
      <c r="A143" s="81"/>
    </row>
    <row r="144" spans="1:1">
      <c r="A144" s="81"/>
    </row>
    <row r="145" spans="1:1">
      <c r="A145" s="81"/>
    </row>
    <row r="146" spans="1:1">
      <c r="A146" s="81"/>
    </row>
    <row r="147" spans="1:1">
      <c r="A147" s="81"/>
    </row>
    <row r="148" spans="1:1">
      <c r="A148" s="81"/>
    </row>
    <row r="149" spans="1:1">
      <c r="A149" s="81"/>
    </row>
    <row r="150" spans="1:1">
      <c r="A150" s="81"/>
    </row>
    <row r="151" spans="1:1">
      <c r="A151" s="81"/>
    </row>
    <row r="152" spans="1:1">
      <c r="A152" s="81"/>
    </row>
    <row r="153" spans="1:1">
      <c r="A153" s="81"/>
    </row>
    <row r="154" spans="1:1">
      <c r="A154" s="81"/>
    </row>
    <row r="155" spans="1:1">
      <c r="A155" s="81"/>
    </row>
    <row r="156" spans="1:1">
      <c r="A156" s="81"/>
    </row>
    <row r="157" spans="1:1">
      <c r="A157" s="81"/>
    </row>
    <row r="158" spans="1:1">
      <c r="A158" s="81"/>
    </row>
    <row r="159" spans="1:1">
      <c r="A159" s="81"/>
    </row>
    <row r="160" spans="1:1">
      <c r="A160" s="81"/>
    </row>
    <row r="161" spans="1:1">
      <c r="A161" s="81"/>
    </row>
    <row r="162" spans="1:1">
      <c r="A162" s="81"/>
    </row>
    <row r="163" spans="1:1">
      <c r="A163" s="81"/>
    </row>
    <row r="164" spans="1:1">
      <c r="A164" s="81"/>
    </row>
    <row r="165" spans="1:1">
      <c r="A165" s="81"/>
    </row>
    <row r="166" spans="1:1">
      <c r="A166" s="81"/>
    </row>
    <row r="167" spans="1:1">
      <c r="A167" s="81"/>
    </row>
    <row r="168" spans="1:1">
      <c r="A168" s="81"/>
    </row>
    <row r="169" spans="1:1">
      <c r="A169" s="81"/>
    </row>
    <row r="170" spans="1:1">
      <c r="A170" s="81"/>
    </row>
    <row r="171" spans="1:1">
      <c r="A171" s="81"/>
    </row>
    <row r="172" spans="1:1">
      <c r="A172" s="81"/>
    </row>
    <row r="173" spans="1:1">
      <c r="A173" s="81"/>
    </row>
    <row r="174" spans="1:1">
      <c r="A174" s="81"/>
    </row>
    <row r="175" spans="1:1">
      <c r="A175" s="81"/>
    </row>
    <row r="176" spans="1:1">
      <c r="A176" s="81"/>
    </row>
    <row r="177" spans="1:1">
      <c r="A177" s="81"/>
    </row>
    <row r="178" spans="1:1">
      <c r="A178" s="81"/>
    </row>
    <row r="179" spans="1:1">
      <c r="A179" s="81"/>
    </row>
    <row r="180" spans="1:1">
      <c r="A180" s="81"/>
    </row>
    <row r="181" spans="1:1">
      <c r="A181" s="81"/>
    </row>
    <row r="182" spans="1:1">
      <c r="A182" s="81"/>
    </row>
    <row r="183" spans="1:1">
      <c r="A183" s="81"/>
    </row>
    <row r="184" spans="1:1">
      <c r="A184" s="81"/>
    </row>
    <row r="185" spans="1:1">
      <c r="A185" s="81"/>
    </row>
    <row r="186" spans="1:1">
      <c r="A186" s="81"/>
    </row>
    <row r="187" spans="1:1">
      <c r="A187" s="81"/>
    </row>
    <row r="188" spans="1:1">
      <c r="A188" s="81"/>
    </row>
    <row r="189" spans="1:1">
      <c r="A189" s="81"/>
    </row>
    <row r="190" spans="1:1">
      <c r="A190" s="81"/>
    </row>
    <row r="191" spans="1:1">
      <c r="A191" s="81"/>
    </row>
    <row r="192" spans="1:1">
      <c r="A192" s="81"/>
    </row>
    <row r="193" spans="1:1">
      <c r="A193" s="81"/>
    </row>
    <row r="194" spans="1:1">
      <c r="A194" s="81"/>
    </row>
    <row r="195" spans="1:1">
      <c r="A195" s="81"/>
    </row>
    <row r="196" spans="1:1">
      <c r="A196" s="81"/>
    </row>
    <row r="197" spans="1:1">
      <c r="A197" s="81"/>
    </row>
    <row r="198" spans="1:1">
      <c r="A198" s="81"/>
    </row>
    <row r="199" spans="1:1">
      <c r="A199" s="81"/>
    </row>
    <row r="200" spans="1:1">
      <c r="A200" s="81"/>
    </row>
    <row r="201" spans="1:1">
      <c r="A201" s="81"/>
    </row>
    <row r="202" spans="1:1">
      <c r="A202" s="81"/>
    </row>
    <row r="203" spans="1:1">
      <c r="A203" s="81"/>
    </row>
    <row r="204" spans="1:1">
      <c r="A204" s="81"/>
    </row>
    <row r="205" spans="1:1">
      <c r="A205" s="81"/>
    </row>
    <row r="206" spans="1:1">
      <c r="A206" s="81"/>
    </row>
    <row r="207" spans="1:1">
      <c r="A207" s="81"/>
    </row>
    <row r="208" spans="1:1">
      <c r="A208" s="81"/>
    </row>
    <row r="209" spans="1:1">
      <c r="A209" s="81"/>
    </row>
    <row r="210" spans="1:1">
      <c r="A210" s="81"/>
    </row>
    <row r="211" spans="1:1">
      <c r="A211" s="81"/>
    </row>
    <row r="212" spans="1:1">
      <c r="A212" s="81"/>
    </row>
    <row r="213" spans="1:1">
      <c r="A213" s="81"/>
    </row>
    <row r="214" spans="1:1">
      <c r="A214" s="81"/>
    </row>
    <row r="215" spans="1:1">
      <c r="A215" s="81"/>
    </row>
    <row r="216" spans="1:1">
      <c r="A216" s="81"/>
    </row>
    <row r="217" spans="1:1">
      <c r="A217" s="81"/>
    </row>
    <row r="218" spans="1:1">
      <c r="A218" s="81"/>
    </row>
    <row r="219" spans="1:1">
      <c r="A219" s="81"/>
    </row>
    <row r="220" spans="1:1">
      <c r="A220" s="81"/>
    </row>
    <row r="221" spans="1:1">
      <c r="A221" s="81"/>
    </row>
    <row r="222" spans="1:1">
      <c r="A222" s="81"/>
    </row>
    <row r="223" spans="1:1">
      <c r="A223" s="81"/>
    </row>
    <row r="224" spans="1:1">
      <c r="A224" s="81"/>
    </row>
    <row r="225" spans="1:1">
      <c r="A225" s="81"/>
    </row>
    <row r="226" spans="1:1">
      <c r="A226" s="81"/>
    </row>
    <row r="227" spans="1:1">
      <c r="A227" s="81"/>
    </row>
    <row r="228" spans="1:1">
      <c r="A228" s="81"/>
    </row>
    <row r="229" spans="1:1">
      <c r="A229" s="81"/>
    </row>
    <row r="230" spans="1:1">
      <c r="A230" s="81"/>
    </row>
    <row r="231" spans="1:1">
      <c r="A231" s="81"/>
    </row>
    <row r="232" spans="1:1">
      <c r="A232" s="81"/>
    </row>
    <row r="233" spans="1:1">
      <c r="A233" s="81"/>
    </row>
    <row r="234" spans="1:1">
      <c r="A234" s="81"/>
    </row>
    <row r="235" spans="1:1">
      <c r="A235" s="81"/>
    </row>
    <row r="236" spans="1:1">
      <c r="A236" s="81"/>
    </row>
    <row r="237" spans="1:1">
      <c r="A237" s="81"/>
    </row>
    <row r="238" spans="1:1">
      <c r="A238" s="81"/>
    </row>
    <row r="239" spans="1:1">
      <c r="A239" s="81"/>
    </row>
    <row r="240" spans="1:1">
      <c r="A240" s="81"/>
    </row>
    <row r="241" spans="1:1">
      <c r="A241" s="81"/>
    </row>
    <row r="242" spans="1:1">
      <c r="A242" s="81"/>
    </row>
    <row r="243" spans="1:1">
      <c r="A243" s="81"/>
    </row>
    <row r="244" spans="1:1">
      <c r="A244" s="81"/>
    </row>
    <row r="245" spans="1:1">
      <c r="A245" s="81"/>
    </row>
    <row r="246" spans="1:1">
      <c r="A246" s="81"/>
    </row>
    <row r="247" spans="1:1">
      <c r="A247" s="81"/>
    </row>
    <row r="248" spans="1:1">
      <c r="A248" s="81"/>
    </row>
    <row r="249" spans="1:1">
      <c r="A249" s="81"/>
    </row>
    <row r="250" spans="1:1">
      <c r="A250" s="81"/>
    </row>
    <row r="251" spans="1:1">
      <c r="A251" s="81"/>
    </row>
    <row r="252" spans="1:1">
      <c r="A252" s="81"/>
    </row>
    <row r="253" spans="1:1">
      <c r="A253" s="81"/>
    </row>
    <row r="254" spans="1:1">
      <c r="A254" s="81"/>
    </row>
    <row r="255" spans="1:1">
      <c r="A255" s="81"/>
    </row>
    <row r="256" spans="1:1">
      <c r="A256" s="81"/>
    </row>
    <row r="257" spans="1:1">
      <c r="A257" s="81"/>
    </row>
    <row r="258" spans="1:1">
      <c r="A258" s="81"/>
    </row>
    <row r="259" spans="1:1">
      <c r="A259" s="81"/>
    </row>
    <row r="260" spans="1:1">
      <c r="A260" s="81"/>
    </row>
    <row r="261" spans="1:1">
      <c r="A261" s="81"/>
    </row>
    <row r="262" spans="1:1">
      <c r="A262" s="81"/>
    </row>
    <row r="263" spans="1:1">
      <c r="A263" s="81"/>
    </row>
    <row r="264" spans="1:1">
      <c r="A264" s="81"/>
    </row>
    <row r="265" spans="1:1">
      <c r="A265" s="81"/>
    </row>
    <row r="266" spans="1:1">
      <c r="A266" s="81"/>
    </row>
    <row r="267" spans="1:1">
      <c r="A267" s="81"/>
    </row>
    <row r="268" spans="1:1">
      <c r="A268" s="81"/>
    </row>
    <row r="269" spans="1:1">
      <c r="A269" s="81"/>
    </row>
    <row r="270" spans="1:1">
      <c r="A270" s="81"/>
    </row>
    <row r="271" spans="1:1">
      <c r="A271" s="81"/>
    </row>
    <row r="272" spans="1:1">
      <c r="A272" s="81"/>
    </row>
    <row r="273" spans="1:1">
      <c r="A273" s="81"/>
    </row>
    <row r="274" spans="1:1">
      <c r="A274" s="81"/>
    </row>
    <row r="275" spans="1:1">
      <c r="A275" s="81"/>
    </row>
    <row r="276" spans="1:1">
      <c r="A276" s="81"/>
    </row>
    <row r="277" spans="1:1">
      <c r="A277" s="81"/>
    </row>
    <row r="278" spans="1:1">
      <c r="A278" s="81"/>
    </row>
    <row r="279" spans="1:1">
      <c r="A279" s="81"/>
    </row>
    <row r="280" spans="1:1">
      <c r="A280" s="81"/>
    </row>
    <row r="281" spans="1:1">
      <c r="A281" s="81"/>
    </row>
    <row r="282" spans="1:1">
      <c r="A282" s="81"/>
    </row>
    <row r="283" spans="1:1">
      <c r="A283" s="81"/>
    </row>
    <row r="284" spans="1:1">
      <c r="A284" s="81"/>
    </row>
    <row r="285" spans="1:1">
      <c r="A285" s="81"/>
    </row>
    <row r="286" spans="1:1">
      <c r="A286" s="81"/>
    </row>
    <row r="287" spans="1:1">
      <c r="A287" s="81"/>
    </row>
    <row r="288" spans="1:1">
      <c r="A288" s="81"/>
    </row>
    <row r="289" spans="1:1">
      <c r="A289" s="81"/>
    </row>
    <row r="290" spans="1:1">
      <c r="A290" s="81"/>
    </row>
    <row r="291" spans="1:1">
      <c r="A291" s="81"/>
    </row>
    <row r="292" spans="1:1">
      <c r="A292" s="81"/>
    </row>
    <row r="293" spans="1:1">
      <c r="A293" s="81"/>
    </row>
    <row r="294" spans="1:1">
      <c r="A294" s="81"/>
    </row>
    <row r="295" spans="1:1">
      <c r="A295" s="81"/>
    </row>
    <row r="296" spans="1:1">
      <c r="A296" s="81"/>
    </row>
    <row r="297" spans="1:1">
      <c r="A297" s="81"/>
    </row>
    <row r="298" spans="1:1">
      <c r="A298" s="81"/>
    </row>
    <row r="299" spans="1:1">
      <c r="A299" s="81"/>
    </row>
    <row r="300" spans="1:1">
      <c r="A300" s="81"/>
    </row>
    <row r="301" spans="1:1">
      <c r="A301" s="81"/>
    </row>
    <row r="302" spans="1:1">
      <c r="A302" s="81"/>
    </row>
  </sheetData>
  <mergeCells count="1">
    <mergeCell ref="A1:B1"/>
  </mergeCells>
  <pageMargins left="0.74803149606299213" right="0.74803149606299213" top="0.19685039370078741" bottom="0.19685039370078741" header="0" footer="0"/>
  <pageSetup paperSize="9" scale="75" fitToHeight="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9">
    <pageSetUpPr fitToPage="1"/>
  </sheetPr>
  <dimension ref="A1:F373"/>
  <sheetViews>
    <sheetView topLeftCell="A31" zoomScale="115" zoomScaleNormal="115" zoomScalePageLayoutView="115" workbookViewId="0">
      <selection activeCell="A48" sqref="A48"/>
    </sheetView>
  </sheetViews>
  <sheetFormatPr defaultColWidth="8.85546875" defaultRowHeight="12.75"/>
  <cols>
    <col min="1" max="1" width="5.85546875" style="87" customWidth="1"/>
    <col min="2" max="2" width="11.42578125" style="88" customWidth="1"/>
    <col min="3" max="3" width="56.42578125" style="89" customWidth="1"/>
    <col min="4" max="16384" width="8.85546875" style="81"/>
  </cols>
  <sheetData>
    <row r="1" spans="1:4" ht="19.5" customHeight="1">
      <c r="A1" s="519" t="s">
        <v>230</v>
      </c>
      <c r="B1" s="520"/>
      <c r="C1" s="520"/>
    </row>
    <row r="2" spans="1:4" ht="5.25" customHeight="1">
      <c r="A2" s="82"/>
    </row>
    <row r="3" spans="1:4" ht="18" customHeight="1">
      <c r="A3" s="82"/>
      <c r="C3" s="90" t="s">
        <v>148</v>
      </c>
    </row>
    <row r="4" spans="1:4" ht="19.5" customHeight="1">
      <c r="A4" s="83" t="s">
        <v>151</v>
      </c>
      <c r="B4" s="88" t="s">
        <v>231</v>
      </c>
      <c r="C4" s="91" t="s">
        <v>232</v>
      </c>
      <c r="D4" s="88" t="s">
        <v>359</v>
      </c>
    </row>
    <row r="5" spans="1:4" ht="19.5" customHeight="1">
      <c r="A5" s="83"/>
      <c r="B5" s="88" t="s">
        <v>233</v>
      </c>
      <c r="C5" s="91" t="s">
        <v>234</v>
      </c>
      <c r="D5" s="88" t="s">
        <v>360</v>
      </c>
    </row>
    <row r="6" spans="1:4" ht="6.75" customHeight="1">
      <c r="A6" s="83"/>
      <c r="B6" s="92"/>
      <c r="C6" s="93"/>
      <c r="D6" s="92"/>
    </row>
    <row r="7" spans="1:4" ht="19.5" customHeight="1">
      <c r="A7" s="83" t="s">
        <v>152</v>
      </c>
      <c r="B7" s="88" t="s">
        <v>235</v>
      </c>
      <c r="C7" s="91" t="s">
        <v>236</v>
      </c>
      <c r="D7" s="88" t="s">
        <v>361</v>
      </c>
    </row>
    <row r="8" spans="1:4" ht="19.5" customHeight="1">
      <c r="A8" s="83"/>
      <c r="B8" s="88" t="s">
        <v>237</v>
      </c>
      <c r="C8" s="91" t="s">
        <v>238</v>
      </c>
      <c r="D8" s="88" t="s">
        <v>362</v>
      </c>
    </row>
    <row r="9" spans="1:4" ht="7.5" customHeight="1">
      <c r="A9" s="83"/>
      <c r="B9" s="92"/>
      <c r="C9" s="93"/>
      <c r="D9" s="92"/>
    </row>
    <row r="10" spans="1:4" ht="19.5" customHeight="1">
      <c r="A10" s="83" t="s">
        <v>153</v>
      </c>
      <c r="B10" s="88" t="s">
        <v>239</v>
      </c>
      <c r="C10" s="91" t="s">
        <v>240</v>
      </c>
      <c r="D10" s="88" t="s">
        <v>363</v>
      </c>
    </row>
    <row r="11" spans="1:4" ht="19.5" customHeight="1">
      <c r="A11" s="83"/>
      <c r="B11" s="88" t="s">
        <v>241</v>
      </c>
      <c r="C11" s="91" t="s">
        <v>242</v>
      </c>
      <c r="D11" s="88" t="s">
        <v>364</v>
      </c>
    </row>
    <row r="12" spans="1:4" ht="19.5" customHeight="1">
      <c r="A12" s="83"/>
      <c r="B12" s="88" t="s">
        <v>243</v>
      </c>
      <c r="C12" s="91" t="s">
        <v>244</v>
      </c>
      <c r="D12" s="88" t="s">
        <v>365</v>
      </c>
    </row>
    <row r="13" spans="1:4" ht="19.5" customHeight="1">
      <c r="A13" s="83"/>
      <c r="B13" s="88" t="s">
        <v>245</v>
      </c>
      <c r="C13" s="91" t="s">
        <v>246</v>
      </c>
      <c r="D13" s="88" t="s">
        <v>366</v>
      </c>
    </row>
    <row r="14" spans="1:4" ht="7.5" customHeight="1">
      <c r="A14" s="83"/>
      <c r="B14" s="92"/>
      <c r="C14" s="93"/>
      <c r="D14" s="92"/>
    </row>
    <row r="15" spans="1:4" ht="19.5" customHeight="1">
      <c r="A15" s="83" t="s">
        <v>154</v>
      </c>
      <c r="B15" s="88" t="s">
        <v>247</v>
      </c>
      <c r="C15" s="91" t="s">
        <v>248</v>
      </c>
      <c r="D15" s="88" t="s">
        <v>367</v>
      </c>
    </row>
    <row r="16" spans="1:4" ht="27" customHeight="1">
      <c r="A16" s="83"/>
      <c r="B16" s="88" t="s">
        <v>249</v>
      </c>
      <c r="C16" s="91" t="s">
        <v>250</v>
      </c>
      <c r="D16" s="88" t="s">
        <v>368</v>
      </c>
    </row>
    <row r="17" spans="1:4" ht="9" customHeight="1">
      <c r="A17" s="83"/>
      <c r="B17" s="92"/>
      <c r="C17" s="93"/>
      <c r="D17" s="92"/>
    </row>
    <row r="18" spans="1:4" ht="19.5" customHeight="1">
      <c r="A18" s="83" t="s">
        <v>155</v>
      </c>
      <c r="B18" s="88" t="s">
        <v>251</v>
      </c>
      <c r="C18" s="91" t="s">
        <v>252</v>
      </c>
      <c r="D18" s="88" t="s">
        <v>369</v>
      </c>
    </row>
    <row r="19" spans="1:4" ht="19.5" customHeight="1">
      <c r="A19" s="83"/>
      <c r="B19" s="88" t="s">
        <v>253</v>
      </c>
      <c r="C19" s="91" t="s">
        <v>254</v>
      </c>
      <c r="D19" s="88" t="s">
        <v>370</v>
      </c>
    </row>
    <row r="20" spans="1:4" ht="19.5" customHeight="1">
      <c r="A20" s="83"/>
      <c r="B20" s="88" t="s">
        <v>255</v>
      </c>
      <c r="C20" s="91" t="s">
        <v>256</v>
      </c>
      <c r="D20" s="88" t="s">
        <v>371</v>
      </c>
    </row>
    <row r="21" spans="1:4" ht="19.5" customHeight="1">
      <c r="A21" s="83"/>
      <c r="B21" s="88" t="s">
        <v>257</v>
      </c>
      <c r="C21" s="91" t="s">
        <v>258</v>
      </c>
      <c r="D21" s="88" t="s">
        <v>372</v>
      </c>
    </row>
    <row r="22" spans="1:4" ht="26.25" customHeight="1">
      <c r="A22" s="83"/>
      <c r="B22" s="88" t="s">
        <v>259</v>
      </c>
      <c r="C22" s="91" t="s">
        <v>260</v>
      </c>
      <c r="D22" s="88" t="s">
        <v>373</v>
      </c>
    </row>
    <row r="23" spans="1:4" ht="7.5" customHeight="1">
      <c r="A23" s="83"/>
      <c r="B23" s="92"/>
      <c r="C23" s="94"/>
      <c r="D23" s="92"/>
    </row>
    <row r="24" spans="1:4" ht="19.5" customHeight="1">
      <c r="A24" s="83" t="s">
        <v>156</v>
      </c>
      <c r="B24" s="88" t="s">
        <v>261</v>
      </c>
      <c r="C24" s="91" t="s">
        <v>262</v>
      </c>
      <c r="D24" s="88" t="s">
        <v>374</v>
      </c>
    </row>
    <row r="25" spans="1:4" ht="19.5" customHeight="1">
      <c r="A25" s="83"/>
      <c r="B25" s="88" t="s">
        <v>263</v>
      </c>
      <c r="C25" s="91" t="s">
        <v>264</v>
      </c>
      <c r="D25" s="88" t="s">
        <v>375</v>
      </c>
    </row>
    <row r="26" spans="1:4" ht="6.75" customHeight="1">
      <c r="A26" s="83"/>
      <c r="B26" s="92"/>
      <c r="C26" s="93"/>
      <c r="D26" s="92"/>
    </row>
    <row r="27" spans="1:4" ht="19.5" customHeight="1">
      <c r="A27" s="83" t="s">
        <v>157</v>
      </c>
      <c r="B27" s="95" t="s">
        <v>265</v>
      </c>
      <c r="C27" s="91" t="s">
        <v>266</v>
      </c>
      <c r="D27" s="95" t="s">
        <v>376</v>
      </c>
    </row>
    <row r="28" spans="1:4" ht="19.5" customHeight="1">
      <c r="A28" s="83"/>
      <c r="B28" s="88" t="s">
        <v>267</v>
      </c>
      <c r="C28" s="96" t="s">
        <v>268</v>
      </c>
      <c r="D28" s="88" t="s">
        <v>377</v>
      </c>
    </row>
    <row r="29" spans="1:4" ht="19.5" customHeight="1">
      <c r="A29" s="83"/>
      <c r="B29" s="88" t="s">
        <v>269</v>
      </c>
      <c r="C29" s="91" t="s">
        <v>270</v>
      </c>
      <c r="D29" s="88" t="s">
        <v>378</v>
      </c>
    </row>
    <row r="30" spans="1:4" ht="19.5" customHeight="1">
      <c r="A30" s="83"/>
      <c r="B30" s="88" t="s">
        <v>271</v>
      </c>
      <c r="C30" s="91" t="s">
        <v>272</v>
      </c>
      <c r="D30" s="88" t="s">
        <v>379</v>
      </c>
    </row>
    <row r="31" spans="1:4" ht="19.5" customHeight="1">
      <c r="A31" s="83"/>
      <c r="B31" s="88" t="s">
        <v>273</v>
      </c>
      <c r="C31" s="91" t="s">
        <v>274</v>
      </c>
      <c r="D31" s="88" t="s">
        <v>380</v>
      </c>
    </row>
    <row r="32" spans="1:4" ht="19.5" customHeight="1">
      <c r="A32" s="83"/>
      <c r="B32" s="88" t="s">
        <v>275</v>
      </c>
      <c r="C32" s="91" t="s">
        <v>276</v>
      </c>
      <c r="D32" s="88" t="s">
        <v>381</v>
      </c>
    </row>
    <row r="33" spans="1:4" ht="6" customHeight="1">
      <c r="A33" s="83"/>
      <c r="B33" s="92"/>
      <c r="C33" s="93"/>
      <c r="D33" s="92"/>
    </row>
    <row r="34" spans="1:4" ht="24" customHeight="1">
      <c r="A34" s="83" t="s">
        <v>158</v>
      </c>
      <c r="B34" s="88" t="s">
        <v>277</v>
      </c>
      <c r="C34" s="84" t="s">
        <v>278</v>
      </c>
      <c r="D34" s="88" t="s">
        <v>382</v>
      </c>
    </row>
    <row r="35" spans="1:4" ht="19.5" customHeight="1">
      <c r="A35" s="83"/>
      <c r="B35" s="88" t="s">
        <v>279</v>
      </c>
      <c r="C35" s="91" t="s">
        <v>280</v>
      </c>
      <c r="D35" s="88" t="s">
        <v>383</v>
      </c>
    </row>
    <row r="36" spans="1:4" ht="19.5" customHeight="1">
      <c r="A36" s="83"/>
      <c r="B36" s="88" t="s">
        <v>281</v>
      </c>
      <c r="C36" s="91" t="s">
        <v>282</v>
      </c>
      <c r="D36" s="88" t="s">
        <v>384</v>
      </c>
    </row>
    <row r="37" spans="1:4" ht="19.5" customHeight="1">
      <c r="A37" s="83"/>
      <c r="B37" s="88" t="s">
        <v>283</v>
      </c>
      <c r="C37" s="91" t="s">
        <v>284</v>
      </c>
      <c r="D37" s="88" t="s">
        <v>385</v>
      </c>
    </row>
    <row r="38" spans="1:4" ht="19.5" customHeight="1">
      <c r="A38" s="83"/>
      <c r="B38" s="88" t="s">
        <v>285</v>
      </c>
      <c r="C38" s="91" t="s">
        <v>286</v>
      </c>
      <c r="D38" s="88" t="s">
        <v>386</v>
      </c>
    </row>
    <row r="39" spans="1:4" ht="19.5" customHeight="1">
      <c r="A39" s="83"/>
      <c r="B39" s="88" t="s">
        <v>287</v>
      </c>
      <c r="C39" s="91" t="s">
        <v>288</v>
      </c>
      <c r="D39" s="88" t="s">
        <v>387</v>
      </c>
    </row>
    <row r="40" spans="1:4" ht="9" customHeight="1">
      <c r="A40" s="83"/>
      <c r="B40" s="92"/>
      <c r="C40" s="93"/>
      <c r="D40" s="92"/>
    </row>
    <row r="41" spans="1:4" ht="27" customHeight="1">
      <c r="A41" s="83"/>
      <c r="C41" s="85" t="s">
        <v>289</v>
      </c>
      <c r="D41" s="88"/>
    </row>
    <row r="42" spans="1:4" ht="17.25" customHeight="1">
      <c r="A42" s="83" t="s">
        <v>1107</v>
      </c>
      <c r="B42" s="88" t="s">
        <v>1109</v>
      </c>
      <c r="C42" s="84" t="s">
        <v>290</v>
      </c>
      <c r="D42" s="88" t="s">
        <v>1102</v>
      </c>
    </row>
    <row r="43" spans="1:4" ht="17.25" customHeight="1">
      <c r="A43" s="83"/>
      <c r="B43" s="88" t="s">
        <v>1110</v>
      </c>
      <c r="C43" s="84" t="s">
        <v>291</v>
      </c>
      <c r="D43" s="88" t="s">
        <v>1103</v>
      </c>
    </row>
    <row r="44" spans="1:4" ht="17.25" customHeight="1">
      <c r="A44" s="83"/>
      <c r="B44" s="88" t="s">
        <v>1081</v>
      </c>
      <c r="C44" s="84" t="s">
        <v>292</v>
      </c>
      <c r="D44" s="88" t="s">
        <v>1080</v>
      </c>
    </row>
    <row r="45" spans="1:4" ht="17.25" customHeight="1">
      <c r="A45" s="83"/>
      <c r="B45" s="88" t="s">
        <v>1083</v>
      </c>
      <c r="C45" s="91" t="s">
        <v>293</v>
      </c>
      <c r="D45" s="88" t="s">
        <v>1082</v>
      </c>
    </row>
    <row r="46" spans="1:4" ht="17.25" customHeight="1">
      <c r="A46" s="83"/>
      <c r="B46" s="88" t="s">
        <v>1085</v>
      </c>
      <c r="C46" s="91" t="s">
        <v>294</v>
      </c>
      <c r="D46" s="88" t="s">
        <v>1084</v>
      </c>
    </row>
    <row r="47" spans="1:4" ht="6.75" customHeight="1">
      <c r="A47" s="97"/>
      <c r="B47" s="98"/>
      <c r="C47" s="99"/>
      <c r="D47" s="98"/>
    </row>
    <row r="48" spans="1:4" ht="19.5" customHeight="1">
      <c r="A48" s="83" t="s">
        <v>1091</v>
      </c>
      <c r="B48" s="88" t="s">
        <v>1088</v>
      </c>
      <c r="C48" s="91" t="s">
        <v>296</v>
      </c>
      <c r="D48" s="88" t="s">
        <v>1086</v>
      </c>
    </row>
    <row r="49" spans="1:4" ht="17.25" customHeight="1">
      <c r="A49" s="83"/>
      <c r="B49" s="88" t="s">
        <v>1089</v>
      </c>
      <c r="C49" s="100" t="s">
        <v>298</v>
      </c>
      <c r="D49" s="88" t="s">
        <v>1087</v>
      </c>
    </row>
    <row r="50" spans="1:4" ht="7.5" customHeight="1">
      <c r="A50" s="97"/>
      <c r="B50" s="101"/>
      <c r="C50" s="102"/>
      <c r="D50" s="101"/>
    </row>
    <row r="51" spans="1:4" ht="24.75" customHeight="1">
      <c r="A51" s="83" t="s">
        <v>1112</v>
      </c>
      <c r="B51" s="88" t="s">
        <v>1094</v>
      </c>
      <c r="C51" s="100" t="s">
        <v>300</v>
      </c>
      <c r="D51" s="88" t="s">
        <v>1092</v>
      </c>
    </row>
    <row r="52" spans="1:4" ht="24" customHeight="1">
      <c r="A52" s="83"/>
      <c r="B52" s="88" t="s">
        <v>1095</v>
      </c>
      <c r="C52" s="100" t="s">
        <v>302</v>
      </c>
      <c r="D52" s="88" t="s">
        <v>1093</v>
      </c>
    </row>
    <row r="53" spans="1:4" ht="6.75" customHeight="1">
      <c r="A53" s="83"/>
      <c r="C53" s="91"/>
      <c r="D53" s="88"/>
    </row>
    <row r="54" spans="1:4" ht="20.25" customHeight="1">
      <c r="A54" s="83" t="s">
        <v>1114</v>
      </c>
      <c r="B54" s="88" t="s">
        <v>1099</v>
      </c>
      <c r="C54" s="91" t="s">
        <v>303</v>
      </c>
      <c r="D54" s="88" t="s">
        <v>1096</v>
      </c>
    </row>
    <row r="55" spans="1:4" ht="19.5" customHeight="1">
      <c r="A55" s="83"/>
      <c r="B55" s="88" t="s">
        <v>1100</v>
      </c>
      <c r="C55" s="91" t="s">
        <v>304</v>
      </c>
      <c r="D55" s="88" t="s">
        <v>1097</v>
      </c>
    </row>
    <row r="56" spans="1:4" ht="25.5" customHeight="1">
      <c r="A56" s="83"/>
      <c r="B56" s="88" t="s">
        <v>1101</v>
      </c>
      <c r="C56" s="91" t="s">
        <v>305</v>
      </c>
      <c r="D56" s="88" t="s">
        <v>1098</v>
      </c>
    </row>
    <row r="57" spans="1:4" ht="6.75" customHeight="1">
      <c r="A57" s="97"/>
      <c r="B57" s="98"/>
      <c r="C57" s="99"/>
      <c r="D57" s="98"/>
    </row>
    <row r="58" spans="1:4" ht="21.75" customHeight="1">
      <c r="A58" s="83" t="s">
        <v>1120</v>
      </c>
      <c r="B58" s="88" t="s">
        <v>1121</v>
      </c>
      <c r="C58" s="91" t="s">
        <v>306</v>
      </c>
      <c r="D58" s="88" t="s">
        <v>1115</v>
      </c>
    </row>
    <row r="59" spans="1:4" ht="18.75" customHeight="1">
      <c r="A59" s="83"/>
      <c r="B59" s="88" t="s">
        <v>1122</v>
      </c>
      <c r="C59" s="91" t="s">
        <v>307</v>
      </c>
      <c r="D59" s="88" t="s">
        <v>1116</v>
      </c>
    </row>
    <row r="60" spans="1:4" ht="6.75" customHeight="1">
      <c r="A60" s="97"/>
      <c r="B60" s="98"/>
      <c r="C60" s="99"/>
      <c r="D60" s="98"/>
    </row>
    <row r="61" spans="1:4" ht="20.25" customHeight="1">
      <c r="A61" s="83" t="s">
        <v>1130</v>
      </c>
      <c r="B61" s="88" t="s">
        <v>1131</v>
      </c>
      <c r="C61" s="91" t="s">
        <v>308</v>
      </c>
      <c r="D61" s="88" t="s">
        <v>1123</v>
      </c>
    </row>
    <row r="62" spans="1:4" ht="18.75" customHeight="1">
      <c r="A62" s="83"/>
      <c r="B62" s="88" t="s">
        <v>1132</v>
      </c>
      <c r="C62" s="91" t="s">
        <v>309</v>
      </c>
      <c r="D62" s="88" t="s">
        <v>1124</v>
      </c>
    </row>
    <row r="63" spans="1:4" ht="26.25" customHeight="1">
      <c r="A63" s="83"/>
      <c r="B63" s="88" t="s">
        <v>1133</v>
      </c>
      <c r="C63" s="91" t="s">
        <v>310</v>
      </c>
      <c r="D63" s="88" t="s">
        <v>1125</v>
      </c>
    </row>
    <row r="64" spans="1:4" ht="6.75" customHeight="1">
      <c r="A64" s="97"/>
      <c r="B64" s="98"/>
      <c r="C64" s="99"/>
      <c r="D64" s="98"/>
    </row>
    <row r="65" spans="1:6" ht="21.75" customHeight="1">
      <c r="A65" s="86" t="s">
        <v>1137</v>
      </c>
      <c r="B65" s="88" t="s">
        <v>1138</v>
      </c>
      <c r="C65" s="91" t="s">
        <v>311</v>
      </c>
      <c r="D65" s="88" t="s">
        <v>1134</v>
      </c>
    </row>
    <row r="66" spans="1:6" ht="15.75" customHeight="1">
      <c r="A66" s="83"/>
      <c r="B66" s="88" t="s">
        <v>1139</v>
      </c>
      <c r="C66" s="91" t="s">
        <v>312</v>
      </c>
      <c r="D66" s="88" t="s">
        <v>1135</v>
      </c>
    </row>
    <row r="67" spans="1:6" ht="6.75" customHeight="1">
      <c r="A67" s="97"/>
      <c r="B67" s="98"/>
      <c r="C67" s="99"/>
      <c r="D67" s="98"/>
    </row>
    <row r="68" spans="1:6" ht="20.25" customHeight="1">
      <c r="A68" s="83" t="s">
        <v>1152</v>
      </c>
      <c r="B68" s="88" t="s">
        <v>1153</v>
      </c>
      <c r="C68" s="91" t="s">
        <v>313</v>
      </c>
      <c r="D68" s="88" t="s">
        <v>1140</v>
      </c>
    </row>
    <row r="69" spans="1:6" ht="18.75" customHeight="1">
      <c r="A69" s="83"/>
      <c r="B69" s="88" t="s">
        <v>1154</v>
      </c>
      <c r="C69" s="91" t="s">
        <v>314</v>
      </c>
      <c r="D69" s="88" t="s">
        <v>1141</v>
      </c>
    </row>
    <row r="70" spans="1:6" ht="54" customHeight="1">
      <c r="A70" s="83"/>
      <c r="B70" s="88" t="s">
        <v>1155</v>
      </c>
      <c r="C70" s="91" t="s">
        <v>315</v>
      </c>
      <c r="D70" s="88" t="s">
        <v>1142</v>
      </c>
    </row>
    <row r="71" spans="1:6" ht="32.25" customHeight="1">
      <c r="A71" s="83"/>
      <c r="B71" s="88" t="s">
        <v>1156</v>
      </c>
      <c r="C71" s="91" t="s">
        <v>316</v>
      </c>
      <c r="D71" s="88" t="s">
        <v>1143</v>
      </c>
    </row>
    <row r="72" spans="1:6" ht="18.75" customHeight="1">
      <c r="A72" s="83"/>
      <c r="B72" s="88" t="s">
        <v>1157</v>
      </c>
      <c r="C72" s="91" t="s">
        <v>317</v>
      </c>
      <c r="D72" s="88" t="s">
        <v>1144</v>
      </c>
    </row>
    <row r="73" spans="1:6" ht="28.5" customHeight="1">
      <c r="A73" s="83"/>
      <c r="B73" s="88" t="s">
        <v>1158</v>
      </c>
      <c r="C73" s="91" t="s">
        <v>318</v>
      </c>
      <c r="D73" s="88" t="s">
        <v>1145</v>
      </c>
      <c r="F73" s="81" t="s">
        <v>388</v>
      </c>
    </row>
    <row r="74" spans="1:6" ht="38.25" customHeight="1">
      <c r="A74" s="83"/>
      <c r="B74" s="88" t="s">
        <v>1159</v>
      </c>
      <c r="C74" s="91" t="s">
        <v>319</v>
      </c>
      <c r="D74" s="88" t="s">
        <v>1146</v>
      </c>
    </row>
    <row r="75" spans="1:6" ht="30" customHeight="1">
      <c r="A75" s="83"/>
      <c r="B75" s="88" t="s">
        <v>1160</v>
      </c>
      <c r="C75" s="91" t="s">
        <v>320</v>
      </c>
      <c r="D75" s="88" t="s">
        <v>1147</v>
      </c>
    </row>
    <row r="76" spans="1:6" ht="39" customHeight="1">
      <c r="A76" s="83"/>
      <c r="B76" s="88" t="s">
        <v>1161</v>
      </c>
      <c r="C76" s="91" t="s">
        <v>321</v>
      </c>
      <c r="D76" s="88" t="s">
        <v>1148</v>
      </c>
    </row>
    <row r="77" spans="1:6" ht="36" customHeight="1">
      <c r="A77" s="83"/>
      <c r="B77" s="88" t="s">
        <v>1162</v>
      </c>
      <c r="C77" s="91" t="s">
        <v>322</v>
      </c>
      <c r="D77" s="88" t="s">
        <v>1149</v>
      </c>
    </row>
    <row r="78" spans="1:6" ht="27.75" customHeight="1">
      <c r="A78" s="83"/>
      <c r="B78" s="88" t="s">
        <v>1163</v>
      </c>
      <c r="C78" s="91" t="s">
        <v>323</v>
      </c>
      <c r="D78" s="88" t="s">
        <v>1150</v>
      </c>
    </row>
    <row r="79" spans="1:6" ht="27.75" customHeight="1">
      <c r="A79" s="83"/>
      <c r="B79" s="88" t="s">
        <v>1165</v>
      </c>
      <c r="C79" s="91" t="s">
        <v>952</v>
      </c>
      <c r="D79" s="88" t="s">
        <v>1164</v>
      </c>
      <c r="E79" s="91" t="s">
        <v>388</v>
      </c>
    </row>
    <row r="80" spans="1:6" ht="8.1" customHeight="1">
      <c r="A80" s="97"/>
      <c r="B80" s="98"/>
      <c r="C80" s="99"/>
      <c r="D80" s="98"/>
    </row>
    <row r="81" spans="1:4" ht="30.75" customHeight="1">
      <c r="A81" s="83" t="s">
        <v>1169</v>
      </c>
      <c r="B81" s="88" t="s">
        <v>1170</v>
      </c>
      <c r="C81" s="91" t="s">
        <v>324</v>
      </c>
      <c r="D81" s="88" t="s">
        <v>1166</v>
      </c>
    </row>
    <row r="82" spans="1:4" ht="18.75" customHeight="1">
      <c r="A82" s="83"/>
      <c r="B82" s="88" t="s">
        <v>1171</v>
      </c>
      <c r="C82" s="91" t="s">
        <v>325</v>
      </c>
      <c r="D82" s="88" t="s">
        <v>1167</v>
      </c>
    </row>
    <row r="83" spans="1:4" ht="6.75" customHeight="1">
      <c r="A83" s="97"/>
      <c r="B83" s="98"/>
      <c r="C83" s="99"/>
      <c r="D83" s="98"/>
    </row>
    <row r="84" spans="1:4" ht="21" customHeight="1">
      <c r="A84" s="83" t="s">
        <v>1176</v>
      </c>
      <c r="B84" s="88" t="s">
        <v>295</v>
      </c>
      <c r="C84" s="91" t="s">
        <v>326</v>
      </c>
      <c r="D84" s="88" t="s">
        <v>1172</v>
      </c>
    </row>
    <row r="85" spans="1:4" ht="27" customHeight="1">
      <c r="A85" s="83"/>
      <c r="B85" s="88" t="s">
        <v>297</v>
      </c>
      <c r="C85" s="91" t="s">
        <v>327</v>
      </c>
      <c r="D85" s="88" t="s">
        <v>1173</v>
      </c>
    </row>
    <row r="86" spans="1:4" ht="17.25" customHeight="1">
      <c r="A86" s="83"/>
      <c r="B86" s="88" t="s">
        <v>1177</v>
      </c>
      <c r="C86" s="91" t="s">
        <v>328</v>
      </c>
      <c r="D86" s="88" t="s">
        <v>1174</v>
      </c>
    </row>
    <row r="87" spans="1:4" ht="9" customHeight="1">
      <c r="A87" s="97"/>
      <c r="B87" s="98"/>
      <c r="C87" s="99"/>
      <c r="D87" s="98"/>
    </row>
    <row r="88" spans="1:4" ht="37.5" customHeight="1">
      <c r="A88" s="83" t="s">
        <v>1108</v>
      </c>
      <c r="B88" s="88" t="s">
        <v>299</v>
      </c>
      <c r="C88" s="91" t="s">
        <v>329</v>
      </c>
      <c r="D88" s="88" t="s">
        <v>1178</v>
      </c>
    </row>
    <row r="89" spans="1:4" ht="18.75" customHeight="1">
      <c r="A89" s="83"/>
      <c r="B89" s="88" t="s">
        <v>301</v>
      </c>
      <c r="C89" s="91" t="s">
        <v>330</v>
      </c>
      <c r="D89" s="88" t="s">
        <v>1179</v>
      </c>
    </row>
    <row r="90" spans="1:4" ht="7.5" customHeight="1">
      <c r="A90" s="97"/>
      <c r="B90" s="98"/>
      <c r="C90" s="99"/>
    </row>
    <row r="91" spans="1:4" ht="10.5" customHeight="1">
      <c r="A91" s="83"/>
      <c r="C91" s="91"/>
    </row>
    <row r="92" spans="1:4" ht="6" customHeight="1">
      <c r="A92" s="83"/>
      <c r="C92" s="91"/>
    </row>
    <row r="93" spans="1:4" ht="6" customHeight="1">
      <c r="A93" s="83"/>
      <c r="C93" s="91"/>
    </row>
    <row r="94" spans="1:4" ht="3.75" customHeight="1">
      <c r="A94" s="83"/>
      <c r="C94" s="91"/>
    </row>
    <row r="95" spans="1:4" ht="18.75" customHeight="1">
      <c r="A95" s="103"/>
      <c r="B95" s="104"/>
      <c r="C95" s="105"/>
    </row>
    <row r="96" spans="1:4">
      <c r="B96" s="104"/>
    </row>
    <row r="97" spans="1:3">
      <c r="B97" s="104"/>
    </row>
    <row r="98" spans="1:3">
      <c r="B98" s="104"/>
    </row>
    <row r="99" spans="1:3">
      <c r="B99" s="104"/>
    </row>
    <row r="100" spans="1:3">
      <c r="B100" s="104"/>
    </row>
    <row r="101" spans="1:3">
      <c r="B101" s="104"/>
    </row>
    <row r="102" spans="1:3">
      <c r="B102" s="104"/>
    </row>
    <row r="103" spans="1:3">
      <c r="B103" s="104"/>
    </row>
    <row r="104" spans="1:3">
      <c r="B104" s="104"/>
    </row>
    <row r="105" spans="1:3">
      <c r="B105" s="104"/>
    </row>
    <row r="106" spans="1:3">
      <c r="B106" s="104"/>
    </row>
    <row r="107" spans="1:3">
      <c r="B107" s="104"/>
    </row>
    <row r="108" spans="1:3">
      <c r="B108" s="104"/>
    </row>
    <row r="109" spans="1:3">
      <c r="A109" s="81"/>
      <c r="B109" s="104"/>
      <c r="C109" s="81"/>
    </row>
    <row r="110" spans="1:3">
      <c r="A110" s="81"/>
      <c r="B110" s="104"/>
      <c r="C110" s="81"/>
    </row>
    <row r="111" spans="1:3">
      <c r="A111" s="81"/>
      <c r="B111" s="104"/>
      <c r="C111" s="81"/>
    </row>
    <row r="112" spans="1:3">
      <c r="A112" s="81"/>
      <c r="B112" s="104"/>
      <c r="C112" s="81"/>
    </row>
    <row r="113" spans="1:3">
      <c r="A113" s="81"/>
      <c r="B113" s="104"/>
      <c r="C113" s="81"/>
    </row>
    <row r="114" spans="1:3">
      <c r="A114" s="81"/>
      <c r="B114" s="104"/>
      <c r="C114" s="81"/>
    </row>
    <row r="115" spans="1:3">
      <c r="A115" s="81"/>
      <c r="B115" s="104"/>
      <c r="C115" s="81"/>
    </row>
    <row r="116" spans="1:3">
      <c r="A116" s="81"/>
      <c r="B116" s="104"/>
      <c r="C116" s="81"/>
    </row>
    <row r="117" spans="1:3">
      <c r="A117" s="81"/>
      <c r="B117" s="104"/>
      <c r="C117" s="81"/>
    </row>
    <row r="118" spans="1:3">
      <c r="A118" s="81"/>
      <c r="B118" s="104"/>
      <c r="C118" s="81"/>
    </row>
    <row r="119" spans="1:3">
      <c r="A119" s="81"/>
      <c r="B119" s="104"/>
      <c r="C119" s="81"/>
    </row>
    <row r="120" spans="1:3">
      <c r="A120" s="81"/>
      <c r="B120" s="104"/>
      <c r="C120" s="81"/>
    </row>
    <row r="121" spans="1:3">
      <c r="A121" s="81"/>
      <c r="B121" s="104"/>
      <c r="C121" s="81"/>
    </row>
    <row r="122" spans="1:3">
      <c r="A122" s="81"/>
      <c r="B122" s="104"/>
      <c r="C122" s="81"/>
    </row>
    <row r="123" spans="1:3">
      <c r="A123" s="81"/>
      <c r="B123" s="104"/>
      <c r="C123" s="81"/>
    </row>
    <row r="124" spans="1:3">
      <c r="A124" s="81"/>
      <c r="B124" s="104"/>
      <c r="C124" s="81"/>
    </row>
    <row r="125" spans="1:3">
      <c r="A125" s="81"/>
      <c r="B125" s="104"/>
      <c r="C125" s="81"/>
    </row>
    <row r="126" spans="1:3">
      <c r="A126" s="81"/>
      <c r="B126" s="104"/>
      <c r="C126" s="81"/>
    </row>
    <row r="127" spans="1:3">
      <c r="A127" s="81"/>
      <c r="B127" s="104"/>
      <c r="C127" s="81"/>
    </row>
    <row r="128" spans="1:3">
      <c r="A128" s="81"/>
      <c r="B128" s="104"/>
      <c r="C128" s="81"/>
    </row>
    <row r="129" spans="1:3">
      <c r="A129" s="81"/>
      <c r="B129" s="104"/>
      <c r="C129" s="81"/>
    </row>
    <row r="130" spans="1:3">
      <c r="A130" s="81"/>
      <c r="B130" s="104"/>
      <c r="C130" s="81"/>
    </row>
    <row r="131" spans="1:3">
      <c r="A131" s="81"/>
      <c r="B131" s="104"/>
      <c r="C131" s="81"/>
    </row>
    <row r="132" spans="1:3">
      <c r="A132" s="81"/>
      <c r="B132" s="104"/>
      <c r="C132" s="81"/>
    </row>
    <row r="133" spans="1:3">
      <c r="A133" s="81"/>
      <c r="B133" s="104"/>
      <c r="C133" s="81"/>
    </row>
    <row r="134" spans="1:3">
      <c r="A134" s="81"/>
      <c r="B134" s="104"/>
      <c r="C134" s="81"/>
    </row>
    <row r="135" spans="1:3">
      <c r="A135" s="81"/>
      <c r="B135" s="104"/>
      <c r="C135" s="81"/>
    </row>
    <row r="136" spans="1:3">
      <c r="A136" s="81"/>
      <c r="B136" s="104"/>
      <c r="C136" s="81"/>
    </row>
    <row r="137" spans="1:3">
      <c r="A137" s="81"/>
      <c r="B137" s="104"/>
      <c r="C137" s="81"/>
    </row>
    <row r="138" spans="1:3">
      <c r="A138" s="81"/>
      <c r="B138" s="104"/>
      <c r="C138" s="81"/>
    </row>
    <row r="139" spans="1:3">
      <c r="A139" s="81"/>
      <c r="B139" s="104"/>
      <c r="C139" s="81"/>
    </row>
    <row r="140" spans="1:3">
      <c r="A140" s="81"/>
      <c r="B140" s="104"/>
      <c r="C140" s="81"/>
    </row>
    <row r="141" spans="1:3">
      <c r="A141" s="81"/>
      <c r="B141" s="104"/>
      <c r="C141" s="81"/>
    </row>
    <row r="142" spans="1:3">
      <c r="A142" s="81"/>
      <c r="B142" s="104"/>
      <c r="C142" s="81"/>
    </row>
    <row r="143" spans="1:3">
      <c r="A143" s="81"/>
      <c r="B143" s="104"/>
      <c r="C143" s="81"/>
    </row>
    <row r="144" spans="1:3">
      <c r="A144" s="81"/>
      <c r="B144" s="104"/>
      <c r="C144" s="81"/>
    </row>
    <row r="145" spans="1:3">
      <c r="A145" s="81"/>
      <c r="B145" s="104"/>
      <c r="C145" s="81"/>
    </row>
    <row r="146" spans="1:3">
      <c r="A146" s="81"/>
      <c r="B146" s="104"/>
      <c r="C146" s="81"/>
    </row>
    <row r="147" spans="1:3">
      <c r="A147" s="81"/>
      <c r="B147" s="104"/>
      <c r="C147" s="81"/>
    </row>
    <row r="148" spans="1:3">
      <c r="A148" s="81"/>
      <c r="B148" s="104"/>
      <c r="C148" s="81"/>
    </row>
    <row r="149" spans="1:3">
      <c r="A149" s="81"/>
      <c r="B149" s="104"/>
      <c r="C149" s="81"/>
    </row>
    <row r="150" spans="1:3">
      <c r="A150" s="81"/>
      <c r="B150" s="104"/>
      <c r="C150" s="81"/>
    </row>
    <row r="151" spans="1:3">
      <c r="A151" s="81"/>
      <c r="B151" s="104"/>
      <c r="C151" s="81"/>
    </row>
    <row r="152" spans="1:3">
      <c r="A152" s="81"/>
      <c r="B152" s="104"/>
      <c r="C152" s="81"/>
    </row>
    <row r="153" spans="1:3">
      <c r="A153" s="81"/>
      <c r="B153" s="104"/>
      <c r="C153" s="81"/>
    </row>
    <row r="154" spans="1:3">
      <c r="A154" s="81"/>
      <c r="B154" s="104"/>
      <c r="C154" s="81"/>
    </row>
    <row r="155" spans="1:3">
      <c r="A155" s="81"/>
      <c r="B155" s="104"/>
      <c r="C155" s="81"/>
    </row>
    <row r="156" spans="1:3">
      <c r="A156" s="81"/>
      <c r="B156" s="104"/>
      <c r="C156" s="81"/>
    </row>
    <row r="157" spans="1:3">
      <c r="A157" s="81"/>
      <c r="B157" s="104"/>
      <c r="C157" s="81"/>
    </row>
    <row r="158" spans="1:3">
      <c r="A158" s="81"/>
      <c r="B158" s="104"/>
      <c r="C158" s="81"/>
    </row>
    <row r="159" spans="1:3">
      <c r="A159" s="81"/>
      <c r="B159" s="104"/>
      <c r="C159" s="81"/>
    </row>
    <row r="160" spans="1:3">
      <c r="A160" s="81"/>
      <c r="B160" s="104"/>
      <c r="C160" s="81"/>
    </row>
    <row r="161" spans="1:3">
      <c r="A161" s="81"/>
      <c r="B161" s="104"/>
      <c r="C161" s="81"/>
    </row>
    <row r="162" spans="1:3">
      <c r="A162" s="81"/>
      <c r="B162" s="104"/>
      <c r="C162" s="81"/>
    </row>
    <row r="163" spans="1:3">
      <c r="A163" s="81"/>
      <c r="B163" s="104"/>
      <c r="C163" s="81"/>
    </row>
    <row r="164" spans="1:3">
      <c r="A164" s="81"/>
      <c r="B164" s="104"/>
      <c r="C164" s="81"/>
    </row>
    <row r="165" spans="1:3">
      <c r="A165" s="81"/>
      <c r="B165" s="104"/>
      <c r="C165" s="81"/>
    </row>
    <row r="166" spans="1:3">
      <c r="A166" s="81"/>
      <c r="B166" s="104"/>
      <c r="C166" s="81"/>
    </row>
    <row r="167" spans="1:3">
      <c r="A167" s="81"/>
      <c r="B167" s="104"/>
      <c r="C167" s="81"/>
    </row>
    <row r="168" spans="1:3">
      <c r="A168" s="81"/>
      <c r="B168" s="104"/>
      <c r="C168" s="81"/>
    </row>
    <row r="169" spans="1:3">
      <c r="A169" s="81"/>
      <c r="B169" s="104"/>
      <c r="C169" s="81"/>
    </row>
    <row r="170" spans="1:3">
      <c r="A170" s="81"/>
      <c r="B170" s="104"/>
      <c r="C170" s="81"/>
    </row>
    <row r="171" spans="1:3">
      <c r="A171" s="81"/>
      <c r="B171" s="104"/>
      <c r="C171" s="81"/>
    </row>
    <row r="172" spans="1:3">
      <c r="A172" s="81"/>
      <c r="B172" s="104"/>
      <c r="C172" s="81"/>
    </row>
    <row r="173" spans="1:3">
      <c r="A173" s="81"/>
      <c r="B173" s="104"/>
      <c r="C173" s="81"/>
    </row>
    <row r="174" spans="1:3">
      <c r="A174" s="81"/>
      <c r="B174" s="104"/>
      <c r="C174" s="81"/>
    </row>
    <row r="175" spans="1:3">
      <c r="A175" s="81"/>
      <c r="B175" s="104"/>
      <c r="C175" s="81"/>
    </row>
    <row r="176" spans="1:3">
      <c r="A176" s="81"/>
      <c r="B176" s="104"/>
      <c r="C176" s="81"/>
    </row>
    <row r="177" spans="1:3">
      <c r="A177" s="81"/>
      <c r="B177" s="104"/>
      <c r="C177" s="81"/>
    </row>
    <row r="178" spans="1:3">
      <c r="A178" s="81"/>
      <c r="B178" s="104"/>
      <c r="C178" s="81"/>
    </row>
    <row r="179" spans="1:3">
      <c r="A179" s="81"/>
      <c r="B179" s="104"/>
      <c r="C179" s="81"/>
    </row>
    <row r="180" spans="1:3">
      <c r="A180" s="81"/>
      <c r="B180" s="104"/>
      <c r="C180" s="81"/>
    </row>
    <row r="181" spans="1:3">
      <c r="A181" s="81"/>
      <c r="B181" s="104"/>
      <c r="C181" s="81"/>
    </row>
    <row r="182" spans="1:3">
      <c r="A182" s="81"/>
      <c r="B182" s="104"/>
      <c r="C182" s="81"/>
    </row>
    <row r="183" spans="1:3">
      <c r="A183" s="81"/>
      <c r="B183" s="104"/>
      <c r="C183" s="81"/>
    </row>
    <row r="184" spans="1:3">
      <c r="A184" s="81"/>
      <c r="B184" s="104"/>
      <c r="C184" s="81"/>
    </row>
    <row r="185" spans="1:3">
      <c r="A185" s="81"/>
      <c r="B185" s="104"/>
      <c r="C185" s="81"/>
    </row>
    <row r="186" spans="1:3">
      <c r="A186" s="81"/>
      <c r="B186" s="104"/>
      <c r="C186" s="81"/>
    </row>
    <row r="187" spans="1:3">
      <c r="A187" s="81"/>
      <c r="B187" s="104"/>
      <c r="C187" s="81"/>
    </row>
    <row r="188" spans="1:3">
      <c r="A188" s="81"/>
      <c r="B188" s="104"/>
      <c r="C188" s="81"/>
    </row>
    <row r="189" spans="1:3">
      <c r="A189" s="81"/>
      <c r="B189" s="104"/>
      <c r="C189" s="81"/>
    </row>
    <row r="190" spans="1:3">
      <c r="A190" s="81"/>
      <c r="B190" s="104"/>
      <c r="C190" s="81"/>
    </row>
    <row r="191" spans="1:3">
      <c r="A191" s="81"/>
      <c r="B191" s="104"/>
      <c r="C191" s="81"/>
    </row>
    <row r="192" spans="1:3">
      <c r="A192" s="81"/>
      <c r="B192" s="104"/>
      <c r="C192" s="81"/>
    </row>
    <row r="193" spans="1:3">
      <c r="A193" s="81"/>
      <c r="B193" s="104"/>
      <c r="C193" s="81"/>
    </row>
    <row r="194" spans="1:3">
      <c r="A194" s="81"/>
      <c r="B194" s="104"/>
      <c r="C194" s="81"/>
    </row>
    <row r="195" spans="1:3">
      <c r="A195" s="81"/>
      <c r="B195" s="104"/>
      <c r="C195" s="81"/>
    </row>
    <row r="196" spans="1:3">
      <c r="A196" s="81"/>
      <c r="B196" s="104"/>
      <c r="C196" s="81"/>
    </row>
    <row r="197" spans="1:3">
      <c r="A197" s="81"/>
      <c r="B197" s="104"/>
      <c r="C197" s="81"/>
    </row>
    <row r="198" spans="1:3">
      <c r="A198" s="81"/>
      <c r="B198" s="104"/>
      <c r="C198" s="81"/>
    </row>
    <row r="199" spans="1:3">
      <c r="A199" s="81"/>
      <c r="B199" s="104"/>
      <c r="C199" s="81"/>
    </row>
    <row r="200" spans="1:3">
      <c r="A200" s="81"/>
      <c r="B200" s="104"/>
      <c r="C200" s="81"/>
    </row>
    <row r="201" spans="1:3">
      <c r="A201" s="81"/>
      <c r="B201" s="104"/>
      <c r="C201" s="81"/>
    </row>
    <row r="202" spans="1:3">
      <c r="A202" s="81"/>
      <c r="B202" s="104"/>
      <c r="C202" s="81"/>
    </row>
    <row r="203" spans="1:3">
      <c r="A203" s="81"/>
      <c r="B203" s="104"/>
      <c r="C203" s="81"/>
    </row>
    <row r="204" spans="1:3">
      <c r="A204" s="81"/>
      <c r="B204" s="104"/>
      <c r="C204" s="81"/>
    </row>
    <row r="205" spans="1:3">
      <c r="A205" s="81"/>
      <c r="B205" s="104"/>
      <c r="C205" s="81"/>
    </row>
    <row r="206" spans="1:3">
      <c r="A206" s="81"/>
      <c r="B206" s="104"/>
      <c r="C206" s="81"/>
    </row>
    <row r="207" spans="1:3">
      <c r="A207" s="81"/>
      <c r="B207" s="104"/>
      <c r="C207" s="81"/>
    </row>
    <row r="208" spans="1:3">
      <c r="A208" s="81"/>
      <c r="B208" s="104"/>
      <c r="C208" s="81"/>
    </row>
    <row r="209" spans="1:3">
      <c r="A209" s="81"/>
      <c r="B209" s="104"/>
      <c r="C209" s="81"/>
    </row>
    <row r="210" spans="1:3">
      <c r="A210" s="81"/>
      <c r="B210" s="104"/>
      <c r="C210" s="81"/>
    </row>
    <row r="211" spans="1:3">
      <c r="A211" s="81"/>
      <c r="B211" s="104"/>
      <c r="C211" s="81"/>
    </row>
    <row r="212" spans="1:3">
      <c r="A212" s="81"/>
      <c r="B212" s="104"/>
      <c r="C212" s="81"/>
    </row>
    <row r="213" spans="1:3">
      <c r="A213" s="81"/>
      <c r="B213" s="104"/>
      <c r="C213" s="81"/>
    </row>
    <row r="214" spans="1:3">
      <c r="A214" s="81"/>
      <c r="B214" s="104"/>
      <c r="C214" s="81"/>
    </row>
    <row r="215" spans="1:3">
      <c r="A215" s="81"/>
      <c r="B215" s="104"/>
      <c r="C215" s="81"/>
    </row>
    <row r="216" spans="1:3">
      <c r="A216" s="81"/>
      <c r="B216" s="104"/>
      <c r="C216" s="81"/>
    </row>
    <row r="217" spans="1:3">
      <c r="A217" s="81"/>
      <c r="B217" s="104"/>
      <c r="C217" s="81"/>
    </row>
    <row r="218" spans="1:3">
      <c r="A218" s="81"/>
      <c r="B218" s="104"/>
      <c r="C218" s="81"/>
    </row>
    <row r="219" spans="1:3">
      <c r="A219" s="81"/>
      <c r="B219" s="104"/>
      <c r="C219" s="81"/>
    </row>
    <row r="220" spans="1:3">
      <c r="A220" s="81"/>
      <c r="B220" s="104"/>
      <c r="C220" s="81"/>
    </row>
    <row r="221" spans="1:3">
      <c r="A221" s="81"/>
      <c r="B221" s="104"/>
      <c r="C221" s="81"/>
    </row>
    <row r="222" spans="1:3">
      <c r="A222" s="81"/>
      <c r="B222" s="104"/>
      <c r="C222" s="81"/>
    </row>
    <row r="223" spans="1:3">
      <c r="A223" s="81"/>
      <c r="B223" s="104"/>
      <c r="C223" s="81"/>
    </row>
    <row r="224" spans="1:3">
      <c r="A224" s="81"/>
      <c r="B224" s="104"/>
      <c r="C224" s="81"/>
    </row>
    <row r="225" spans="1:3">
      <c r="A225" s="81"/>
      <c r="B225" s="104"/>
      <c r="C225" s="81"/>
    </row>
    <row r="226" spans="1:3">
      <c r="A226" s="81"/>
      <c r="B226" s="104"/>
      <c r="C226" s="81"/>
    </row>
    <row r="227" spans="1:3">
      <c r="A227" s="81"/>
      <c r="B227" s="104"/>
      <c r="C227" s="81"/>
    </row>
    <row r="228" spans="1:3">
      <c r="A228" s="81"/>
      <c r="B228" s="104"/>
      <c r="C228" s="81"/>
    </row>
    <row r="229" spans="1:3">
      <c r="A229" s="81"/>
      <c r="B229" s="104"/>
      <c r="C229" s="81"/>
    </row>
    <row r="230" spans="1:3">
      <c r="A230" s="81"/>
      <c r="B230" s="104"/>
      <c r="C230" s="81"/>
    </row>
    <row r="231" spans="1:3">
      <c r="A231" s="81"/>
      <c r="B231" s="104"/>
      <c r="C231" s="81"/>
    </row>
    <row r="232" spans="1:3">
      <c r="A232" s="81"/>
      <c r="B232" s="104"/>
      <c r="C232" s="81"/>
    </row>
    <row r="233" spans="1:3">
      <c r="A233" s="81"/>
      <c r="B233" s="104"/>
      <c r="C233" s="81"/>
    </row>
    <row r="234" spans="1:3">
      <c r="A234" s="81"/>
      <c r="B234" s="104"/>
      <c r="C234" s="81"/>
    </row>
    <row r="235" spans="1:3">
      <c r="A235" s="81"/>
      <c r="B235" s="104"/>
      <c r="C235" s="81"/>
    </row>
    <row r="236" spans="1:3">
      <c r="A236" s="81"/>
      <c r="B236" s="104"/>
      <c r="C236" s="81"/>
    </row>
    <row r="237" spans="1:3">
      <c r="A237" s="81"/>
      <c r="B237" s="104"/>
      <c r="C237" s="81"/>
    </row>
    <row r="238" spans="1:3">
      <c r="A238" s="81"/>
      <c r="B238" s="104"/>
      <c r="C238" s="81"/>
    </row>
    <row r="239" spans="1:3">
      <c r="A239" s="81"/>
      <c r="B239" s="104"/>
      <c r="C239" s="81"/>
    </row>
    <row r="240" spans="1:3">
      <c r="A240" s="81"/>
      <c r="B240" s="104"/>
      <c r="C240" s="81"/>
    </row>
    <row r="241" spans="1:3">
      <c r="A241" s="81"/>
      <c r="B241" s="104"/>
      <c r="C241" s="81"/>
    </row>
    <row r="242" spans="1:3">
      <c r="A242" s="81"/>
      <c r="B242" s="104"/>
      <c r="C242" s="81"/>
    </row>
    <row r="243" spans="1:3">
      <c r="A243" s="81"/>
      <c r="B243" s="104"/>
      <c r="C243" s="81"/>
    </row>
    <row r="244" spans="1:3">
      <c r="A244" s="81"/>
      <c r="B244" s="104"/>
      <c r="C244" s="81"/>
    </row>
    <row r="245" spans="1:3">
      <c r="A245" s="81"/>
      <c r="B245" s="104"/>
      <c r="C245" s="81"/>
    </row>
    <row r="246" spans="1:3">
      <c r="A246" s="81"/>
      <c r="B246" s="104"/>
      <c r="C246" s="81"/>
    </row>
    <row r="247" spans="1:3">
      <c r="A247" s="81"/>
      <c r="B247" s="104"/>
      <c r="C247" s="81"/>
    </row>
    <row r="248" spans="1:3">
      <c r="A248" s="81"/>
      <c r="B248" s="104"/>
      <c r="C248" s="81"/>
    </row>
    <row r="249" spans="1:3">
      <c r="A249" s="81"/>
      <c r="B249" s="104"/>
      <c r="C249" s="81"/>
    </row>
    <row r="250" spans="1:3">
      <c r="A250" s="81"/>
      <c r="B250" s="104"/>
      <c r="C250" s="81"/>
    </row>
    <row r="251" spans="1:3">
      <c r="A251" s="81"/>
      <c r="B251" s="104"/>
      <c r="C251" s="81"/>
    </row>
    <row r="252" spans="1:3">
      <c r="A252" s="81"/>
      <c r="B252" s="104"/>
      <c r="C252" s="81"/>
    </row>
    <row r="253" spans="1:3">
      <c r="A253" s="81"/>
      <c r="B253" s="104"/>
      <c r="C253" s="81"/>
    </row>
    <row r="254" spans="1:3">
      <c r="A254" s="81"/>
      <c r="B254" s="104"/>
      <c r="C254" s="81"/>
    </row>
    <row r="255" spans="1:3">
      <c r="A255" s="81"/>
      <c r="B255" s="104"/>
      <c r="C255" s="81"/>
    </row>
    <row r="256" spans="1:3">
      <c r="A256" s="81"/>
      <c r="B256" s="104"/>
      <c r="C256" s="81"/>
    </row>
    <row r="257" spans="1:3">
      <c r="A257" s="81"/>
      <c r="B257" s="104"/>
      <c r="C257" s="81"/>
    </row>
    <row r="258" spans="1:3">
      <c r="A258" s="81"/>
      <c r="B258" s="104"/>
      <c r="C258" s="81"/>
    </row>
    <row r="259" spans="1:3">
      <c r="A259" s="81"/>
      <c r="B259" s="104"/>
      <c r="C259" s="81"/>
    </row>
    <row r="260" spans="1:3">
      <c r="A260" s="81"/>
      <c r="B260" s="104"/>
      <c r="C260" s="81"/>
    </row>
    <row r="261" spans="1:3">
      <c r="A261" s="81"/>
      <c r="B261" s="104"/>
      <c r="C261" s="81"/>
    </row>
    <row r="262" spans="1:3">
      <c r="A262" s="81"/>
      <c r="B262" s="104"/>
      <c r="C262" s="81"/>
    </row>
    <row r="263" spans="1:3">
      <c r="A263" s="81"/>
      <c r="B263" s="104"/>
      <c r="C263" s="81"/>
    </row>
    <row r="264" spans="1:3">
      <c r="A264" s="81"/>
      <c r="B264" s="104"/>
      <c r="C264" s="81"/>
    </row>
    <row r="265" spans="1:3">
      <c r="A265" s="81"/>
      <c r="B265" s="104"/>
      <c r="C265" s="81"/>
    </row>
    <row r="266" spans="1:3">
      <c r="A266" s="81"/>
      <c r="B266" s="104"/>
      <c r="C266" s="81"/>
    </row>
    <row r="267" spans="1:3">
      <c r="A267" s="81"/>
      <c r="B267" s="104"/>
      <c r="C267" s="81"/>
    </row>
    <row r="268" spans="1:3">
      <c r="A268" s="81"/>
      <c r="B268" s="104"/>
      <c r="C268" s="81"/>
    </row>
    <row r="269" spans="1:3">
      <c r="A269" s="81"/>
      <c r="B269" s="104"/>
      <c r="C269" s="81"/>
    </row>
    <row r="270" spans="1:3">
      <c r="A270" s="81"/>
      <c r="B270" s="104"/>
      <c r="C270" s="81"/>
    </row>
    <row r="271" spans="1:3">
      <c r="A271" s="81"/>
      <c r="B271" s="104"/>
      <c r="C271" s="81"/>
    </row>
    <row r="272" spans="1:3">
      <c r="A272" s="81"/>
      <c r="B272" s="104"/>
      <c r="C272" s="81"/>
    </row>
    <row r="273" spans="1:3">
      <c r="A273" s="81"/>
      <c r="B273" s="104"/>
      <c r="C273" s="81"/>
    </row>
    <row r="274" spans="1:3">
      <c r="A274" s="81"/>
      <c r="B274" s="104"/>
      <c r="C274" s="81"/>
    </row>
    <row r="275" spans="1:3">
      <c r="A275" s="81"/>
      <c r="B275" s="104"/>
      <c r="C275" s="81"/>
    </row>
    <row r="276" spans="1:3">
      <c r="A276" s="81"/>
      <c r="B276" s="104"/>
      <c r="C276" s="81"/>
    </row>
    <row r="277" spans="1:3">
      <c r="A277" s="81"/>
      <c r="B277" s="104"/>
      <c r="C277" s="81"/>
    </row>
    <row r="278" spans="1:3">
      <c r="A278" s="81"/>
      <c r="B278" s="104"/>
      <c r="C278" s="81"/>
    </row>
    <row r="279" spans="1:3">
      <c r="A279" s="81"/>
      <c r="B279" s="104"/>
      <c r="C279" s="81"/>
    </row>
    <row r="280" spans="1:3">
      <c r="A280" s="81"/>
      <c r="B280" s="104"/>
      <c r="C280" s="81"/>
    </row>
    <row r="281" spans="1:3">
      <c r="A281" s="81"/>
      <c r="B281" s="104"/>
      <c r="C281" s="81"/>
    </row>
    <row r="282" spans="1:3">
      <c r="A282" s="81"/>
      <c r="B282" s="104"/>
      <c r="C282" s="81"/>
    </row>
    <row r="283" spans="1:3">
      <c r="A283" s="81"/>
      <c r="B283" s="104"/>
      <c r="C283" s="81"/>
    </row>
    <row r="284" spans="1:3">
      <c r="A284" s="81"/>
      <c r="B284" s="104"/>
      <c r="C284" s="81"/>
    </row>
    <row r="285" spans="1:3">
      <c r="A285" s="81"/>
      <c r="B285" s="104"/>
      <c r="C285" s="81"/>
    </row>
    <row r="286" spans="1:3">
      <c r="A286" s="81"/>
      <c r="B286" s="104"/>
      <c r="C286" s="81"/>
    </row>
    <row r="287" spans="1:3">
      <c r="A287" s="81"/>
      <c r="B287" s="104"/>
      <c r="C287" s="81"/>
    </row>
    <row r="288" spans="1:3">
      <c r="A288" s="81"/>
      <c r="B288" s="104"/>
      <c r="C288" s="81"/>
    </row>
    <row r="289" spans="1:3">
      <c r="A289" s="81"/>
      <c r="B289" s="104"/>
      <c r="C289" s="81"/>
    </row>
    <row r="290" spans="1:3">
      <c r="A290" s="81"/>
      <c r="B290" s="104"/>
      <c r="C290" s="81"/>
    </row>
    <row r="291" spans="1:3">
      <c r="A291" s="81"/>
      <c r="B291" s="104"/>
      <c r="C291" s="81"/>
    </row>
    <row r="292" spans="1:3">
      <c r="A292" s="81"/>
      <c r="B292" s="104"/>
      <c r="C292" s="81"/>
    </row>
    <row r="293" spans="1:3">
      <c r="A293" s="81"/>
      <c r="B293" s="104"/>
      <c r="C293" s="81"/>
    </row>
    <row r="294" spans="1:3">
      <c r="A294" s="81"/>
      <c r="B294" s="104"/>
      <c r="C294" s="81"/>
    </row>
    <row r="295" spans="1:3">
      <c r="A295" s="81"/>
      <c r="B295" s="104"/>
      <c r="C295" s="81"/>
    </row>
    <row r="296" spans="1:3">
      <c r="A296" s="81"/>
      <c r="B296" s="104"/>
      <c r="C296" s="81"/>
    </row>
    <row r="297" spans="1:3">
      <c r="A297" s="81"/>
      <c r="B297" s="104"/>
      <c r="C297" s="81"/>
    </row>
    <row r="298" spans="1:3">
      <c r="A298" s="81"/>
      <c r="B298" s="104"/>
      <c r="C298" s="81"/>
    </row>
    <row r="299" spans="1:3">
      <c r="A299" s="81"/>
      <c r="B299" s="104"/>
      <c r="C299" s="81"/>
    </row>
    <row r="300" spans="1:3">
      <c r="A300" s="81"/>
      <c r="B300" s="104"/>
      <c r="C300" s="81"/>
    </row>
    <row r="301" spans="1:3">
      <c r="A301" s="81"/>
      <c r="B301" s="104"/>
      <c r="C301" s="81"/>
    </row>
    <row r="302" spans="1:3">
      <c r="A302" s="81"/>
      <c r="B302" s="104"/>
      <c r="C302" s="81"/>
    </row>
    <row r="303" spans="1:3">
      <c r="A303" s="81"/>
      <c r="B303" s="104"/>
      <c r="C303" s="81"/>
    </row>
    <row r="304" spans="1:3">
      <c r="A304" s="81"/>
      <c r="B304" s="104"/>
      <c r="C304" s="81"/>
    </row>
    <row r="305" spans="1:3">
      <c r="A305" s="81"/>
      <c r="B305" s="104"/>
      <c r="C305" s="81"/>
    </row>
    <row r="306" spans="1:3">
      <c r="A306" s="81"/>
      <c r="B306" s="104"/>
      <c r="C306" s="81"/>
    </row>
    <row r="307" spans="1:3">
      <c r="A307" s="81"/>
      <c r="B307" s="104"/>
      <c r="C307" s="81"/>
    </row>
    <row r="308" spans="1:3">
      <c r="A308" s="81"/>
      <c r="B308" s="104"/>
      <c r="C308" s="81"/>
    </row>
    <row r="309" spans="1:3">
      <c r="A309" s="81"/>
      <c r="B309" s="104"/>
      <c r="C309" s="81"/>
    </row>
    <row r="310" spans="1:3">
      <c r="A310" s="81"/>
      <c r="B310" s="104"/>
      <c r="C310" s="81"/>
    </row>
    <row r="311" spans="1:3">
      <c r="A311" s="81"/>
      <c r="B311" s="104"/>
      <c r="C311" s="81"/>
    </row>
    <row r="312" spans="1:3">
      <c r="A312" s="81"/>
      <c r="B312" s="104"/>
      <c r="C312" s="81"/>
    </row>
    <row r="313" spans="1:3">
      <c r="A313" s="81"/>
      <c r="B313" s="104"/>
      <c r="C313" s="81"/>
    </row>
    <row r="314" spans="1:3">
      <c r="A314" s="81"/>
      <c r="B314" s="104"/>
      <c r="C314" s="81"/>
    </row>
    <row r="315" spans="1:3">
      <c r="A315" s="81"/>
      <c r="B315" s="104"/>
      <c r="C315" s="81"/>
    </row>
    <row r="316" spans="1:3">
      <c r="A316" s="81"/>
      <c r="B316" s="104"/>
      <c r="C316" s="81"/>
    </row>
    <row r="317" spans="1:3">
      <c r="A317" s="81"/>
      <c r="B317" s="104"/>
      <c r="C317" s="81"/>
    </row>
    <row r="318" spans="1:3">
      <c r="A318" s="81"/>
      <c r="B318" s="104"/>
      <c r="C318" s="81"/>
    </row>
    <row r="319" spans="1:3">
      <c r="A319" s="81"/>
      <c r="B319" s="104"/>
      <c r="C319" s="81"/>
    </row>
    <row r="320" spans="1:3">
      <c r="A320" s="81"/>
      <c r="B320" s="104"/>
      <c r="C320" s="81"/>
    </row>
    <row r="321" spans="1:3">
      <c r="A321" s="81"/>
      <c r="B321" s="104"/>
      <c r="C321" s="81"/>
    </row>
    <row r="322" spans="1:3">
      <c r="A322" s="81"/>
      <c r="B322" s="104"/>
      <c r="C322" s="81"/>
    </row>
    <row r="323" spans="1:3">
      <c r="A323" s="81"/>
      <c r="B323" s="104"/>
      <c r="C323" s="81"/>
    </row>
    <row r="324" spans="1:3">
      <c r="A324" s="81"/>
      <c r="B324" s="104"/>
      <c r="C324" s="81"/>
    </row>
    <row r="325" spans="1:3">
      <c r="A325" s="81"/>
      <c r="B325" s="104"/>
      <c r="C325" s="81"/>
    </row>
    <row r="326" spans="1:3">
      <c r="A326" s="81"/>
      <c r="B326" s="104"/>
      <c r="C326" s="81"/>
    </row>
    <row r="327" spans="1:3">
      <c r="A327" s="81"/>
      <c r="B327" s="104"/>
      <c r="C327" s="81"/>
    </row>
    <row r="328" spans="1:3">
      <c r="A328" s="81"/>
      <c r="B328" s="104"/>
      <c r="C328" s="81"/>
    </row>
    <row r="329" spans="1:3">
      <c r="A329" s="81"/>
      <c r="B329" s="104"/>
      <c r="C329" s="81"/>
    </row>
    <row r="330" spans="1:3">
      <c r="A330" s="81"/>
      <c r="B330" s="104"/>
      <c r="C330" s="81"/>
    </row>
    <row r="331" spans="1:3">
      <c r="A331" s="81"/>
      <c r="B331" s="104"/>
      <c r="C331" s="81"/>
    </row>
    <row r="332" spans="1:3">
      <c r="A332" s="81"/>
      <c r="B332" s="104"/>
      <c r="C332" s="81"/>
    </row>
    <row r="333" spans="1:3">
      <c r="A333" s="81"/>
      <c r="B333" s="104"/>
      <c r="C333" s="81"/>
    </row>
    <row r="334" spans="1:3">
      <c r="A334" s="81"/>
      <c r="B334" s="104"/>
      <c r="C334" s="81"/>
    </row>
    <row r="335" spans="1:3">
      <c r="A335" s="81"/>
      <c r="B335" s="104"/>
      <c r="C335" s="81"/>
    </row>
    <row r="336" spans="1:3">
      <c r="A336" s="81"/>
      <c r="B336" s="104"/>
      <c r="C336" s="81"/>
    </row>
    <row r="337" spans="1:3">
      <c r="A337" s="81"/>
      <c r="B337" s="104"/>
      <c r="C337" s="81"/>
    </row>
    <row r="338" spans="1:3">
      <c r="A338" s="81"/>
      <c r="B338" s="104"/>
      <c r="C338" s="81"/>
    </row>
    <row r="339" spans="1:3">
      <c r="A339" s="81"/>
      <c r="B339" s="104"/>
      <c r="C339" s="81"/>
    </row>
    <row r="340" spans="1:3">
      <c r="A340" s="81"/>
      <c r="B340" s="104"/>
      <c r="C340" s="81"/>
    </row>
    <row r="341" spans="1:3">
      <c r="A341" s="81"/>
      <c r="B341" s="104"/>
      <c r="C341" s="81"/>
    </row>
    <row r="342" spans="1:3">
      <c r="A342" s="81"/>
      <c r="B342" s="104"/>
      <c r="C342" s="81"/>
    </row>
    <row r="343" spans="1:3">
      <c r="A343" s="81"/>
      <c r="B343" s="104"/>
      <c r="C343" s="81"/>
    </row>
    <row r="344" spans="1:3">
      <c r="A344" s="81"/>
      <c r="B344" s="104"/>
      <c r="C344" s="81"/>
    </row>
    <row r="345" spans="1:3">
      <c r="A345" s="81"/>
      <c r="B345" s="104"/>
      <c r="C345" s="81"/>
    </row>
    <row r="346" spans="1:3">
      <c r="A346" s="81"/>
      <c r="B346" s="104"/>
      <c r="C346" s="81"/>
    </row>
    <row r="347" spans="1:3">
      <c r="A347" s="81"/>
      <c r="B347" s="104"/>
      <c r="C347" s="81"/>
    </row>
    <row r="348" spans="1:3">
      <c r="A348" s="81"/>
      <c r="B348" s="104"/>
      <c r="C348" s="81"/>
    </row>
    <row r="349" spans="1:3">
      <c r="A349" s="81"/>
      <c r="B349" s="104"/>
      <c r="C349" s="81"/>
    </row>
    <row r="350" spans="1:3">
      <c r="A350" s="81"/>
      <c r="B350" s="104"/>
      <c r="C350" s="81"/>
    </row>
    <row r="351" spans="1:3">
      <c r="A351" s="81"/>
      <c r="B351" s="104"/>
      <c r="C351" s="81"/>
    </row>
    <row r="352" spans="1:3">
      <c r="A352" s="81"/>
      <c r="B352" s="104"/>
      <c r="C352" s="81"/>
    </row>
    <row r="353" spans="1:3">
      <c r="A353" s="81"/>
      <c r="B353" s="104"/>
      <c r="C353" s="81"/>
    </row>
    <row r="354" spans="1:3">
      <c r="A354" s="81"/>
      <c r="B354" s="104"/>
      <c r="C354" s="81"/>
    </row>
    <row r="355" spans="1:3">
      <c r="A355" s="81"/>
      <c r="B355" s="104"/>
      <c r="C355" s="81"/>
    </row>
    <row r="356" spans="1:3">
      <c r="A356" s="81"/>
      <c r="B356" s="104"/>
      <c r="C356" s="81"/>
    </row>
    <row r="357" spans="1:3">
      <c r="A357" s="81"/>
      <c r="B357" s="104"/>
      <c r="C357" s="81"/>
    </row>
    <row r="358" spans="1:3">
      <c r="A358" s="81"/>
      <c r="B358" s="104"/>
      <c r="C358" s="81"/>
    </row>
    <row r="359" spans="1:3">
      <c r="A359" s="81"/>
      <c r="B359" s="104"/>
      <c r="C359" s="81"/>
    </row>
    <row r="360" spans="1:3">
      <c r="A360" s="81"/>
      <c r="B360" s="104"/>
      <c r="C360" s="81"/>
    </row>
    <row r="361" spans="1:3">
      <c r="A361" s="81"/>
      <c r="B361" s="104"/>
      <c r="C361" s="81"/>
    </row>
    <row r="362" spans="1:3">
      <c r="A362" s="81"/>
      <c r="B362" s="104"/>
      <c r="C362" s="81"/>
    </row>
    <row r="363" spans="1:3">
      <c r="A363" s="81"/>
      <c r="B363" s="104"/>
      <c r="C363" s="81"/>
    </row>
    <row r="364" spans="1:3">
      <c r="A364" s="81"/>
      <c r="B364" s="104"/>
      <c r="C364" s="81"/>
    </row>
    <row r="365" spans="1:3">
      <c r="A365" s="81"/>
      <c r="B365" s="104"/>
      <c r="C365" s="81"/>
    </row>
    <row r="366" spans="1:3">
      <c r="A366" s="81"/>
      <c r="B366" s="104"/>
      <c r="C366" s="81"/>
    </row>
    <row r="367" spans="1:3">
      <c r="A367" s="81"/>
      <c r="B367" s="104"/>
      <c r="C367" s="81"/>
    </row>
    <row r="368" spans="1:3">
      <c r="A368" s="81"/>
      <c r="B368" s="104"/>
      <c r="C368" s="81"/>
    </row>
    <row r="369" spans="1:3">
      <c r="A369" s="81"/>
      <c r="B369" s="104"/>
      <c r="C369" s="81"/>
    </row>
    <row r="370" spans="1:3">
      <c r="A370" s="81"/>
      <c r="B370" s="104"/>
      <c r="C370" s="81"/>
    </row>
    <row r="371" spans="1:3">
      <c r="A371" s="81"/>
      <c r="B371" s="104"/>
      <c r="C371" s="81"/>
    </row>
    <row r="372" spans="1:3">
      <c r="A372" s="81"/>
      <c r="B372" s="104"/>
      <c r="C372" s="81"/>
    </row>
    <row r="373" spans="1:3">
      <c r="A373" s="81"/>
      <c r="B373" s="104"/>
      <c r="C373" s="81"/>
    </row>
  </sheetData>
  <mergeCells count="1">
    <mergeCell ref="A1:C1"/>
  </mergeCells>
  <pageMargins left="0.35433070866141736" right="0.35433070866141736" top="0.19685039370078741" bottom="0.19685039370078741" header="0" footer="0"/>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dimension ref="A1:AM103"/>
  <sheetViews>
    <sheetView showGridLines="0"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96" t="s">
        <v>859</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98</v>
      </c>
      <c r="AL10" s="28"/>
      <c r="AM10" s="28" t="s">
        <v>94</v>
      </c>
    </row>
    <row r="11" spans="1:39">
      <c r="C11" t="s">
        <v>12</v>
      </c>
      <c r="D11" t="s">
        <v>18</v>
      </c>
      <c r="E11" t="s">
        <v>98</v>
      </c>
      <c r="AL11" s="28"/>
      <c r="AM11" s="28" t="s">
        <v>95</v>
      </c>
    </row>
    <row r="12" spans="1:39">
      <c r="AL12" s="28"/>
      <c r="AM12" s="28" t="s">
        <v>20</v>
      </c>
    </row>
    <row r="13" spans="1:39">
      <c r="AL13" s="28"/>
      <c r="AM13" s="28" t="s">
        <v>96</v>
      </c>
    </row>
    <row r="14" spans="1:39">
      <c r="AL14" s="28"/>
      <c r="AM14" s="28" t="s">
        <v>97</v>
      </c>
    </row>
    <row r="15" spans="1:39">
      <c r="AL15" s="28"/>
      <c r="AM15" s="28" t="s">
        <v>98</v>
      </c>
    </row>
    <row r="16" spans="1:39">
      <c r="AL16" s="28"/>
      <c r="AM16" s="28" t="s">
        <v>91</v>
      </c>
    </row>
    <row r="17" spans="3:39">
      <c r="AL17" s="28"/>
      <c r="AM17" s="28"/>
    </row>
    <row r="18" spans="3:39">
      <c r="C18" s="5" t="s">
        <v>21</v>
      </c>
      <c r="D18" s="4">
        <v>18</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c r="E22" s="2" t="s">
        <v>25</v>
      </c>
      <c r="F22" s="4">
        <v>6</v>
      </c>
      <c r="AL22" s="28"/>
      <c r="AM22" s="28" t="s">
        <v>84</v>
      </c>
    </row>
    <row r="23" spans="3:39">
      <c r="C23" s="2" t="s">
        <v>24</v>
      </c>
      <c r="D23" s="4">
        <v>6</v>
      </c>
      <c r="E23" s="2" t="s">
        <v>26</v>
      </c>
      <c r="F23" s="4">
        <v>6</v>
      </c>
      <c r="AL23" s="28"/>
      <c r="AM23" s="28" t="s">
        <v>92</v>
      </c>
    </row>
    <row r="24" spans="3:39">
      <c r="C24" s="2"/>
      <c r="E24" s="2"/>
      <c r="AL24" s="28"/>
      <c r="AM24" s="28" t="s">
        <v>75</v>
      </c>
    </row>
    <row r="25" spans="3:39">
      <c r="C25" s="2" t="s">
        <v>27</v>
      </c>
      <c r="D25" s="4"/>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855</v>
      </c>
      <c r="AL33" s="28"/>
      <c r="AM33" s="28" t="s">
        <v>86</v>
      </c>
    </row>
    <row r="34" spans="2:39">
      <c r="D34" s="2" t="s">
        <v>38</v>
      </c>
      <c r="E34" s="27" t="s">
        <v>855</v>
      </c>
      <c r="AL34" s="28"/>
      <c r="AM34" s="28" t="s">
        <v>93</v>
      </c>
    </row>
    <row r="35" spans="2:39">
      <c r="D35" s="2" t="s">
        <v>39</v>
      </c>
      <c r="E35" s="27" t="s">
        <v>855</v>
      </c>
      <c r="AL35" s="28"/>
      <c r="AM35" s="28" t="s">
        <v>87</v>
      </c>
    </row>
    <row r="36" spans="2:39">
      <c r="D36" s="2" t="s">
        <v>40</v>
      </c>
      <c r="E36" s="27" t="s">
        <v>856</v>
      </c>
      <c r="AL36" s="28"/>
      <c r="AM36" s="28" t="s">
        <v>82</v>
      </c>
    </row>
    <row r="37" spans="2:39">
      <c r="D37" s="2" t="s">
        <v>41</v>
      </c>
      <c r="E37" s="4"/>
    </row>
    <row r="38" spans="2:39">
      <c r="AL38" s="30" t="s">
        <v>104</v>
      </c>
    </row>
    <row r="39" spans="2:39">
      <c r="B39" s="5" t="s">
        <v>43</v>
      </c>
      <c r="C39" s="5" t="s">
        <v>44</v>
      </c>
      <c r="AL39" s="30" t="s">
        <v>102</v>
      </c>
    </row>
    <row r="40" spans="2:39">
      <c r="C40" s="1" t="s">
        <v>45</v>
      </c>
      <c r="AL40" s="30" t="s">
        <v>103</v>
      </c>
    </row>
    <row r="41" spans="2:39" ht="67.5" customHeight="1">
      <c r="C41" s="363" t="s">
        <v>938</v>
      </c>
      <c r="D41" s="363"/>
      <c r="E41" s="363"/>
      <c r="F41" s="363"/>
      <c r="G41" s="363"/>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64" t="s">
        <v>351</v>
      </c>
      <c r="D46" s="364"/>
      <c r="E46" s="364"/>
      <c r="F46" s="364"/>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5" t="s">
        <v>353</v>
      </c>
      <c r="D47" s="365"/>
      <c r="E47" s="365"/>
      <c r="F47" s="36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t="s">
        <v>354</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65" t="s">
        <v>358</v>
      </c>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65"/>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65"/>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414"/>
      <c r="D52" s="414"/>
      <c r="E52" s="414"/>
      <c r="F52" s="414"/>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B54" s="5" t="s">
        <v>50</v>
      </c>
      <c r="C54" s="5" t="s">
        <v>51</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3"/>
      <c r="AM54"/>
    </row>
    <row r="55" spans="2:39">
      <c r="C55" t="s">
        <v>106</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C56" s="364"/>
      <c r="D56" s="364"/>
      <c r="E56" s="364"/>
      <c r="F56" s="364"/>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65"/>
      <c r="D57" s="365"/>
      <c r="E57" s="365"/>
      <c r="F57" s="365"/>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B59" s="5" t="s">
        <v>52</v>
      </c>
      <c r="C59" s="5" t="s">
        <v>53</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t="s">
        <v>107</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64" t="s">
        <v>1104</v>
      </c>
      <c r="D61" s="364"/>
      <c r="E61" s="364"/>
      <c r="F61" s="364"/>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65" t="s">
        <v>1126</v>
      </c>
      <c r="D62" s="365"/>
      <c r="E62" s="365"/>
      <c r="F62" s="36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65" t="s">
        <v>1136</v>
      </c>
      <c r="D63" s="365"/>
      <c r="E63" s="365"/>
      <c r="F63" s="36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B64" s="5" t="s">
        <v>54</v>
      </c>
      <c r="C64" s="5" t="s">
        <v>1</v>
      </c>
      <c r="D64" s="5"/>
      <c r="AL64" s="32"/>
    </row>
    <row r="65" spans="1:39" ht="33" customHeight="1">
      <c r="B65" s="358" t="s">
        <v>55</v>
      </c>
      <c r="C65" s="358"/>
      <c r="D65" s="358"/>
      <c r="E65" s="358"/>
      <c r="F65" s="358"/>
      <c r="H65" s="6"/>
      <c r="I65" s="6"/>
      <c r="J65" s="30"/>
      <c r="AM65"/>
    </row>
    <row r="66" spans="1:39" s="6" customFormat="1" ht="31.5" customHeight="1">
      <c r="A66" s="12"/>
      <c r="C66" s="6" t="s">
        <v>56</v>
      </c>
      <c r="D66" s="7" t="s">
        <v>57</v>
      </c>
      <c r="E66" s="8" t="s">
        <v>58</v>
      </c>
      <c r="G66" s="196"/>
      <c r="H66"/>
      <c r="I66"/>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0"/>
    </row>
    <row r="67" spans="1:39">
      <c r="C67" t="s">
        <v>221</v>
      </c>
      <c r="D67" s="3">
        <v>120</v>
      </c>
      <c r="E67" s="19"/>
      <c r="F67" s="1"/>
      <c r="G67" s="196"/>
      <c r="I67" s="30"/>
      <c r="J67" s="30"/>
      <c r="AL67"/>
      <c r="AM67"/>
    </row>
    <row r="68" spans="1:39">
      <c r="C68" t="s">
        <v>222</v>
      </c>
      <c r="D68" s="3">
        <v>90</v>
      </c>
      <c r="E68" s="19"/>
      <c r="G68" s="196"/>
      <c r="I68" s="30"/>
      <c r="J68" s="30"/>
      <c r="AL68"/>
      <c r="AM68"/>
    </row>
    <row r="69" spans="1:39">
      <c r="C69" t="s">
        <v>200</v>
      </c>
      <c r="D69" s="3">
        <v>20</v>
      </c>
      <c r="E69" s="19"/>
      <c r="G69" s="196"/>
      <c r="I69" s="30"/>
      <c r="J69" s="30"/>
      <c r="AL69"/>
      <c r="AM69"/>
    </row>
    <row r="70" spans="1:39">
      <c r="C70" t="s">
        <v>215</v>
      </c>
      <c r="D70" s="3">
        <v>115</v>
      </c>
      <c r="E70" s="19"/>
      <c r="G70" s="196"/>
      <c r="I70" s="30"/>
      <c r="J70" s="30"/>
      <c r="AL70"/>
      <c r="AM70"/>
    </row>
    <row r="71" spans="1:39">
      <c r="C71" t="s">
        <v>225</v>
      </c>
      <c r="D71" s="3">
        <v>20</v>
      </c>
      <c r="E71" s="19"/>
      <c r="G71" s="196"/>
      <c r="I71" s="30"/>
      <c r="J71" s="30"/>
      <c r="AL71"/>
      <c r="AM71"/>
    </row>
    <row r="72" spans="1:39">
      <c r="C72" t="s">
        <v>228</v>
      </c>
      <c r="D72" s="3">
        <v>5</v>
      </c>
      <c r="E72" s="19"/>
      <c r="G72" s="196"/>
      <c r="I72" s="30"/>
      <c r="J72" s="30"/>
      <c r="AL72"/>
      <c r="AM72"/>
    </row>
    <row r="73" spans="1:39">
      <c r="C73" t="s">
        <v>212</v>
      </c>
      <c r="D73" s="3">
        <v>22</v>
      </c>
      <c r="E73" s="19"/>
      <c r="G73" s="196"/>
      <c r="J73" s="30"/>
      <c r="AM73"/>
    </row>
    <row r="74" spans="1:39" s="196" customFormat="1">
      <c r="A74" s="11"/>
      <c r="C74" s="196" t="s">
        <v>207</v>
      </c>
      <c r="D74" s="3">
        <v>30</v>
      </c>
      <c r="E74" s="19"/>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row>
    <row r="75" spans="1:39" s="196" customFormat="1">
      <c r="A75" s="11"/>
      <c r="C75" s="196" t="s">
        <v>208</v>
      </c>
      <c r="D75" s="3">
        <v>25</v>
      </c>
      <c r="E75" s="19"/>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1:39" s="196" customFormat="1">
      <c r="A76" s="11"/>
      <c r="C76" s="196" t="s">
        <v>226</v>
      </c>
      <c r="D76" s="3">
        <v>3</v>
      </c>
      <c r="E76" s="19"/>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1:39">
      <c r="D77" s="3"/>
      <c r="E77" s="19"/>
      <c r="G77" s="196"/>
      <c r="J77" s="30"/>
      <c r="AM77"/>
    </row>
    <row r="78" spans="1:39">
      <c r="G78" s="196"/>
      <c r="J78" s="30"/>
      <c r="AM78"/>
    </row>
    <row r="79" spans="1:39">
      <c r="B79" s="5" t="s">
        <v>59</v>
      </c>
      <c r="C79" s="5" t="s">
        <v>60</v>
      </c>
      <c r="AM79" s="33"/>
    </row>
    <row r="80" spans="1:39">
      <c r="C80" s="1" t="s">
        <v>61</v>
      </c>
    </row>
    <row r="81" spans="1:39">
      <c r="C81" s="359" t="s">
        <v>205</v>
      </c>
      <c r="D81" s="359"/>
      <c r="E81" s="359"/>
      <c r="F81" s="359"/>
      <c r="G81" s="13"/>
      <c r="H81" s="198"/>
    </row>
    <row r="82" spans="1:39">
      <c r="C82" s="360" t="s">
        <v>206</v>
      </c>
      <c r="D82" s="360"/>
      <c r="E82" s="360"/>
      <c r="F82" s="360"/>
      <c r="G82" s="13"/>
      <c r="H82" s="197"/>
    </row>
    <row r="83" spans="1:39" ht="15" customHeight="1">
      <c r="C83" s="360" t="s">
        <v>211</v>
      </c>
      <c r="D83" s="360"/>
      <c r="E83" s="360"/>
      <c r="F83" s="360"/>
      <c r="G83" s="13"/>
      <c r="H83" s="197"/>
    </row>
    <row r="84" spans="1:39">
      <c r="C84" s="360" t="s">
        <v>220</v>
      </c>
      <c r="D84" s="360"/>
      <c r="E84" s="360"/>
      <c r="F84" s="360"/>
      <c r="G84" s="13"/>
      <c r="H84" s="197"/>
    </row>
    <row r="85" spans="1:39" ht="14.25" customHeight="1">
      <c r="C85" s="360" t="s">
        <v>214</v>
      </c>
      <c r="D85" s="360"/>
      <c r="E85" s="360"/>
      <c r="F85" s="360"/>
      <c r="G85" s="13"/>
      <c r="H85" s="197"/>
    </row>
    <row r="86" spans="1:39">
      <c r="C86" s="360" t="s">
        <v>215</v>
      </c>
      <c r="D86" s="360"/>
      <c r="E86" s="360"/>
      <c r="F86" s="360"/>
      <c r="G86" s="13"/>
      <c r="H86" s="198"/>
    </row>
    <row r="87" spans="1:39" s="196" customFormat="1">
      <c r="A87" s="11"/>
      <c r="C87" s="188" t="s">
        <v>210</v>
      </c>
      <c r="D87" s="188"/>
      <c r="E87" s="188"/>
      <c r="F87" s="188"/>
      <c r="G87" s="13"/>
      <c r="H87" s="198"/>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s="196" customFormat="1" ht="15.75" customHeight="1">
      <c r="A88" s="11"/>
      <c r="C88" s="188" t="s">
        <v>207</v>
      </c>
      <c r="D88" s="188"/>
      <c r="E88" s="188"/>
      <c r="F88" s="188"/>
      <c r="G88" s="13"/>
      <c r="H88" s="198"/>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s="196" customFormat="1" ht="15.75" customHeight="1">
      <c r="A89" s="11"/>
      <c r="C89" s="188" t="s">
        <v>208</v>
      </c>
      <c r="D89" s="188"/>
      <c r="E89" s="188"/>
      <c r="F89" s="188"/>
      <c r="G89" s="13"/>
      <c r="H89" s="198"/>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s="196" customFormat="1">
      <c r="A90" s="11"/>
      <c r="C90" s="188" t="s">
        <v>212</v>
      </c>
      <c r="D90" s="188"/>
      <c r="E90" s="188"/>
      <c r="F90" s="188"/>
      <c r="G90" s="13"/>
      <c r="H90" s="199"/>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c r="C91" s="413"/>
      <c r="D91" s="413"/>
      <c r="E91" s="413"/>
      <c r="F91" s="413"/>
      <c r="G91" s="13"/>
      <c r="H91" s="199"/>
    </row>
    <row r="92" spans="1:39">
      <c r="H92" s="200"/>
    </row>
    <row r="93" spans="1:39">
      <c r="B93" s="5" t="s">
        <v>62</v>
      </c>
      <c r="C93" s="5" t="s">
        <v>2</v>
      </c>
    </row>
    <row r="94" spans="1:39" ht="31.5" customHeight="1">
      <c r="C94" s="358" t="s">
        <v>63</v>
      </c>
      <c r="D94" s="358"/>
      <c r="E94" s="358"/>
      <c r="F94" s="358"/>
      <c r="G94" s="358"/>
      <c r="I94" s="6"/>
      <c r="J94" s="6"/>
    </row>
    <row r="95" spans="1:39" s="6" customFormat="1" ht="30.75" customHeight="1">
      <c r="A95" s="12"/>
      <c r="C95" s="6" t="s">
        <v>2</v>
      </c>
      <c r="D95" s="9" t="s">
        <v>145</v>
      </c>
      <c r="E95" s="8" t="s">
        <v>144</v>
      </c>
      <c r="H95"/>
      <c r="I95"/>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0"/>
    </row>
    <row r="96" spans="1:39">
      <c r="C96" t="s">
        <v>196</v>
      </c>
      <c r="D96">
        <v>25</v>
      </c>
      <c r="E96" s="10">
        <v>80</v>
      </c>
      <c r="F96" s="1"/>
      <c r="J96" s="30"/>
      <c r="AM96"/>
    </row>
    <row r="97" spans="3:39">
      <c r="C97" t="s">
        <v>200</v>
      </c>
      <c r="D97">
        <v>10</v>
      </c>
      <c r="E97" s="10">
        <v>20</v>
      </c>
      <c r="J97" s="30"/>
      <c r="AM97"/>
    </row>
    <row r="98" spans="3:39">
      <c r="C98" t="s">
        <v>202</v>
      </c>
      <c r="D98">
        <v>10</v>
      </c>
      <c r="E98" s="10">
        <v>20</v>
      </c>
      <c r="J98" s="30"/>
      <c r="AM98"/>
    </row>
    <row r="99" spans="3:39">
      <c r="C99" t="s">
        <v>204</v>
      </c>
      <c r="D99">
        <v>30</v>
      </c>
      <c r="E99" s="10">
        <v>40</v>
      </c>
      <c r="J99" s="30"/>
      <c r="AM99"/>
    </row>
    <row r="100" spans="3:39">
      <c r="C100" t="s">
        <v>201</v>
      </c>
      <c r="D100">
        <v>45</v>
      </c>
      <c r="E100" s="10">
        <v>70</v>
      </c>
      <c r="J100" s="30"/>
      <c r="AM100"/>
    </row>
    <row r="101" spans="3:39">
      <c r="C101" t="s">
        <v>197</v>
      </c>
      <c r="D101">
        <v>10</v>
      </c>
      <c r="E101" s="10">
        <v>20</v>
      </c>
      <c r="J101" s="30"/>
      <c r="AM101"/>
    </row>
    <row r="102" spans="3:39">
      <c r="C102" t="s">
        <v>199</v>
      </c>
      <c r="D102">
        <v>10</v>
      </c>
      <c r="E102" s="10">
        <v>20</v>
      </c>
      <c r="J102" s="30"/>
      <c r="AM102"/>
    </row>
    <row r="103" spans="3:39">
      <c r="E103" s="10"/>
      <c r="J103" s="30"/>
      <c r="AM103"/>
    </row>
  </sheetData>
  <mergeCells count="24">
    <mergeCell ref="C48:F48"/>
    <mergeCell ref="A1:G1"/>
    <mergeCell ref="C5:F5"/>
    <mergeCell ref="C41:G41"/>
    <mergeCell ref="C46:F46"/>
    <mergeCell ref="C47:F47"/>
    <mergeCell ref="C83:F83"/>
    <mergeCell ref="C49:F49"/>
    <mergeCell ref="C50:F50"/>
    <mergeCell ref="C51:F51"/>
    <mergeCell ref="C52:F52"/>
    <mergeCell ref="C56:F56"/>
    <mergeCell ref="C57:F57"/>
    <mergeCell ref="C61:F61"/>
    <mergeCell ref="C62:F62"/>
    <mergeCell ref="B65:F65"/>
    <mergeCell ref="C81:F81"/>
    <mergeCell ref="C82:F82"/>
    <mergeCell ref="C63:F63"/>
    <mergeCell ref="C84:F84"/>
    <mergeCell ref="C85:F85"/>
    <mergeCell ref="C86:F86"/>
    <mergeCell ref="C91:F91"/>
    <mergeCell ref="C94:G94"/>
  </mergeCells>
  <dataValidations count="3">
    <dataValidation type="list" allowBlank="1" showInputMessage="1" showErrorMessage="1" sqref="D10:D15">
      <formula1>$AL$5:$AL$9</formula1>
    </dataValidation>
    <dataValidation type="list" allowBlank="1" showInputMessage="1" showErrorMessage="1" sqref="E10:E15">
      <formula1>$AM$5:$AM$36</formula1>
    </dataValidation>
    <dataValidation type="list" allowBlank="1" showInputMessage="1" showErrorMessage="1" sqref="D20">
      <formula1>$AL$39:$AL$40</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3"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COMP_ADE!$C$4:$C$11</xm:f>
          </x14:formula1>
          <xm:sqref>C46:F52</xm:sqref>
        </x14:dataValidation>
        <x14:dataValidation type="list" allowBlank="1" showInputMessage="1" showErrorMessage="1">
          <x14:formula1>
            <xm:f>COMP_ADE!$C$13:$C$23</xm:f>
          </x14:formula1>
          <xm:sqref>C61:F63</xm:sqref>
        </x14:dataValidation>
        <x14:dataValidation type="list" allowBlank="1" showInputMessage="1" showErrorMessage="1">
          <x14:formula1>
            <xm:f>CUADROS!$A$6:$A$11</xm:f>
          </x14:formula1>
          <xm:sqref>C10:C15</xm:sqref>
        </x14:dataValidation>
        <x14:dataValidation type="list" allowBlank="1" showInputMessage="1" showErrorMessage="1">
          <x14:formula1>
            <xm:f>Metodologies!$B$3:$B$11</xm:f>
          </x14:formula1>
          <xm:sqref>C96:C103</xm:sqref>
        </x14:dataValidation>
        <x14:dataValidation type="list" allowBlank="1" showInputMessage="1" showErrorMessage="1">
          <x14:formula1>
            <xm:f>Metodologies!$B$14:$B$29</xm:f>
          </x14:formula1>
          <xm:sqref>C81:F91</xm:sqref>
        </x14:dataValidation>
        <x14:dataValidation type="list" allowBlank="1" showInputMessage="1" showErrorMessage="1">
          <x14:formula1>
            <xm:f>Metodologies!$B$33:$B$47</xm:f>
          </x14:formula1>
          <xm:sqref>C67:C77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tabColor rgb="FF92D050"/>
    <pageSetUpPr fitToPage="1"/>
  </sheetPr>
  <dimension ref="A1:Q97"/>
  <sheetViews>
    <sheetView showGridLines="0" topLeftCell="A61" workbookViewId="0">
      <selection activeCell="B40" sqref="B40:J40"/>
    </sheetView>
  </sheetViews>
  <sheetFormatPr defaultColWidth="8.85546875" defaultRowHeight="15"/>
  <cols>
    <col min="1" max="1" width="7.140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437</v>
      </c>
      <c r="D3" s="73" t="s">
        <v>117</v>
      </c>
      <c r="E3" s="369" t="s">
        <v>860</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662</v>
      </c>
      <c r="D7" s="371"/>
      <c r="E7" s="371"/>
      <c r="F7" s="371"/>
      <c r="G7" s="371"/>
      <c r="H7" s="371"/>
      <c r="I7" s="371"/>
      <c r="J7" s="371"/>
      <c r="P7" s="67" t="s">
        <v>15</v>
      </c>
    </row>
    <row r="8" spans="1:16" ht="15.75">
      <c r="B8" s="44" t="s">
        <v>119</v>
      </c>
      <c r="C8" s="371" t="s">
        <v>663</v>
      </c>
      <c r="D8" s="371"/>
      <c r="E8" s="371"/>
      <c r="F8" s="371"/>
      <c r="G8" s="371"/>
      <c r="H8" s="371"/>
      <c r="I8" s="371"/>
      <c r="J8" s="371"/>
      <c r="M8" s="15"/>
      <c r="N8" s="15"/>
      <c r="O8" s="15"/>
      <c r="P8" s="67" t="s">
        <v>125</v>
      </c>
    </row>
    <row r="9" spans="1:16" ht="15.75">
      <c r="B9" s="44" t="s">
        <v>120</v>
      </c>
      <c r="C9" s="371" t="s">
        <v>664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52" t="s">
        <v>137</v>
      </c>
      <c r="C13" s="44"/>
      <c r="I13" s="47"/>
      <c r="M13" s="16"/>
      <c r="N13" s="15"/>
      <c r="O13" s="15"/>
      <c r="P13" s="15"/>
    </row>
    <row r="14" spans="1:16" ht="15" customHeight="1">
      <c r="B14" s="15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136"/>
      <c r="J16" s="48"/>
      <c r="L16" s="2"/>
      <c r="M16" s="16"/>
      <c r="N16" s="52"/>
      <c r="O16" s="16"/>
      <c r="P16" s="15"/>
    </row>
    <row r="17" spans="1:16">
      <c r="B17" s="153"/>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368</v>
      </c>
      <c r="C27" s="375"/>
      <c r="D27" s="375"/>
      <c r="E27" s="375"/>
      <c r="F27" s="375"/>
      <c r="G27" s="375"/>
      <c r="H27" s="375"/>
      <c r="I27" s="375"/>
      <c r="J27" s="375"/>
      <c r="L27" s="80"/>
      <c r="N27" s="80"/>
    </row>
    <row r="28" spans="1:16" s="76" customFormat="1">
      <c r="A28"/>
      <c r="B28" s="375" t="s">
        <v>382</v>
      </c>
      <c r="C28" s="375"/>
      <c r="D28" s="375"/>
      <c r="E28" s="375"/>
      <c r="F28" s="375"/>
      <c r="G28" s="375"/>
      <c r="H28" s="375"/>
      <c r="I28" s="375"/>
      <c r="J28" s="375"/>
      <c r="L28" s="80"/>
      <c r="N28" s="80"/>
    </row>
    <row r="29" spans="1:16" s="76" customFormat="1">
      <c r="A29"/>
      <c r="B29" s="375" t="s">
        <v>384</v>
      </c>
      <c r="C29" s="375"/>
      <c r="D29" s="375"/>
      <c r="E29" s="375"/>
      <c r="F29" s="375"/>
      <c r="G29" s="375"/>
      <c r="H29" s="375"/>
      <c r="I29" s="375"/>
      <c r="J29" s="375"/>
      <c r="L29" s="80"/>
      <c r="N29" s="80"/>
    </row>
    <row r="30" spans="1:16" s="76" customFormat="1">
      <c r="A30"/>
      <c r="B30" s="375" t="s">
        <v>1134</v>
      </c>
      <c r="C30" s="375"/>
      <c r="D30" s="375"/>
      <c r="E30" s="375"/>
      <c r="F30" s="375"/>
      <c r="G30" s="375"/>
      <c r="H30" s="375"/>
      <c r="I30" s="375"/>
      <c r="J30" s="375"/>
      <c r="L30" s="80"/>
      <c r="N30" s="80"/>
    </row>
    <row r="31" spans="1:16" s="76" customFormat="1">
      <c r="A31"/>
      <c r="B31" s="375" t="s">
        <v>374</v>
      </c>
      <c r="C31" s="375"/>
      <c r="D31" s="375"/>
      <c r="E31" s="375"/>
      <c r="F31" s="375"/>
      <c r="G31" s="375"/>
      <c r="H31" s="375"/>
      <c r="I31" s="375"/>
      <c r="J31" s="375"/>
      <c r="L31" s="80"/>
      <c r="N31" s="80"/>
    </row>
    <row r="32" spans="1:16" s="76" customFormat="1">
      <c r="A32"/>
      <c r="B32" s="397"/>
      <c r="C32" s="397"/>
      <c r="D32" s="397"/>
      <c r="E32" s="397"/>
      <c r="F32" s="397"/>
      <c r="G32" s="397"/>
      <c r="H32" s="397"/>
      <c r="I32" s="397"/>
      <c r="J32" s="397"/>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4.25" customHeight="1">
      <c r="B38" s="372" t="s">
        <v>665</v>
      </c>
      <c r="C38" s="372"/>
      <c r="D38" s="372"/>
      <c r="E38" s="372"/>
      <c r="F38" s="372"/>
      <c r="G38" s="372"/>
      <c r="H38" s="372"/>
      <c r="I38" s="372"/>
      <c r="J38" s="372"/>
    </row>
    <row r="39" spans="1:14">
      <c r="B39" s="49" t="s">
        <v>128</v>
      </c>
      <c r="C39" s="49"/>
      <c r="D39" s="49"/>
      <c r="E39" s="49"/>
      <c r="F39" s="49"/>
      <c r="G39" s="49"/>
      <c r="H39" s="49"/>
      <c r="I39" s="49"/>
      <c r="J39" s="49"/>
    </row>
    <row r="40" spans="1:14" ht="51.75" customHeight="1">
      <c r="B40" s="372" t="s">
        <v>666</v>
      </c>
      <c r="C40" s="376"/>
      <c r="D40" s="376"/>
      <c r="E40" s="376"/>
      <c r="F40" s="376"/>
      <c r="G40" s="376"/>
      <c r="H40" s="376"/>
      <c r="I40" s="376"/>
      <c r="J40" s="376"/>
    </row>
    <row r="41" spans="1:14">
      <c r="B41" s="49" t="s">
        <v>129</v>
      </c>
      <c r="C41" s="49"/>
      <c r="D41" s="49"/>
      <c r="E41" s="49"/>
      <c r="F41" s="49"/>
      <c r="G41" s="49"/>
      <c r="H41" s="49"/>
      <c r="I41" s="49"/>
      <c r="J41" s="49"/>
    </row>
    <row r="42" spans="1:14" ht="57.75" customHeight="1">
      <c r="B42" s="372" t="s">
        <v>667</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416" t="s">
        <v>351</v>
      </c>
      <c r="C47" s="416"/>
      <c r="D47" s="416"/>
      <c r="E47" s="416"/>
      <c r="F47" s="416"/>
      <c r="G47" s="416"/>
      <c r="H47" s="416"/>
      <c r="I47" s="416"/>
      <c r="J47" s="416"/>
    </row>
    <row r="48" spans="1:14" ht="15.95" customHeight="1">
      <c r="B48" s="416" t="s">
        <v>354</v>
      </c>
      <c r="C48" s="416"/>
      <c r="D48" s="416"/>
      <c r="E48" s="416"/>
      <c r="F48" s="416"/>
      <c r="G48" s="416"/>
      <c r="H48" s="416"/>
      <c r="I48" s="416"/>
      <c r="J48" s="416"/>
    </row>
    <row r="49" spans="2:10" ht="14.1" customHeight="1">
      <c r="B49" s="416" t="s">
        <v>358</v>
      </c>
      <c r="C49" s="416"/>
      <c r="D49" s="416"/>
      <c r="E49" s="416"/>
      <c r="F49" s="416"/>
      <c r="G49" s="416"/>
      <c r="H49" s="416"/>
      <c r="I49" s="416"/>
      <c r="J49" s="416"/>
    </row>
    <row r="50" spans="2:10">
      <c r="B50" s="416" t="s">
        <v>356</v>
      </c>
      <c r="C50" s="416"/>
      <c r="D50" s="416"/>
      <c r="E50" s="416"/>
      <c r="F50" s="416"/>
      <c r="G50" s="416"/>
      <c r="H50" s="416"/>
      <c r="I50" s="416"/>
      <c r="J50" s="416"/>
    </row>
    <row r="51" spans="2:10" ht="15" customHeight="1">
      <c r="B51" s="416"/>
      <c r="C51" s="416"/>
      <c r="D51" s="416"/>
      <c r="E51" s="416"/>
      <c r="F51" s="416"/>
      <c r="G51" s="416"/>
      <c r="H51" s="416"/>
      <c r="I51" s="416"/>
      <c r="J51" s="416"/>
    </row>
    <row r="52" spans="2:10">
      <c r="B52" s="416"/>
      <c r="C52" s="416"/>
      <c r="D52" s="416"/>
      <c r="E52" s="416"/>
      <c r="F52" s="416"/>
      <c r="G52" s="416"/>
      <c r="H52" s="416"/>
      <c r="I52" s="416"/>
      <c r="J52" s="416"/>
    </row>
    <row r="53" spans="2:10">
      <c r="B53" s="416"/>
      <c r="C53" s="416"/>
      <c r="D53" s="416"/>
      <c r="E53" s="416"/>
      <c r="F53" s="416"/>
      <c r="G53" s="416"/>
      <c r="H53" s="416"/>
      <c r="I53" s="416"/>
      <c r="J53" s="416"/>
    </row>
    <row r="54" spans="2:10">
      <c r="B54" s="5" t="s">
        <v>51</v>
      </c>
    </row>
    <row r="55" spans="2:10">
      <c r="B55"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t="s">
        <v>107</v>
      </c>
      <c r="G59" s="15"/>
      <c r="H59" s="38"/>
      <c r="I59" s="38"/>
      <c r="J59" s="38"/>
    </row>
    <row r="60" spans="2:10">
      <c r="B60" s="375" t="s">
        <v>1136</v>
      </c>
      <c r="C60" s="375"/>
      <c r="D60" s="375"/>
      <c r="E60" s="375"/>
      <c r="F60" s="375"/>
      <c r="G60" s="375"/>
      <c r="H60" s="375"/>
      <c r="I60" s="375"/>
      <c r="J60" s="375"/>
    </row>
    <row r="61" spans="2:10">
      <c r="B61" s="397"/>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48"/>
      <c r="C64" s="148"/>
      <c r="D64" s="148"/>
      <c r="E64" s="148"/>
      <c r="F64" s="148"/>
      <c r="H64" s="38"/>
      <c r="I64" s="38"/>
      <c r="J64" s="38"/>
    </row>
    <row r="65" spans="1:10" ht="15" customHeight="1">
      <c r="B65" s="148"/>
      <c r="C65" s="377" t="s">
        <v>130</v>
      </c>
      <c r="D65" s="378"/>
      <c r="E65" s="55" t="s">
        <v>131</v>
      </c>
      <c r="F65" s="377" t="s">
        <v>132</v>
      </c>
      <c r="G65" s="378"/>
      <c r="H65" s="38"/>
      <c r="I65" s="38"/>
      <c r="J65" s="38"/>
    </row>
    <row r="66" spans="1:10" ht="15" customHeight="1">
      <c r="B66" s="148"/>
      <c r="C66" s="379" t="s">
        <v>207</v>
      </c>
      <c r="D66" s="380"/>
      <c r="E66" s="164">
        <v>30</v>
      </c>
      <c r="F66" s="390">
        <v>0.5</v>
      </c>
      <c r="G66" s="391"/>
      <c r="H66" s="38"/>
      <c r="I66" s="38"/>
      <c r="J66" s="38"/>
    </row>
    <row r="67" spans="1:10" ht="15" customHeight="1">
      <c r="B67" s="148"/>
      <c r="C67" s="382" t="s">
        <v>208</v>
      </c>
      <c r="D67" s="383"/>
      <c r="E67" s="165">
        <v>25</v>
      </c>
      <c r="F67" s="392">
        <v>0.5</v>
      </c>
      <c r="G67" s="393"/>
      <c r="H67" s="38"/>
      <c r="I67" s="38"/>
      <c r="J67" s="38"/>
    </row>
    <row r="68" spans="1:10" ht="15" customHeight="1">
      <c r="B68" s="148"/>
      <c r="C68" s="379" t="s">
        <v>222</v>
      </c>
      <c r="D68" s="380"/>
      <c r="E68" s="164">
        <v>25</v>
      </c>
      <c r="F68" s="390">
        <v>0.4</v>
      </c>
      <c r="G68" s="391"/>
      <c r="H68" s="38"/>
      <c r="I68" s="38"/>
      <c r="J68" s="38"/>
    </row>
    <row r="69" spans="1:10" ht="15" customHeight="1">
      <c r="B69" s="148"/>
      <c r="C69" s="382" t="s">
        <v>215</v>
      </c>
      <c r="D69" s="383"/>
      <c r="E69" s="165">
        <v>50</v>
      </c>
      <c r="F69" s="392">
        <v>0.2</v>
      </c>
      <c r="G69" s="393"/>
      <c r="H69" s="38"/>
      <c r="I69" s="38"/>
      <c r="J69" s="38"/>
    </row>
    <row r="70" spans="1:10" ht="15" customHeight="1">
      <c r="B70" s="148"/>
      <c r="C70" s="379" t="s">
        <v>226</v>
      </c>
      <c r="D70" s="380"/>
      <c r="E70" s="164">
        <v>3</v>
      </c>
      <c r="F70" s="390">
        <v>1</v>
      </c>
      <c r="G70" s="391"/>
      <c r="H70" s="38"/>
      <c r="I70" s="38"/>
      <c r="J70" s="38"/>
    </row>
    <row r="71" spans="1:10" ht="15" customHeight="1">
      <c r="B71" s="148"/>
      <c r="C71" s="382" t="s">
        <v>212</v>
      </c>
      <c r="D71" s="383"/>
      <c r="E71" s="165">
        <v>17</v>
      </c>
      <c r="F71" s="392">
        <v>0.5</v>
      </c>
      <c r="G71" s="393"/>
      <c r="H71" s="38"/>
      <c r="I71" s="38"/>
      <c r="J71" s="38"/>
    </row>
    <row r="72" spans="1:10" ht="15" customHeight="1">
      <c r="B72" s="148"/>
      <c r="C72" s="379"/>
      <c r="D72" s="380"/>
      <c r="E72" s="53"/>
      <c r="F72" s="379"/>
      <c r="G72" s="380"/>
      <c r="H72" s="38"/>
      <c r="I72" s="38"/>
      <c r="J72" s="38"/>
    </row>
    <row r="73" spans="1:10" ht="15" customHeight="1">
      <c r="B73" s="148"/>
      <c r="C73" s="382"/>
      <c r="D73" s="383"/>
      <c r="E73" s="54">
        <f>SUM(E66:E72)</f>
        <v>150</v>
      </c>
      <c r="F73" s="382"/>
      <c r="G73" s="383"/>
      <c r="H73" s="38"/>
      <c r="I73" s="38"/>
      <c r="J73" s="38"/>
    </row>
    <row r="74" spans="1:10" ht="15" customHeight="1">
      <c r="B74" s="148"/>
      <c r="C74" s="148"/>
      <c r="D74" s="148"/>
      <c r="E74" s="148"/>
      <c r="F74" s="148"/>
      <c r="H74" s="38"/>
      <c r="I74" s="38"/>
      <c r="J74" s="38"/>
    </row>
    <row r="75" spans="1:10">
      <c r="A75" s="74"/>
      <c r="B75" s="5" t="s">
        <v>60</v>
      </c>
    </row>
    <row r="76" spans="1:10">
      <c r="B76" s="1" t="s">
        <v>61</v>
      </c>
    </row>
    <row r="77" spans="1:10">
      <c r="B77" s="401" t="s">
        <v>207</v>
      </c>
      <c r="C77" s="401"/>
      <c r="D77" s="401"/>
      <c r="E77" s="401"/>
      <c r="F77" s="401"/>
      <c r="G77" s="401"/>
      <c r="H77" s="401"/>
      <c r="I77" s="401"/>
      <c r="J77" s="401"/>
    </row>
    <row r="78" spans="1:10">
      <c r="B78" s="401" t="s">
        <v>208</v>
      </c>
      <c r="C78" s="401"/>
      <c r="D78" s="401"/>
      <c r="E78" s="401"/>
      <c r="F78" s="401"/>
      <c r="G78" s="401"/>
      <c r="H78" s="401"/>
      <c r="I78" s="401"/>
      <c r="J78" s="401"/>
    </row>
    <row r="79" spans="1:10">
      <c r="B79" s="401" t="s">
        <v>206</v>
      </c>
      <c r="C79" s="401"/>
      <c r="D79" s="401"/>
      <c r="E79" s="401"/>
      <c r="F79" s="401"/>
      <c r="G79" s="401"/>
      <c r="H79" s="401"/>
      <c r="I79" s="401"/>
      <c r="J79" s="401"/>
    </row>
    <row r="80" spans="1:10">
      <c r="B80" s="401" t="s">
        <v>211</v>
      </c>
      <c r="C80" s="401"/>
      <c r="D80" s="401"/>
      <c r="E80" s="401"/>
      <c r="F80" s="401"/>
      <c r="G80" s="401"/>
      <c r="H80" s="401"/>
      <c r="I80" s="401"/>
      <c r="J80" s="401"/>
    </row>
    <row r="81" spans="1:17">
      <c r="B81" s="401" t="s">
        <v>214</v>
      </c>
      <c r="C81" s="401"/>
      <c r="D81" s="401"/>
      <c r="E81" s="401"/>
      <c r="F81" s="401"/>
      <c r="G81" s="401"/>
      <c r="H81" s="401"/>
      <c r="I81" s="401"/>
      <c r="J81" s="401"/>
    </row>
    <row r="82" spans="1:17">
      <c r="B82" s="401" t="s">
        <v>212</v>
      </c>
      <c r="C82" s="401"/>
      <c r="D82" s="401"/>
      <c r="E82" s="401"/>
      <c r="F82" s="401"/>
      <c r="G82" s="401"/>
      <c r="H82" s="401"/>
      <c r="I82" s="401"/>
      <c r="J82" s="401"/>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148"/>
      <c r="C87" s="148"/>
      <c r="D87" s="148"/>
      <c r="E87" s="148"/>
      <c r="F87" s="148"/>
      <c r="G87" s="148"/>
      <c r="H87" s="148"/>
    </row>
    <row r="88" spans="1:17" ht="15" customHeight="1">
      <c r="B88" s="148"/>
      <c r="C88" s="386" t="s">
        <v>136</v>
      </c>
      <c r="D88" s="387"/>
      <c r="E88" s="386" t="s">
        <v>146</v>
      </c>
      <c r="F88" s="387"/>
      <c r="G88" s="386" t="s">
        <v>147</v>
      </c>
      <c r="H88" s="388"/>
      <c r="I88" s="387"/>
      <c r="J88" s="148"/>
    </row>
    <row r="89" spans="1:17" ht="15" customHeight="1">
      <c r="B89" s="148"/>
      <c r="C89" s="379" t="s">
        <v>201</v>
      </c>
      <c r="D89" s="380"/>
      <c r="E89" s="379">
        <v>45</v>
      </c>
      <c r="F89" s="380"/>
      <c r="G89" s="379">
        <v>70</v>
      </c>
      <c r="H89" s="389"/>
      <c r="I89" s="380"/>
      <c r="J89" s="148"/>
    </row>
    <row r="90" spans="1:17" ht="15" customHeight="1">
      <c r="B90" s="148"/>
      <c r="C90" s="382" t="s">
        <v>197</v>
      </c>
      <c r="D90" s="383"/>
      <c r="E90" s="382">
        <v>10</v>
      </c>
      <c r="F90" s="383"/>
      <c r="G90" s="382">
        <v>20</v>
      </c>
      <c r="H90" s="385"/>
      <c r="I90" s="383"/>
      <c r="J90" s="148"/>
    </row>
    <row r="91" spans="1:17" ht="15" customHeight="1">
      <c r="B91" s="148"/>
      <c r="C91" s="379" t="s">
        <v>199</v>
      </c>
      <c r="D91" s="380"/>
      <c r="E91" s="379">
        <v>10</v>
      </c>
      <c r="F91" s="380"/>
      <c r="G91" s="379">
        <v>20</v>
      </c>
      <c r="H91" s="389"/>
      <c r="I91" s="380"/>
      <c r="J91" s="148"/>
    </row>
    <row r="92" spans="1:17" ht="15" customHeight="1">
      <c r="B92" s="148"/>
      <c r="C92" s="382" t="s">
        <v>196</v>
      </c>
      <c r="D92" s="383"/>
      <c r="E92" s="382">
        <v>25</v>
      </c>
      <c r="F92" s="383"/>
      <c r="G92" s="382">
        <v>50</v>
      </c>
      <c r="H92" s="385"/>
      <c r="I92" s="383"/>
      <c r="J92" s="148"/>
    </row>
    <row r="93" spans="1:17" ht="15" customHeight="1">
      <c r="B93" s="148"/>
      <c r="C93" s="379"/>
      <c r="D93" s="380"/>
      <c r="E93" s="379"/>
      <c r="F93" s="380"/>
      <c r="G93" s="379"/>
      <c r="H93" s="389"/>
      <c r="I93" s="380"/>
      <c r="J93" s="148"/>
    </row>
    <row r="94" spans="1:17" ht="15" customHeight="1">
      <c r="B94" s="148"/>
      <c r="C94" s="382"/>
      <c r="D94" s="383"/>
      <c r="E94" s="382"/>
      <c r="F94" s="383"/>
      <c r="G94" s="382"/>
      <c r="H94" s="385"/>
      <c r="I94" s="383"/>
      <c r="J94" s="148"/>
      <c r="O94" s="68"/>
      <c r="P94" s="69"/>
      <c r="Q94" s="68"/>
    </row>
    <row r="95" spans="1:17" ht="15" customHeight="1">
      <c r="B95" s="148"/>
      <c r="C95" s="379"/>
      <c r="D95" s="380"/>
      <c r="E95" s="379"/>
      <c r="F95" s="380"/>
      <c r="G95" s="379"/>
      <c r="H95" s="389"/>
      <c r="I95" s="380"/>
      <c r="J95" s="148"/>
    </row>
    <row r="96" spans="1:17" ht="15" customHeight="1">
      <c r="B96" s="148"/>
      <c r="C96" s="382"/>
      <c r="D96" s="383"/>
      <c r="E96" s="382"/>
      <c r="F96" s="383"/>
      <c r="G96" s="382"/>
      <c r="H96" s="385"/>
      <c r="I96" s="383"/>
      <c r="J96" s="148"/>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802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802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802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802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802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802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802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802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802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802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802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802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14:formula1>
            <xm:f>[1]RA_ECONOMIA!#REF!</xm:f>
          </x14:formula1>
          <xm:sqref>B26:J29 B32:J32</xm:sqref>
        </x14:dataValidation>
        <x14:dataValidation type="list" allowBlank="1" showInputMessage="1" showErrorMessage="1">
          <x14:formula1>
            <xm:f>[1]COMP_ECONOMIA!#REF!</xm:f>
          </x14:formula1>
          <xm:sqref>B47:J49 B51:J53</xm:sqref>
        </x14:dataValidation>
        <x14:dataValidation type="list" allowBlank="1" showInputMessage="1" showErrorMessage="1">
          <x14:formula1>
            <xm:f>COMP_ADE!$C$13:$C$23</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RA_ADE!$D$65</xm:f>
          </x14:formula1>
          <xm:sqref>B30:J30</xm:sqref>
        </x14:dataValidation>
        <x14:dataValidation type="list" allowBlank="1" showInputMessage="1" showErrorMessage="1">
          <x14:formula1>
            <xm:f>COMP_ADE!$C$4:$C$11</xm:f>
          </x14:formula1>
          <xm:sqref>B50:J50</xm:sqref>
        </x14:dataValidation>
        <x14:dataValidation type="list" allowBlank="1" showInputMessage="1" showErrorMessage="1">
          <x14:formula1>
            <xm:f>RA_ADE!$D$4:$D$89</xm:f>
          </x14:formula1>
          <xm:sqref>B31:J31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tabColor rgb="FF92D050"/>
    <pageSetUpPr fitToPage="1"/>
  </sheetPr>
  <dimension ref="A1:Q98"/>
  <sheetViews>
    <sheetView showGridLines="0" topLeftCell="A64" workbookViewId="0">
      <selection activeCell="B40" sqref="B40:J40"/>
    </sheetView>
  </sheetViews>
  <sheetFormatPr defaultColWidth="8.85546875" defaultRowHeight="15"/>
  <cols>
    <col min="1" max="1" width="6.8554687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437</v>
      </c>
      <c r="D3" s="73" t="s">
        <v>117</v>
      </c>
      <c r="E3" s="369" t="s">
        <v>860</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438</v>
      </c>
      <c r="D7" s="371"/>
      <c r="E7" s="371"/>
      <c r="F7" s="371"/>
      <c r="G7" s="371"/>
      <c r="H7" s="371"/>
      <c r="I7" s="371"/>
      <c r="J7" s="371"/>
      <c r="P7" s="67" t="s">
        <v>15</v>
      </c>
    </row>
    <row r="8" spans="1:16" ht="15.75">
      <c r="B8" s="44" t="s">
        <v>119</v>
      </c>
      <c r="C8" s="371" t="s">
        <v>439</v>
      </c>
      <c r="D8" s="371"/>
      <c r="E8" s="371"/>
      <c r="F8" s="371"/>
      <c r="G8" s="371"/>
      <c r="H8" s="371"/>
      <c r="I8" s="371"/>
      <c r="J8" s="371"/>
      <c r="M8" s="15"/>
      <c r="N8" s="15"/>
      <c r="O8" s="15"/>
      <c r="P8" s="67" t="s">
        <v>125</v>
      </c>
    </row>
    <row r="9" spans="1:16" ht="15.75">
      <c r="B9" s="44" t="s">
        <v>120</v>
      </c>
      <c r="C9" s="371" t="s">
        <v>440</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122</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22" t="s">
        <v>137</v>
      </c>
      <c r="C13" s="44"/>
      <c r="I13" s="47"/>
      <c r="M13" s="16"/>
      <c r="N13" s="15"/>
      <c r="O13" s="15"/>
      <c r="P13" s="15"/>
    </row>
    <row r="14" spans="1:16" ht="15" customHeight="1">
      <c r="B14" s="12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23"/>
      <c r="D17" s="61" t="s">
        <v>24</v>
      </c>
      <c r="E17" s="124">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363</v>
      </c>
      <c r="C26" s="375"/>
      <c r="D26" s="375"/>
      <c r="E26" s="375"/>
      <c r="F26" s="375"/>
      <c r="G26" s="375"/>
      <c r="H26" s="375"/>
      <c r="I26" s="375"/>
      <c r="J26" s="375"/>
      <c r="L26" s="80"/>
      <c r="N26" s="80"/>
    </row>
    <row r="27" spans="1:16" s="76" customFormat="1">
      <c r="A27"/>
      <c r="B27" s="375" t="s">
        <v>365</v>
      </c>
      <c r="C27" s="375"/>
      <c r="D27" s="375"/>
      <c r="E27" s="375"/>
      <c r="F27" s="375"/>
      <c r="G27" s="375"/>
      <c r="H27" s="375"/>
      <c r="I27" s="375"/>
      <c r="J27" s="375"/>
      <c r="L27" s="80"/>
      <c r="N27" s="80"/>
    </row>
    <row r="28" spans="1:16" s="76" customFormat="1">
      <c r="A28"/>
      <c r="B28" s="375" t="s">
        <v>367</v>
      </c>
      <c r="C28" s="375"/>
      <c r="D28" s="375"/>
      <c r="E28" s="375"/>
      <c r="F28" s="375"/>
      <c r="G28" s="375"/>
      <c r="H28" s="375"/>
      <c r="I28" s="375"/>
      <c r="J28" s="375"/>
      <c r="L28" s="80"/>
      <c r="N28" s="80"/>
    </row>
    <row r="29" spans="1:16" s="76" customFormat="1">
      <c r="A29"/>
      <c r="B29" s="375" t="s">
        <v>385</v>
      </c>
      <c r="C29" s="375"/>
      <c r="D29" s="375"/>
      <c r="E29" s="375"/>
      <c r="F29" s="375"/>
      <c r="G29" s="375"/>
      <c r="H29" s="375"/>
      <c r="I29" s="375"/>
      <c r="J29" s="375"/>
      <c r="L29" s="80"/>
      <c r="N29" s="80"/>
    </row>
    <row r="30" spans="1:16" s="76" customFormat="1">
      <c r="A30"/>
      <c r="B30" s="375" t="s">
        <v>1080</v>
      </c>
      <c r="C30" s="375"/>
      <c r="D30" s="375"/>
      <c r="E30" s="375"/>
      <c r="F30" s="375"/>
      <c r="G30" s="375"/>
      <c r="H30" s="375"/>
      <c r="I30" s="375"/>
      <c r="J30" s="375"/>
      <c r="L30" s="80"/>
      <c r="N30" s="80"/>
    </row>
    <row r="31" spans="1:16" s="76" customFormat="1">
      <c r="A31"/>
      <c r="B31" s="375"/>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441</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442</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443</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353</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358</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116"/>
      <c r="C65" s="116"/>
      <c r="D65" s="116"/>
      <c r="E65" s="116"/>
      <c r="F65" s="116"/>
      <c r="H65" s="38"/>
      <c r="I65" s="38"/>
      <c r="J65" s="38"/>
    </row>
    <row r="66" spans="1:10" ht="15" customHeight="1">
      <c r="B66" s="116"/>
      <c r="C66" s="377" t="s">
        <v>130</v>
      </c>
      <c r="D66" s="378"/>
      <c r="E66" s="55" t="s">
        <v>131</v>
      </c>
      <c r="F66" s="377" t="s">
        <v>132</v>
      </c>
      <c r="G66" s="378"/>
      <c r="H66" s="38"/>
      <c r="I66" s="38"/>
      <c r="J66" s="38"/>
    </row>
    <row r="67" spans="1:10" ht="15" customHeight="1">
      <c r="B67" s="116"/>
      <c r="C67" s="379" t="s">
        <v>221</v>
      </c>
      <c r="D67" s="380"/>
      <c r="E67" s="164">
        <v>60</v>
      </c>
      <c r="F67" s="381">
        <v>0.5</v>
      </c>
      <c r="G67" s="380"/>
      <c r="H67" s="38"/>
      <c r="I67" s="38"/>
      <c r="J67" s="38"/>
    </row>
    <row r="68" spans="1:10" ht="15" customHeight="1">
      <c r="B68" s="116"/>
      <c r="C68" s="382" t="s">
        <v>222</v>
      </c>
      <c r="D68" s="383"/>
      <c r="E68" s="165">
        <v>30</v>
      </c>
      <c r="F68" s="384">
        <v>0.5</v>
      </c>
      <c r="G68" s="383"/>
      <c r="H68" s="38"/>
      <c r="I68" s="38"/>
      <c r="J68" s="38"/>
    </row>
    <row r="69" spans="1:10" ht="28.5" customHeight="1">
      <c r="B69" s="116"/>
      <c r="C69" s="379" t="s">
        <v>200</v>
      </c>
      <c r="D69" s="380"/>
      <c r="E69" s="164">
        <v>20</v>
      </c>
      <c r="F69" s="381">
        <v>0.45</v>
      </c>
      <c r="G69" s="380"/>
      <c r="H69" s="38"/>
      <c r="I69" s="38"/>
      <c r="J69" s="38"/>
    </row>
    <row r="70" spans="1:10" ht="15" customHeight="1">
      <c r="B70" s="116"/>
      <c r="C70" s="382" t="s">
        <v>215</v>
      </c>
      <c r="D70" s="383"/>
      <c r="E70" s="165">
        <v>30</v>
      </c>
      <c r="F70" s="384">
        <v>0.2</v>
      </c>
      <c r="G70" s="383"/>
      <c r="H70" s="38"/>
      <c r="I70" s="38"/>
      <c r="J70" s="38"/>
    </row>
    <row r="71" spans="1:10" ht="30.75" customHeight="1">
      <c r="B71" s="116"/>
      <c r="C71" s="379" t="s">
        <v>225</v>
      </c>
      <c r="D71" s="380"/>
      <c r="E71" s="164">
        <v>10</v>
      </c>
      <c r="F71" s="381">
        <v>0</v>
      </c>
      <c r="G71" s="380"/>
      <c r="H71" s="38"/>
      <c r="I71" s="38"/>
      <c r="J71" s="38"/>
    </row>
    <row r="72" spans="1:10" ht="15" customHeight="1">
      <c r="B72" s="116"/>
      <c r="C72" s="382"/>
      <c r="D72" s="383"/>
      <c r="E72" s="54"/>
      <c r="F72" s="382"/>
      <c r="G72" s="383"/>
      <c r="H72" s="38"/>
      <c r="I72" s="38"/>
      <c r="J72" s="38"/>
    </row>
    <row r="73" spans="1:10" ht="15" customHeight="1">
      <c r="B73" s="116"/>
      <c r="C73" s="379"/>
      <c r="D73" s="380"/>
      <c r="E73" s="53">
        <f>SUM(E67:E72)</f>
        <v>150</v>
      </c>
      <c r="F73" s="379"/>
      <c r="G73" s="380"/>
      <c r="H73" s="38"/>
      <c r="I73" s="38"/>
      <c r="J73" s="38"/>
    </row>
    <row r="74" spans="1:10" ht="15" customHeight="1">
      <c r="B74" s="116"/>
      <c r="C74" s="382"/>
      <c r="D74" s="383"/>
      <c r="E74" s="54"/>
      <c r="F74" s="382"/>
      <c r="G74" s="383"/>
      <c r="H74" s="38"/>
      <c r="I74" s="38"/>
      <c r="J74" s="38"/>
    </row>
    <row r="75" spans="1:10" ht="15" customHeight="1">
      <c r="B75" s="116"/>
      <c r="C75" s="116"/>
      <c r="D75" s="116"/>
      <c r="E75" s="116"/>
      <c r="F75" s="116"/>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211</v>
      </c>
      <c r="C80" s="375"/>
      <c r="D80" s="375"/>
      <c r="E80" s="375"/>
      <c r="F80" s="375"/>
      <c r="G80" s="375"/>
      <c r="H80" s="375"/>
      <c r="I80" s="375"/>
      <c r="J80" s="375"/>
    </row>
    <row r="81" spans="1:17">
      <c r="B81" s="375" t="s">
        <v>220</v>
      </c>
      <c r="C81" s="375"/>
      <c r="D81" s="375"/>
      <c r="E81" s="375"/>
      <c r="F81" s="375"/>
      <c r="G81" s="375"/>
      <c r="H81" s="375"/>
      <c r="I81" s="375"/>
      <c r="J81" s="375"/>
    </row>
    <row r="82" spans="1:17">
      <c r="B82" s="375" t="s">
        <v>214</v>
      </c>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116"/>
      <c r="C88" s="116"/>
      <c r="D88" s="116"/>
      <c r="E88" s="116"/>
      <c r="F88" s="116"/>
      <c r="G88" s="116"/>
      <c r="H88" s="116"/>
    </row>
    <row r="89" spans="1:17" ht="15" customHeight="1">
      <c r="B89" s="116"/>
      <c r="C89" s="386" t="s">
        <v>136</v>
      </c>
      <c r="D89" s="387"/>
      <c r="E89" s="386" t="s">
        <v>146</v>
      </c>
      <c r="F89" s="387"/>
      <c r="G89" s="386" t="s">
        <v>147</v>
      </c>
      <c r="H89" s="388"/>
      <c r="I89" s="387"/>
      <c r="J89" s="116"/>
    </row>
    <row r="90" spans="1:17" ht="15" customHeight="1">
      <c r="B90" s="116"/>
      <c r="C90" s="379" t="s">
        <v>196</v>
      </c>
      <c r="D90" s="380"/>
      <c r="E90" s="381">
        <v>0.6</v>
      </c>
      <c r="F90" s="380"/>
      <c r="G90" s="381">
        <v>0.8</v>
      </c>
      <c r="H90" s="389"/>
      <c r="I90" s="380"/>
      <c r="J90" s="116"/>
    </row>
    <row r="91" spans="1:17" ht="15" customHeight="1">
      <c r="B91" s="116"/>
      <c r="C91" s="382" t="s">
        <v>200</v>
      </c>
      <c r="D91" s="383"/>
      <c r="E91" s="417">
        <v>0.1</v>
      </c>
      <c r="F91" s="393"/>
      <c r="G91" s="417">
        <v>0.2</v>
      </c>
      <c r="H91" s="398"/>
      <c r="I91" s="393"/>
      <c r="J91" s="116"/>
    </row>
    <row r="92" spans="1:17" ht="15" customHeight="1">
      <c r="B92" s="116"/>
      <c r="C92" s="379" t="s">
        <v>202</v>
      </c>
      <c r="D92" s="380"/>
      <c r="E92" s="418">
        <v>0.1</v>
      </c>
      <c r="F92" s="391"/>
      <c r="G92" s="418">
        <v>0.2</v>
      </c>
      <c r="H92" s="399"/>
      <c r="I92" s="391"/>
      <c r="J92" s="116"/>
    </row>
    <row r="93" spans="1:17" ht="15" customHeight="1">
      <c r="B93" s="116"/>
      <c r="C93" s="382"/>
      <c r="D93" s="383"/>
      <c r="E93" s="382"/>
      <c r="F93" s="383"/>
      <c r="G93" s="382"/>
      <c r="H93" s="385"/>
      <c r="I93" s="383"/>
      <c r="J93" s="116"/>
    </row>
    <row r="94" spans="1:17" ht="15" customHeight="1">
      <c r="B94" s="116"/>
      <c r="C94" s="379"/>
      <c r="D94" s="380"/>
      <c r="E94" s="379"/>
      <c r="F94" s="380"/>
      <c r="G94" s="379"/>
      <c r="H94" s="389"/>
      <c r="I94" s="380"/>
      <c r="J94" s="116"/>
    </row>
    <row r="95" spans="1:17" ht="15" customHeight="1">
      <c r="B95" s="116"/>
      <c r="C95" s="382"/>
      <c r="D95" s="383"/>
      <c r="E95" s="382"/>
      <c r="F95" s="383"/>
      <c r="G95" s="382"/>
      <c r="H95" s="385"/>
      <c r="I95" s="383"/>
      <c r="J95" s="116"/>
      <c r="O95" s="68"/>
      <c r="P95" s="69"/>
      <c r="Q95" s="68"/>
    </row>
    <row r="96" spans="1:17" ht="15" customHeight="1">
      <c r="B96" s="116"/>
      <c r="C96" s="379"/>
      <c r="D96" s="380"/>
      <c r="E96" s="379"/>
      <c r="F96" s="380"/>
      <c r="G96" s="379"/>
      <c r="H96" s="389"/>
      <c r="I96" s="380"/>
      <c r="J96" s="116"/>
    </row>
    <row r="97" spans="2:10" ht="15" customHeight="1">
      <c r="B97" s="116"/>
      <c r="C97" s="382"/>
      <c r="D97" s="383"/>
      <c r="E97" s="382"/>
      <c r="F97" s="383"/>
      <c r="G97" s="382"/>
      <c r="H97" s="385"/>
      <c r="I97" s="383"/>
      <c r="J97" s="116"/>
    </row>
    <row r="98" spans="2:10">
      <c r="D98" s="10"/>
    </row>
  </sheetData>
  <mergeCells count="8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68:D68"/>
    <mergeCell ref="F68:G68"/>
    <mergeCell ref="B53:J53"/>
    <mergeCell ref="B56:J56"/>
    <mergeCell ref="B57:J57"/>
    <mergeCell ref="B60:J60"/>
    <mergeCell ref="B61:J61"/>
    <mergeCell ref="B62:J62"/>
    <mergeCell ref="B64:J64"/>
    <mergeCell ref="C66:D66"/>
    <mergeCell ref="F66:G66"/>
    <mergeCell ref="C67:D67"/>
    <mergeCell ref="F67:G67"/>
    <mergeCell ref="C69:D69"/>
    <mergeCell ref="F69:G69"/>
    <mergeCell ref="C70:D70"/>
    <mergeCell ref="F70:G70"/>
    <mergeCell ref="C71:D71"/>
    <mergeCell ref="F71:G71"/>
    <mergeCell ref="C72:D72"/>
    <mergeCell ref="F72:G72"/>
    <mergeCell ref="C73:D73"/>
    <mergeCell ref="F73:G73"/>
    <mergeCell ref="C74:D74"/>
    <mergeCell ref="F74:G74"/>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741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741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741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741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741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B60:J62</xm:sqref>
        </x14:dataValidation>
        <x14:dataValidation type="list" allowBlank="1" showInputMessage="1" showErrorMessage="1">
          <x14:formula1>
            <xm:f>[1]Metodologies!#REF!</xm:f>
          </x14:formula1>
          <xm:sqref>C67:D74</xm:sqref>
        </x14:dataValidation>
        <x14:dataValidation type="list" allowBlank="1" showInputMessage="1" showErrorMessage="1">
          <x14:formula1>
            <xm:f>[1]Metodologies!#REF!</xm:f>
          </x14:formula1>
          <xm:sqref>B78:J84</xm:sqref>
        </x14:dataValidation>
        <x14:dataValidation type="list" allowBlank="1" showInputMessage="1" showErrorMessage="1">
          <x14:formula1>
            <xm:f>[1]Metodologies!#REF!</xm:f>
          </x14:formula1>
          <xm:sqref>C90:D97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tabColor rgb="FF92D050"/>
  </sheetPr>
  <dimension ref="A1:Q97"/>
  <sheetViews>
    <sheetView topLeftCell="A64" workbookViewId="0">
      <selection activeCell="B40" sqref="B40:J40"/>
    </sheetView>
  </sheetViews>
  <sheetFormatPr defaultColWidth="8.85546875" defaultRowHeight="15"/>
  <cols>
    <col min="1" max="1" width="12.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437</v>
      </c>
      <c r="D3" s="73" t="s">
        <v>117</v>
      </c>
      <c r="E3" s="369" t="s">
        <v>860</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861</v>
      </c>
      <c r="D7" s="371"/>
      <c r="E7" s="371"/>
      <c r="F7" s="371"/>
      <c r="G7" s="371"/>
      <c r="H7" s="371"/>
      <c r="I7" s="371"/>
      <c r="J7" s="371"/>
      <c r="P7" s="67" t="s">
        <v>15</v>
      </c>
    </row>
    <row r="8" spans="1:16" ht="15.75">
      <c r="B8" s="44" t="s">
        <v>119</v>
      </c>
      <c r="C8" s="371" t="s">
        <v>862</v>
      </c>
      <c r="D8" s="371"/>
      <c r="E8" s="371"/>
      <c r="F8" s="371"/>
      <c r="G8" s="371"/>
      <c r="H8" s="371"/>
      <c r="I8" s="371"/>
      <c r="J8" s="371"/>
      <c r="M8" s="15"/>
      <c r="N8" s="15"/>
      <c r="O8" s="15"/>
      <c r="P8" s="67" t="s">
        <v>125</v>
      </c>
    </row>
    <row r="9" spans="1:16" ht="15.75">
      <c r="B9" s="44" t="s">
        <v>120</v>
      </c>
      <c r="C9" s="371" t="s">
        <v>444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420" t="s">
        <v>122</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22" t="s">
        <v>137</v>
      </c>
      <c r="C13" s="44"/>
      <c r="I13" s="47"/>
      <c r="M13" s="16"/>
      <c r="N13" s="15"/>
      <c r="O13" s="15"/>
      <c r="P13" s="15"/>
    </row>
    <row r="14" spans="1:16" ht="15" customHeight="1">
      <c r="B14" s="12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v>6</v>
      </c>
      <c r="J16" s="48"/>
      <c r="L16" s="2"/>
      <c r="M16" s="16"/>
      <c r="N16" s="52"/>
      <c r="O16" s="16"/>
      <c r="P16" s="15"/>
    </row>
    <row r="17" spans="1:16">
      <c r="B17" s="123"/>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408" t="s">
        <v>445</v>
      </c>
      <c r="C26" s="375"/>
      <c r="D26" s="375"/>
      <c r="E26" s="375"/>
      <c r="F26" s="375"/>
      <c r="G26" s="375"/>
      <c r="H26" s="375"/>
      <c r="I26" s="375"/>
      <c r="J26" s="375"/>
      <c r="L26" s="80"/>
      <c r="N26" s="80"/>
    </row>
    <row r="27" spans="1:16" s="76" customFormat="1">
      <c r="A27"/>
      <c r="B27" s="408" t="s">
        <v>446</v>
      </c>
      <c r="C27" s="375"/>
      <c r="D27" s="375"/>
      <c r="E27" s="375"/>
      <c r="F27" s="375"/>
      <c r="G27" s="375"/>
      <c r="H27" s="375"/>
      <c r="I27" s="375"/>
      <c r="J27" s="375"/>
      <c r="L27" s="80"/>
      <c r="N27" s="80"/>
    </row>
    <row r="28" spans="1:16" s="76" customFormat="1">
      <c r="A28"/>
      <c r="B28" s="408" t="s">
        <v>447</v>
      </c>
      <c r="C28" s="375"/>
      <c r="D28" s="375"/>
      <c r="E28" s="375"/>
      <c r="F28" s="375"/>
      <c r="G28" s="375"/>
      <c r="H28" s="375"/>
      <c r="I28" s="375"/>
      <c r="J28" s="375"/>
      <c r="L28" s="80"/>
      <c r="N28" s="80"/>
    </row>
    <row r="29" spans="1:16" s="76" customFormat="1" ht="15" customHeight="1">
      <c r="A29"/>
      <c r="B29" s="408" t="s">
        <v>1183</v>
      </c>
      <c r="C29" s="375"/>
      <c r="D29" s="375"/>
      <c r="E29" s="375"/>
      <c r="F29" s="375"/>
      <c r="G29" s="375"/>
      <c r="H29" s="375"/>
      <c r="I29" s="375"/>
      <c r="J29" s="375"/>
      <c r="L29" s="80"/>
      <c r="N29" s="80"/>
    </row>
    <row r="30" spans="1:16" s="76" customFormat="1">
      <c r="A30"/>
      <c r="B30" s="408" t="s">
        <v>1182</v>
      </c>
      <c r="C30" s="375"/>
      <c r="D30" s="375"/>
      <c r="E30" s="375"/>
      <c r="F30" s="375"/>
      <c r="G30" s="375"/>
      <c r="H30" s="375"/>
      <c r="I30" s="375"/>
      <c r="J30" s="375"/>
      <c r="L30" s="80"/>
      <c r="N30" s="80"/>
    </row>
    <row r="31" spans="1:16" s="76" customFormat="1">
      <c r="A31"/>
      <c r="L31" s="80"/>
      <c r="N31" s="80"/>
    </row>
    <row r="32" spans="1:16" s="76" customFormat="1">
      <c r="A32"/>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5.75" customHeight="1">
      <c r="B38" s="372" t="s">
        <v>448</v>
      </c>
      <c r="C38" s="372"/>
      <c r="D38" s="372"/>
      <c r="E38" s="372"/>
      <c r="F38" s="372"/>
      <c r="G38" s="372"/>
      <c r="H38" s="372"/>
      <c r="I38" s="372"/>
      <c r="J38" s="372"/>
    </row>
    <row r="39" spans="1:14">
      <c r="B39" s="49" t="s">
        <v>128</v>
      </c>
      <c r="C39" s="49"/>
      <c r="D39" s="49"/>
      <c r="E39" s="49"/>
      <c r="F39" s="49"/>
      <c r="G39" s="49"/>
      <c r="H39" s="49"/>
      <c r="I39" s="49"/>
      <c r="J39" s="49"/>
    </row>
    <row r="40" spans="1:14" ht="48" customHeight="1">
      <c r="B40" s="372" t="s">
        <v>449</v>
      </c>
      <c r="C40" s="376"/>
      <c r="D40" s="376"/>
      <c r="E40" s="376"/>
      <c r="F40" s="376"/>
      <c r="G40" s="376"/>
      <c r="H40" s="376"/>
      <c r="I40" s="376"/>
      <c r="J40" s="376"/>
    </row>
    <row r="41" spans="1:14" ht="22.5" customHeight="1">
      <c r="B41" s="49" t="s">
        <v>129</v>
      </c>
      <c r="C41" s="49"/>
      <c r="D41" s="49"/>
      <c r="E41" s="49"/>
      <c r="F41" s="49"/>
      <c r="G41" s="49"/>
      <c r="H41" s="49"/>
      <c r="I41" s="49"/>
      <c r="J41" s="49"/>
    </row>
    <row r="42" spans="1:14" ht="50.25" customHeight="1">
      <c r="B42" s="372" t="s">
        <v>450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s="126" customFormat="1" ht="30" customHeight="1">
      <c r="A47" s="125"/>
      <c r="B47" s="406" t="s">
        <v>451</v>
      </c>
      <c r="C47" s="419"/>
      <c r="D47" s="419"/>
      <c r="E47" s="419"/>
      <c r="F47" s="419"/>
      <c r="G47" s="419"/>
      <c r="H47" s="419"/>
      <c r="I47" s="419"/>
      <c r="J47" s="419"/>
    </row>
    <row r="48" spans="1:14" s="126" customFormat="1" ht="21" customHeight="1">
      <c r="B48" s="408" t="s">
        <v>452</v>
      </c>
      <c r="C48" s="375"/>
      <c r="D48" s="375"/>
      <c r="E48" s="375"/>
      <c r="F48" s="375"/>
      <c r="G48" s="375"/>
      <c r="H48" s="375"/>
      <c r="I48" s="375"/>
      <c r="J48" s="375"/>
    </row>
    <row r="49" spans="1:10" s="126" customFormat="1" ht="15" customHeight="1">
      <c r="B49" s="375"/>
      <c r="C49" s="375"/>
      <c r="D49" s="375"/>
      <c r="E49" s="375"/>
      <c r="F49" s="375"/>
      <c r="G49" s="375"/>
      <c r="H49" s="375"/>
      <c r="I49" s="375"/>
      <c r="J49" s="375"/>
    </row>
    <row r="50" spans="1:10" s="126" customFormat="1">
      <c r="B50" s="375"/>
      <c r="C50" s="375"/>
      <c r="D50" s="375"/>
      <c r="E50" s="375"/>
      <c r="F50" s="375"/>
      <c r="G50" s="375"/>
      <c r="H50" s="375"/>
      <c r="I50" s="375"/>
      <c r="J50" s="375"/>
    </row>
    <row r="51" spans="1:10" s="126" customFormat="1" ht="15" customHeight="1">
      <c r="B51" s="375"/>
      <c r="C51" s="375"/>
      <c r="D51" s="375"/>
      <c r="E51" s="375"/>
      <c r="F51" s="375"/>
      <c r="G51" s="375"/>
      <c r="H51" s="375"/>
      <c r="I51" s="375"/>
      <c r="J51" s="375"/>
    </row>
    <row r="52" spans="1:10" s="126" customFormat="1">
      <c r="B52" s="375"/>
      <c r="C52" s="375"/>
      <c r="D52" s="375"/>
      <c r="E52" s="375"/>
      <c r="F52" s="375"/>
      <c r="G52" s="375"/>
      <c r="H52" s="375"/>
      <c r="I52" s="375"/>
      <c r="J52" s="375"/>
    </row>
    <row r="53" spans="1:10" s="126" customFormat="1">
      <c r="B53" s="375"/>
      <c r="C53" s="375"/>
      <c r="D53" s="375"/>
      <c r="E53" s="375"/>
      <c r="F53" s="375"/>
      <c r="G53" s="375"/>
      <c r="H53" s="375"/>
      <c r="I53" s="375"/>
      <c r="J53" s="375"/>
    </row>
    <row r="54" spans="1:10">
      <c r="B54" s="5" t="s">
        <v>51</v>
      </c>
    </row>
    <row r="55" spans="1:10">
      <c r="B55" t="s">
        <v>106</v>
      </c>
    </row>
    <row r="56" spans="1:10">
      <c r="B56" s="375"/>
      <c r="C56" s="375"/>
      <c r="D56" s="375"/>
      <c r="E56" s="375"/>
      <c r="F56" s="375"/>
      <c r="G56" s="375"/>
      <c r="H56" s="375"/>
      <c r="I56" s="375"/>
      <c r="J56" s="375"/>
    </row>
    <row r="57" spans="1:10">
      <c r="B57" s="375"/>
      <c r="C57" s="375"/>
      <c r="D57" s="375"/>
      <c r="E57" s="375"/>
      <c r="F57" s="375"/>
      <c r="G57" s="375"/>
      <c r="H57" s="375"/>
      <c r="I57" s="375"/>
      <c r="J57" s="375"/>
    </row>
    <row r="58" spans="1:10">
      <c r="B58" s="5" t="s">
        <v>53</v>
      </c>
      <c r="G58" s="15"/>
      <c r="H58" s="40"/>
      <c r="I58" s="40"/>
      <c r="J58" s="40"/>
    </row>
    <row r="59" spans="1:10">
      <c r="B59" t="s">
        <v>107</v>
      </c>
      <c r="G59" s="15"/>
      <c r="H59" s="38"/>
      <c r="I59" s="38"/>
      <c r="J59" s="38"/>
    </row>
    <row r="60" spans="1:10" ht="32.25" customHeight="1">
      <c r="A60" s="127"/>
      <c r="B60" s="406" t="s">
        <v>1104</v>
      </c>
      <c r="C60" s="419"/>
      <c r="D60" s="419"/>
      <c r="E60" s="419"/>
      <c r="F60" s="419"/>
      <c r="G60" s="419"/>
      <c r="H60" s="419"/>
      <c r="I60" s="419"/>
      <c r="J60" s="419"/>
    </row>
    <row r="61" spans="1:10" ht="27.75" customHeight="1">
      <c r="A61" s="127"/>
      <c r="B61" s="408" t="s">
        <v>1126</v>
      </c>
      <c r="C61" s="375"/>
      <c r="D61" s="375"/>
      <c r="E61" s="375"/>
      <c r="F61" s="375"/>
      <c r="G61" s="375"/>
      <c r="H61" s="375"/>
      <c r="I61" s="375"/>
      <c r="J61" s="375"/>
    </row>
    <row r="62" spans="1:10">
      <c r="B62" s="5" t="s">
        <v>1</v>
      </c>
      <c r="D62" s="5"/>
      <c r="H62" s="38"/>
      <c r="I62" s="38"/>
      <c r="J62" s="38"/>
    </row>
    <row r="63" spans="1:10" ht="15" customHeight="1">
      <c r="B63" s="358" t="s">
        <v>55</v>
      </c>
      <c r="C63" s="358"/>
      <c r="D63" s="358"/>
      <c r="E63" s="358"/>
      <c r="F63" s="358"/>
      <c r="G63" s="358"/>
      <c r="H63" s="358"/>
      <c r="I63" s="358"/>
      <c r="J63" s="358"/>
    </row>
    <row r="64" spans="1:10" ht="15" customHeight="1">
      <c r="B64" s="116"/>
      <c r="C64" s="116"/>
      <c r="D64" s="116"/>
      <c r="E64" s="116"/>
      <c r="F64" s="116"/>
      <c r="H64" s="38"/>
      <c r="I64" s="38"/>
      <c r="J64" s="38"/>
    </row>
    <row r="65" spans="1:10" ht="15" customHeight="1">
      <c r="B65" s="116"/>
      <c r="C65" s="377" t="s">
        <v>130</v>
      </c>
      <c r="D65" s="378"/>
      <c r="E65" s="55" t="s">
        <v>131</v>
      </c>
      <c r="F65" s="377" t="s">
        <v>132</v>
      </c>
      <c r="G65" s="378"/>
      <c r="H65" s="38"/>
      <c r="I65" s="38"/>
      <c r="J65" s="38"/>
    </row>
    <row r="66" spans="1:10" ht="15" customHeight="1">
      <c r="B66" s="116"/>
      <c r="C66" s="379" t="s">
        <v>221</v>
      </c>
      <c r="D66" s="380"/>
      <c r="E66" s="119">
        <v>60</v>
      </c>
      <c r="F66" s="381">
        <v>0.5</v>
      </c>
      <c r="G66" s="380"/>
      <c r="H66" s="38"/>
      <c r="I66" s="38"/>
      <c r="J66" s="38"/>
    </row>
    <row r="67" spans="1:10" ht="15" customHeight="1">
      <c r="B67" s="116"/>
      <c r="C67" s="382" t="s">
        <v>222</v>
      </c>
      <c r="D67" s="383"/>
      <c r="E67" s="120">
        <v>35</v>
      </c>
      <c r="F67" s="384">
        <v>0.5</v>
      </c>
      <c r="G67" s="383"/>
      <c r="H67" s="38"/>
      <c r="I67" s="38"/>
      <c r="J67" s="38"/>
    </row>
    <row r="68" spans="1:10" ht="15" customHeight="1">
      <c r="B68" s="116"/>
      <c r="C68" s="379" t="s">
        <v>215</v>
      </c>
      <c r="D68" s="380"/>
      <c r="E68" s="119">
        <v>35</v>
      </c>
      <c r="F68" s="381">
        <v>0.35</v>
      </c>
      <c r="G68" s="380"/>
      <c r="H68" s="38"/>
      <c r="I68" s="38"/>
      <c r="J68" s="38"/>
    </row>
    <row r="69" spans="1:10" ht="31.5" customHeight="1">
      <c r="B69" s="116"/>
      <c r="C69" s="382" t="s">
        <v>225</v>
      </c>
      <c r="D69" s="383"/>
      <c r="E69" s="120">
        <v>10</v>
      </c>
      <c r="F69" s="384">
        <v>0</v>
      </c>
      <c r="G69" s="383"/>
      <c r="H69" s="38"/>
      <c r="I69" s="38"/>
      <c r="J69" s="38"/>
    </row>
    <row r="70" spans="1:10" ht="15" customHeight="1">
      <c r="B70" s="116"/>
      <c r="C70" s="379" t="s">
        <v>228</v>
      </c>
      <c r="D70" s="380"/>
      <c r="E70" s="119">
        <v>5</v>
      </c>
      <c r="F70" s="381">
        <v>0</v>
      </c>
      <c r="G70" s="380"/>
      <c r="H70" s="38"/>
      <c r="I70" s="38"/>
      <c r="J70" s="38"/>
    </row>
    <row r="71" spans="1:10" ht="15" customHeight="1">
      <c r="B71" s="116"/>
      <c r="C71" s="382" t="s">
        <v>212</v>
      </c>
      <c r="D71" s="383"/>
      <c r="E71" s="120">
        <v>5</v>
      </c>
      <c r="F71" s="384">
        <v>0.1</v>
      </c>
      <c r="G71" s="383"/>
      <c r="H71" s="38"/>
      <c r="I71" s="38"/>
      <c r="J71" s="38"/>
    </row>
    <row r="72" spans="1:10" ht="15" customHeight="1">
      <c r="B72" s="116"/>
      <c r="C72" s="379"/>
      <c r="D72" s="380"/>
      <c r="E72" s="53"/>
      <c r="F72" s="379"/>
      <c r="G72" s="380"/>
      <c r="H72" s="38"/>
      <c r="I72" s="38"/>
      <c r="J72" s="38"/>
    </row>
    <row r="73" spans="1:10" ht="15" customHeight="1">
      <c r="B73" s="116"/>
      <c r="C73" s="382"/>
      <c r="D73" s="383"/>
      <c r="E73" s="54">
        <f>SUM(E66:E72)</f>
        <v>150</v>
      </c>
      <c r="F73" s="382"/>
      <c r="G73" s="383"/>
      <c r="H73" s="38"/>
      <c r="I73" s="38"/>
      <c r="J73" s="38"/>
    </row>
    <row r="74" spans="1:10" ht="15" customHeight="1">
      <c r="B74" s="116"/>
      <c r="C74" s="116"/>
      <c r="D74" s="116"/>
      <c r="E74" s="116"/>
      <c r="F74" s="116"/>
      <c r="H74" s="38"/>
      <c r="I74" s="38"/>
      <c r="J74" s="38"/>
    </row>
    <row r="75" spans="1:10">
      <c r="A75" s="74"/>
      <c r="B75" s="5" t="s">
        <v>60</v>
      </c>
    </row>
    <row r="76" spans="1:10">
      <c r="B76" s="1" t="s">
        <v>61</v>
      </c>
    </row>
    <row r="77" spans="1:10">
      <c r="B77" s="408" t="s">
        <v>453</v>
      </c>
      <c r="C77" s="375"/>
      <c r="D77" s="375"/>
      <c r="E77" s="375"/>
      <c r="F77" s="375"/>
      <c r="G77" s="375"/>
      <c r="H77" s="375"/>
      <c r="I77" s="375"/>
      <c r="J77" s="375"/>
    </row>
    <row r="78" spans="1:10">
      <c r="B78" s="408" t="s">
        <v>454</v>
      </c>
      <c r="C78" s="375"/>
      <c r="D78" s="375"/>
      <c r="E78" s="375"/>
      <c r="F78" s="375"/>
      <c r="G78" s="375"/>
      <c r="H78" s="375"/>
      <c r="I78" s="375"/>
      <c r="J78" s="375"/>
    </row>
    <row r="79" spans="1:10">
      <c r="B79" s="408" t="s">
        <v>455</v>
      </c>
      <c r="C79" s="375"/>
      <c r="D79" s="375"/>
      <c r="E79" s="375"/>
      <c r="F79" s="375"/>
      <c r="G79" s="375"/>
      <c r="H79" s="375"/>
      <c r="I79" s="375"/>
      <c r="J79" s="375"/>
    </row>
    <row r="80" spans="1:10">
      <c r="B80" s="408" t="s">
        <v>456</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16"/>
      <c r="C87" s="116"/>
      <c r="D87" s="116"/>
      <c r="E87" s="116"/>
      <c r="F87" s="116"/>
      <c r="G87" s="116"/>
      <c r="H87" s="116"/>
    </row>
    <row r="88" spans="1:17" ht="15" customHeight="1">
      <c r="B88" s="116"/>
      <c r="C88" s="386" t="s">
        <v>136</v>
      </c>
      <c r="D88" s="387"/>
      <c r="E88" s="386" t="s">
        <v>146</v>
      </c>
      <c r="F88" s="387"/>
      <c r="G88" s="386" t="s">
        <v>147</v>
      </c>
      <c r="H88" s="388"/>
      <c r="I88" s="387"/>
      <c r="J88" s="116"/>
    </row>
    <row r="89" spans="1:17" ht="15" customHeight="1">
      <c r="B89" s="116"/>
      <c r="C89" s="379" t="s">
        <v>196</v>
      </c>
      <c r="D89" s="380"/>
      <c r="E89" s="381">
        <v>0.6</v>
      </c>
      <c r="F89" s="380"/>
      <c r="G89" s="381">
        <v>0.7</v>
      </c>
      <c r="H89" s="389"/>
      <c r="I89" s="380"/>
      <c r="J89" s="116"/>
    </row>
    <row r="90" spans="1:17" ht="32.25" customHeight="1">
      <c r="B90" s="116"/>
      <c r="C90" s="382" t="s">
        <v>204</v>
      </c>
      <c r="D90" s="383"/>
      <c r="E90" s="384">
        <v>0.3</v>
      </c>
      <c r="F90" s="383"/>
      <c r="G90" s="384">
        <v>0.4</v>
      </c>
      <c r="H90" s="385"/>
      <c r="I90" s="383"/>
      <c r="J90" s="116"/>
    </row>
    <row r="91" spans="1:17" ht="15" customHeight="1">
      <c r="B91" s="116"/>
      <c r="C91" s="379"/>
      <c r="D91" s="380"/>
      <c r="E91" s="381"/>
      <c r="F91" s="380"/>
      <c r="G91" s="379"/>
      <c r="H91" s="389"/>
      <c r="I91" s="380"/>
      <c r="J91" s="116"/>
    </row>
    <row r="92" spans="1:17" ht="15" customHeight="1">
      <c r="B92" s="116"/>
      <c r="C92" s="382"/>
      <c r="D92" s="383"/>
      <c r="E92" s="382"/>
      <c r="F92" s="383"/>
      <c r="G92" s="382"/>
      <c r="H92" s="385"/>
      <c r="I92" s="383"/>
      <c r="J92" s="116"/>
    </row>
    <row r="93" spans="1:17" ht="15" customHeight="1">
      <c r="B93" s="116"/>
      <c r="C93" s="379"/>
      <c r="D93" s="380"/>
      <c r="E93" s="379"/>
      <c r="F93" s="380"/>
      <c r="G93" s="379"/>
      <c r="H93" s="389"/>
      <c r="I93" s="380"/>
      <c r="J93" s="116"/>
    </row>
    <row r="94" spans="1:17" ht="15" customHeight="1">
      <c r="B94" s="116"/>
      <c r="C94" s="382"/>
      <c r="D94" s="383"/>
      <c r="E94" s="382"/>
      <c r="F94" s="383"/>
      <c r="G94" s="382"/>
      <c r="H94" s="385"/>
      <c r="I94" s="383"/>
      <c r="J94" s="116"/>
      <c r="O94" s="68"/>
      <c r="P94" s="69"/>
      <c r="Q94" s="68"/>
    </row>
    <row r="95" spans="1:17" ht="15" customHeight="1">
      <c r="B95" s="116"/>
      <c r="C95" s="379"/>
      <c r="D95" s="380"/>
      <c r="E95" s="379"/>
      <c r="F95" s="380"/>
      <c r="G95" s="379"/>
      <c r="H95" s="389"/>
      <c r="I95" s="380"/>
      <c r="J95" s="116"/>
    </row>
    <row r="96" spans="1:17" ht="15" customHeight="1">
      <c r="B96" s="116"/>
      <c r="C96" s="382"/>
      <c r="D96" s="383"/>
      <c r="E96" s="382"/>
      <c r="F96" s="383"/>
      <c r="G96" s="382"/>
      <c r="H96" s="385"/>
      <c r="I96" s="383"/>
      <c r="J96" s="116"/>
    </row>
    <row r="97" spans="4:4">
      <c r="D97" s="10"/>
    </row>
  </sheetData>
  <mergeCells count="82">
    <mergeCell ref="B29:J29"/>
    <mergeCell ref="A1:J1"/>
    <mergeCell ref="E3:J4"/>
    <mergeCell ref="C7:J7"/>
    <mergeCell ref="C8:J8"/>
    <mergeCell ref="C9:J9"/>
    <mergeCell ref="B11:D11"/>
    <mergeCell ref="H11:J11"/>
    <mergeCell ref="G12:J12"/>
    <mergeCell ref="B15:B16"/>
    <mergeCell ref="B26:J26"/>
    <mergeCell ref="B27:J27"/>
    <mergeCell ref="B28:J28"/>
    <mergeCell ref="B56:J56"/>
    <mergeCell ref="B30:J30"/>
    <mergeCell ref="B38:J38"/>
    <mergeCell ref="B40:J40"/>
    <mergeCell ref="B42:J42"/>
    <mergeCell ref="B47:J47"/>
    <mergeCell ref="B48:J48"/>
    <mergeCell ref="B49:J49"/>
    <mergeCell ref="B50:J50"/>
    <mergeCell ref="B51:J51"/>
    <mergeCell ref="B52:J52"/>
    <mergeCell ref="B53:J53"/>
    <mergeCell ref="B57:J57"/>
    <mergeCell ref="B60:J60"/>
    <mergeCell ref="B61:J61"/>
    <mergeCell ref="B63:J63"/>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B86:H86"/>
    <mergeCell ref="C72:D72"/>
    <mergeCell ref="F72:G72"/>
    <mergeCell ref="C73:D73"/>
    <mergeCell ref="F73:G73"/>
    <mergeCell ref="B77:J77"/>
    <mergeCell ref="B78:J78"/>
    <mergeCell ref="B79:J79"/>
    <mergeCell ref="B80:J80"/>
    <mergeCell ref="B81:J81"/>
    <mergeCell ref="B82:J82"/>
    <mergeCell ref="B83:J83"/>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84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84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84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84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84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843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8440"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18441"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184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8443"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184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dimension ref="A1:AM97"/>
  <sheetViews>
    <sheetView showGridLines="0" topLeftCell="A7" zoomScale="115" zoomScaleNormal="115" zoomScalePageLayoutView="115"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96" t="s">
        <v>864</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96</v>
      </c>
      <c r="G10" s="186"/>
      <c r="AL10" s="28"/>
      <c r="AM10" s="28" t="s">
        <v>90</v>
      </c>
    </row>
    <row r="11" spans="1:39">
      <c r="C11" t="s">
        <v>12</v>
      </c>
      <c r="D11" t="s">
        <v>18</v>
      </c>
      <c r="E11" t="s">
        <v>96</v>
      </c>
      <c r="G11" s="186"/>
      <c r="AL11" s="28"/>
      <c r="AM11" s="28" t="s">
        <v>94</v>
      </c>
    </row>
    <row r="12" spans="1:39">
      <c r="AL12" s="28"/>
      <c r="AM12" s="28" t="s">
        <v>97</v>
      </c>
    </row>
    <row r="13" spans="1:39">
      <c r="AL13" s="28"/>
      <c r="AM13" s="28" t="s">
        <v>98</v>
      </c>
    </row>
    <row r="14" spans="1:39">
      <c r="AL14" s="28"/>
      <c r="AM14" s="28" t="s">
        <v>91</v>
      </c>
    </row>
    <row r="15" spans="1:39">
      <c r="AL15" s="28"/>
      <c r="AM15" s="28"/>
    </row>
    <row r="16" spans="1:39">
      <c r="C16" s="5" t="s">
        <v>21</v>
      </c>
      <c r="D16" s="189">
        <v>36</v>
      </c>
      <c r="E16" s="1" t="s">
        <v>64</v>
      </c>
      <c r="AL16" s="28"/>
      <c r="AM16" s="28" t="s">
        <v>72</v>
      </c>
    </row>
    <row r="17" spans="3:39">
      <c r="AL17" s="28"/>
      <c r="AM17" s="28" t="s">
        <v>73</v>
      </c>
    </row>
    <row r="18" spans="3:39">
      <c r="C18" s="5" t="s">
        <v>22</v>
      </c>
      <c r="D18" s="4"/>
      <c r="F18" s="16"/>
      <c r="AL18" s="28"/>
      <c r="AM18" s="28" t="s">
        <v>99</v>
      </c>
    </row>
    <row r="19" spans="3:39">
      <c r="C19" s="1" t="s">
        <v>35</v>
      </c>
      <c r="E19" s="16"/>
      <c r="F19" s="16"/>
      <c r="G19" s="1"/>
      <c r="AL19" s="28"/>
      <c r="AM19" s="28" t="s">
        <v>74</v>
      </c>
    </row>
    <row r="20" spans="3:39">
      <c r="C20" s="2" t="s">
        <v>23</v>
      </c>
      <c r="D20" s="4">
        <v>6</v>
      </c>
      <c r="E20" s="2" t="s">
        <v>25</v>
      </c>
      <c r="F20" s="4">
        <v>6</v>
      </c>
      <c r="AL20" s="28"/>
      <c r="AM20" s="28" t="s">
        <v>84</v>
      </c>
    </row>
    <row r="21" spans="3:39">
      <c r="C21" s="2" t="s">
        <v>24</v>
      </c>
      <c r="D21" s="4">
        <v>6</v>
      </c>
      <c r="E21" s="2" t="s">
        <v>26</v>
      </c>
      <c r="F21" s="4">
        <v>18</v>
      </c>
      <c r="AL21" s="28"/>
      <c r="AM21" s="28" t="s">
        <v>92</v>
      </c>
    </row>
    <row r="22" spans="3:39">
      <c r="C22" s="2"/>
      <c r="E22" s="2"/>
      <c r="AL22" s="28"/>
      <c r="AM22" s="28" t="s">
        <v>75</v>
      </c>
    </row>
    <row r="23" spans="3:39">
      <c r="C23" s="2" t="s">
        <v>27</v>
      </c>
      <c r="D23" s="4"/>
      <c r="E23" s="2" t="s">
        <v>29</v>
      </c>
      <c r="F23" s="4"/>
      <c r="AL23" s="28"/>
      <c r="AM23" s="28" t="s">
        <v>85</v>
      </c>
    </row>
    <row r="24" spans="3:39">
      <c r="C24" s="2" t="s">
        <v>28</v>
      </c>
      <c r="D24" s="4"/>
      <c r="E24" s="2" t="s">
        <v>30</v>
      </c>
      <c r="F24" s="4"/>
      <c r="AL24" s="28"/>
      <c r="AM24" s="28" t="s">
        <v>76</v>
      </c>
    </row>
    <row r="25" spans="3:39">
      <c r="C25" s="2"/>
      <c r="E25" s="2"/>
      <c r="AL25" s="28"/>
      <c r="AM25" s="28" t="s">
        <v>77</v>
      </c>
    </row>
    <row r="26" spans="3:39">
      <c r="C26" s="2" t="s">
        <v>31</v>
      </c>
      <c r="D26" s="4"/>
      <c r="E26" s="2" t="s">
        <v>33</v>
      </c>
      <c r="F26" s="4"/>
      <c r="AL26" s="28"/>
      <c r="AM26" s="28" t="s">
        <v>100</v>
      </c>
    </row>
    <row r="27" spans="3:39">
      <c r="C27" s="2" t="s">
        <v>32</v>
      </c>
      <c r="D27" s="4"/>
      <c r="E27" s="2" t="s">
        <v>34</v>
      </c>
      <c r="F27" s="4"/>
      <c r="AL27" s="28"/>
      <c r="AM27" s="28" t="s">
        <v>78</v>
      </c>
    </row>
    <row r="28" spans="3:39">
      <c r="AL28" s="28"/>
      <c r="AM28" s="28" t="s">
        <v>79</v>
      </c>
    </row>
    <row r="29" spans="3:39">
      <c r="AL29" s="28"/>
      <c r="AM29" s="28" t="s">
        <v>80</v>
      </c>
    </row>
    <row r="30" spans="3:39">
      <c r="C30" s="5" t="s">
        <v>36</v>
      </c>
      <c r="AL30" s="28"/>
      <c r="AM30" s="28" t="s">
        <v>81</v>
      </c>
    </row>
    <row r="31" spans="3:39">
      <c r="D31" s="2" t="s">
        <v>37</v>
      </c>
      <c r="E31" s="27" t="s">
        <v>855</v>
      </c>
      <c r="AL31" s="28"/>
      <c r="AM31" s="28" t="s">
        <v>86</v>
      </c>
    </row>
    <row r="32" spans="3:39">
      <c r="D32" s="2" t="s">
        <v>38</v>
      </c>
      <c r="E32" s="27" t="s">
        <v>855</v>
      </c>
      <c r="AL32" s="28"/>
      <c r="AM32" s="28" t="s">
        <v>93</v>
      </c>
    </row>
    <row r="33" spans="1:39">
      <c r="D33" s="2" t="s">
        <v>39</v>
      </c>
      <c r="E33" s="27" t="s">
        <v>855</v>
      </c>
      <c r="AL33" s="28"/>
      <c r="AM33" s="28" t="s">
        <v>87</v>
      </c>
    </row>
    <row r="34" spans="1:39">
      <c r="D34" s="2" t="s">
        <v>40</v>
      </c>
      <c r="E34" s="27" t="s">
        <v>856</v>
      </c>
      <c r="AL34" s="28"/>
      <c r="AM34" s="28" t="s">
        <v>82</v>
      </c>
    </row>
    <row r="35" spans="1:39">
      <c r="D35" s="2" t="s">
        <v>41</v>
      </c>
      <c r="E35" s="4"/>
    </row>
    <row r="36" spans="1:39">
      <c r="AL36" s="30" t="s">
        <v>104</v>
      </c>
    </row>
    <row r="37" spans="1:39">
      <c r="B37" s="5" t="s">
        <v>43</v>
      </c>
      <c r="C37" s="5" t="s">
        <v>44</v>
      </c>
      <c r="AL37" s="30" t="s">
        <v>102</v>
      </c>
    </row>
    <row r="38" spans="1:39">
      <c r="C38" s="1" t="s">
        <v>45</v>
      </c>
      <c r="AL38" s="30" t="s">
        <v>103</v>
      </c>
    </row>
    <row r="39" spans="1:39" ht="67.5" customHeight="1">
      <c r="C39" s="363" t="s">
        <v>939</v>
      </c>
      <c r="D39" s="363"/>
      <c r="E39" s="363"/>
      <c r="F39" s="363"/>
      <c r="G39" s="363"/>
    </row>
    <row r="40" spans="1:39">
      <c r="AL40" s="28"/>
    </row>
    <row r="41" spans="1:39">
      <c r="B41" s="5" t="s">
        <v>46</v>
      </c>
      <c r="C41" s="5" t="s">
        <v>47</v>
      </c>
      <c r="AL41" s="28"/>
    </row>
    <row r="42" spans="1:39">
      <c r="B42" s="5" t="s">
        <v>48</v>
      </c>
      <c r="C42" s="5" t="s">
        <v>49</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1:39">
      <c r="C43" t="s">
        <v>105</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1:39">
      <c r="C44" s="364" t="s">
        <v>352</v>
      </c>
      <c r="D44" s="364"/>
      <c r="E44" s="364"/>
      <c r="F44" s="364"/>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1:39" s="196" customFormat="1" ht="48" customHeight="1">
      <c r="A45" s="11"/>
      <c r="C45" s="421" t="s">
        <v>353</v>
      </c>
      <c r="D45" s="421"/>
      <c r="E45" s="421"/>
      <c r="F45" s="421"/>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30"/>
    </row>
    <row r="46" spans="1:39" ht="31.5" customHeight="1">
      <c r="C46" s="365" t="s">
        <v>354</v>
      </c>
      <c r="D46" s="365"/>
      <c r="E46" s="365"/>
      <c r="F46" s="365"/>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1:39">
      <c r="C47" s="422" t="s">
        <v>355</v>
      </c>
      <c r="D47" s="422"/>
      <c r="E47" s="422"/>
      <c r="F47" s="422"/>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1:39" ht="34.5" customHeight="1">
      <c r="C48" s="365" t="s">
        <v>357</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414"/>
      <c r="D51" s="414"/>
      <c r="E51" s="414"/>
      <c r="F51" s="414"/>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c r="B53" s="5" t="s">
        <v>50</v>
      </c>
      <c r="C53" s="5" t="s">
        <v>51</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3"/>
      <c r="AM53"/>
    </row>
    <row r="54" spans="1:39">
      <c r="C54" t="s">
        <v>106</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1:39">
      <c r="C55" s="364"/>
      <c r="D55" s="364"/>
      <c r="E55" s="364"/>
      <c r="F55" s="364"/>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1:39">
      <c r="C56" s="365"/>
      <c r="D56" s="365"/>
      <c r="E56" s="365"/>
      <c r="F56" s="365"/>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1:39">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B58" s="5" t="s">
        <v>52</v>
      </c>
      <c r="C58" s="5" t="s">
        <v>53</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C59" t="s">
        <v>107</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C60" s="364" t="s">
        <v>1126</v>
      </c>
      <c r="D60" s="364"/>
      <c r="E60" s="364"/>
      <c r="F60" s="364"/>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s="196" customFormat="1" ht="39.75" customHeight="1">
      <c r="A61" s="11"/>
      <c r="C61" s="421" t="s">
        <v>1175</v>
      </c>
      <c r="D61" s="421"/>
      <c r="E61" s="421"/>
      <c r="F61" s="421"/>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0"/>
    </row>
    <row r="62" spans="1:39" s="196" customFormat="1" ht="39.75" customHeight="1">
      <c r="A62" s="11"/>
      <c r="C62" s="421" t="s">
        <v>1180</v>
      </c>
      <c r="D62" s="421"/>
      <c r="E62" s="421"/>
      <c r="F62" s="421"/>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0"/>
    </row>
    <row r="63" spans="1:39">
      <c r="C63" s="365"/>
      <c r="D63" s="365"/>
      <c r="E63" s="365"/>
      <c r="F63" s="365"/>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1:39">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58" t="s">
        <v>55</v>
      </c>
      <c r="C66" s="358"/>
      <c r="D66" s="358"/>
      <c r="E66" s="358"/>
      <c r="F66" s="358"/>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221</v>
      </c>
      <c r="D68" s="3">
        <v>525</v>
      </c>
      <c r="E68" s="19"/>
      <c r="F68" s="1"/>
      <c r="I68" s="30"/>
      <c r="J68" s="30"/>
      <c r="AL68"/>
      <c r="AM68"/>
    </row>
    <row r="69" spans="1:39">
      <c r="C69" t="s">
        <v>222</v>
      </c>
      <c r="D69" s="3">
        <v>75</v>
      </c>
      <c r="E69" s="19"/>
      <c r="I69" s="30"/>
      <c r="J69" s="30"/>
      <c r="AL69"/>
      <c r="AM69"/>
    </row>
    <row r="70" spans="1:39">
      <c r="C70" t="s">
        <v>207</v>
      </c>
      <c r="D70" s="3">
        <v>110</v>
      </c>
      <c r="E70" s="19"/>
      <c r="I70" s="30"/>
      <c r="J70" s="30"/>
      <c r="AL70"/>
      <c r="AM70"/>
    </row>
    <row r="71" spans="1:39">
      <c r="C71" t="s">
        <v>224</v>
      </c>
      <c r="D71" s="3">
        <v>175</v>
      </c>
      <c r="E71" s="19"/>
      <c r="I71" s="30"/>
      <c r="J71" s="30"/>
      <c r="AL71"/>
      <c r="AM71"/>
    </row>
    <row r="72" spans="1:39">
      <c r="C72" t="s">
        <v>212</v>
      </c>
      <c r="D72" s="3">
        <v>130</v>
      </c>
      <c r="E72" s="19"/>
      <c r="I72" s="30"/>
      <c r="J72" s="30"/>
      <c r="AL72"/>
      <c r="AM72"/>
    </row>
    <row r="73" spans="1:39">
      <c r="C73" t="s">
        <v>215</v>
      </c>
      <c r="D73" s="3">
        <v>245</v>
      </c>
      <c r="E73" s="19"/>
      <c r="I73" s="30"/>
      <c r="J73" s="30"/>
      <c r="AL73"/>
      <c r="AM73"/>
    </row>
    <row r="74" spans="1:39">
      <c r="C74" t="s">
        <v>208</v>
      </c>
      <c r="D74" s="3">
        <v>75</v>
      </c>
      <c r="E74" s="19"/>
      <c r="G74" s="68"/>
      <c r="J74" s="30"/>
      <c r="AM74"/>
    </row>
    <row r="75" spans="1:39">
      <c r="D75" s="3"/>
      <c r="E75" s="19"/>
      <c r="J75" s="30"/>
      <c r="AM75"/>
    </row>
    <row r="76" spans="1:39">
      <c r="J76" s="30"/>
      <c r="AM76"/>
    </row>
    <row r="77" spans="1:39">
      <c r="B77" s="5" t="s">
        <v>59</v>
      </c>
      <c r="C77" s="5" t="s">
        <v>60</v>
      </c>
      <c r="AM77" s="33"/>
    </row>
    <row r="78" spans="1:39">
      <c r="C78" s="1" t="s">
        <v>61</v>
      </c>
    </row>
    <row r="79" spans="1:39">
      <c r="C79" s="359" t="s">
        <v>205</v>
      </c>
      <c r="D79" s="359"/>
      <c r="E79" s="359"/>
      <c r="F79" s="359"/>
      <c r="G79" s="13"/>
      <c r="H79" s="13"/>
    </row>
    <row r="80" spans="1:39">
      <c r="C80" s="360" t="s">
        <v>207</v>
      </c>
      <c r="D80" s="360"/>
      <c r="E80" s="360"/>
      <c r="F80" s="360"/>
      <c r="G80" s="13"/>
      <c r="H80" s="13"/>
    </row>
    <row r="81" spans="1:39">
      <c r="C81" s="360" t="s">
        <v>206</v>
      </c>
      <c r="D81" s="360"/>
      <c r="E81" s="360"/>
      <c r="F81" s="360"/>
      <c r="G81" s="13"/>
      <c r="H81" s="13"/>
    </row>
    <row r="82" spans="1:39">
      <c r="C82" s="360" t="s">
        <v>212</v>
      </c>
      <c r="D82" s="360"/>
      <c r="E82" s="360"/>
      <c r="F82" s="360"/>
      <c r="G82" s="13"/>
      <c r="H82" s="13"/>
    </row>
    <row r="83" spans="1:39">
      <c r="C83" s="360" t="s">
        <v>214</v>
      </c>
      <c r="D83" s="360"/>
      <c r="E83" s="360"/>
      <c r="F83" s="360"/>
      <c r="G83" s="13"/>
      <c r="H83" s="13"/>
    </row>
    <row r="84" spans="1:39">
      <c r="C84" s="360" t="s">
        <v>215</v>
      </c>
      <c r="D84" s="360"/>
      <c r="E84" s="360"/>
      <c r="F84" s="360"/>
      <c r="G84" s="13"/>
      <c r="H84" s="13"/>
    </row>
    <row r="85" spans="1:39" ht="17.25" customHeight="1">
      <c r="C85" s="413"/>
      <c r="D85" s="413"/>
      <c r="E85" s="413"/>
      <c r="F85" s="413"/>
      <c r="G85" s="13"/>
      <c r="H85" s="13"/>
    </row>
    <row r="87" spans="1:39">
      <c r="B87" s="5" t="s">
        <v>62</v>
      </c>
      <c r="C87" s="5" t="s">
        <v>2</v>
      </c>
    </row>
    <row r="88" spans="1:39" ht="31.5" customHeight="1">
      <c r="C88" s="358" t="s">
        <v>63</v>
      </c>
      <c r="D88" s="358"/>
      <c r="E88" s="358"/>
      <c r="F88" s="358"/>
      <c r="G88" s="358"/>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c r="C90" t="s">
        <v>196</v>
      </c>
      <c r="D90">
        <v>30</v>
      </c>
      <c r="E90" s="10">
        <v>90</v>
      </c>
      <c r="F90" s="1"/>
      <c r="J90" s="30"/>
      <c r="AM90"/>
    </row>
    <row r="91" spans="1:39">
      <c r="C91" t="s">
        <v>197</v>
      </c>
      <c r="D91">
        <v>5</v>
      </c>
      <c r="E91" s="10">
        <v>15</v>
      </c>
      <c r="J91" s="30"/>
      <c r="AM91"/>
    </row>
    <row r="92" spans="1:39">
      <c r="C92" t="s">
        <v>198</v>
      </c>
      <c r="D92">
        <v>5</v>
      </c>
      <c r="E92" s="10">
        <v>15</v>
      </c>
      <c r="J92" s="30"/>
      <c r="AM92"/>
    </row>
    <row r="93" spans="1:39">
      <c r="C93" t="s">
        <v>200</v>
      </c>
      <c r="D93">
        <v>10</v>
      </c>
      <c r="E93" s="10">
        <v>25</v>
      </c>
      <c r="J93" s="30"/>
      <c r="AM93"/>
    </row>
    <row r="94" spans="1:39">
      <c r="C94" t="s">
        <v>202</v>
      </c>
      <c r="D94">
        <v>10</v>
      </c>
      <c r="E94" s="10">
        <v>40</v>
      </c>
      <c r="J94" s="30"/>
      <c r="AM94"/>
    </row>
    <row r="95" spans="1:39">
      <c r="E95" s="10"/>
      <c r="J95" s="30"/>
      <c r="AM95"/>
    </row>
    <row r="96" spans="1:39">
      <c r="E96" s="10"/>
      <c r="J96" s="30"/>
      <c r="AM96"/>
    </row>
    <row r="97" spans="5:39">
      <c r="E97" s="10"/>
      <c r="J97" s="30"/>
      <c r="AM97"/>
    </row>
  </sheetData>
  <mergeCells count="26">
    <mergeCell ref="C47:F47"/>
    <mergeCell ref="A1:G1"/>
    <mergeCell ref="C5:F5"/>
    <mergeCell ref="C39:G39"/>
    <mergeCell ref="C44:F44"/>
    <mergeCell ref="C46:F46"/>
    <mergeCell ref="C45:F45"/>
    <mergeCell ref="C81:F81"/>
    <mergeCell ref="C48:F48"/>
    <mergeCell ref="C49:F49"/>
    <mergeCell ref="C50:F50"/>
    <mergeCell ref="C51:F51"/>
    <mergeCell ref="C55:F55"/>
    <mergeCell ref="C56:F56"/>
    <mergeCell ref="C60:F60"/>
    <mergeCell ref="C63:F63"/>
    <mergeCell ref="B66:F66"/>
    <mergeCell ref="C79:F79"/>
    <mergeCell ref="C80:F80"/>
    <mergeCell ref="C61:F61"/>
    <mergeCell ref="C62:F62"/>
    <mergeCell ref="C82:F82"/>
    <mergeCell ref="C83:F83"/>
    <mergeCell ref="C84:F84"/>
    <mergeCell ref="C85:F85"/>
    <mergeCell ref="C88:G88"/>
  </mergeCells>
  <dataValidations count="5">
    <dataValidation type="list" allowBlank="1" showInputMessage="1" showErrorMessage="1" prompt="Escoja de la lista desplegable" sqref="D10">
      <formula1>$AL$5:$AL$9</formula1>
    </dataValidation>
    <dataValidation type="list" allowBlank="1" showInputMessage="1" showErrorMessage="1" sqref="D18">
      <formula1>$AL$37:$AL$38</formula1>
    </dataValidation>
    <dataValidation type="list" allowBlank="1" showInputMessage="1" showErrorMessage="1" prompt="Escoja de la lista desplegable" sqref="E10">
      <formula1>$AM$5:$AM$34</formula1>
    </dataValidation>
    <dataValidation type="list" allowBlank="1" showInputMessage="1" showErrorMessage="1" sqref="E11:E13">
      <formula1>$AM$5:$AM$34</formula1>
    </dataValidation>
    <dataValidation type="list" allowBlank="1" showInputMessage="1" showErrorMessage="1" sqref="D11:D13">
      <formula1>$AL$5:$AL$9</formula1>
    </dataValidation>
  </dataValidations>
  <pageMargins left="0.7" right="0.7" top="0.75" bottom="0.75" header="0.3" footer="0.3"/>
  <pageSetup paperSize="9" scale="74" orientation="portrait" r:id="rId1"/>
  <headerFooter>
    <oddHeader>&amp;C&amp;12&amp;F</oddHeader>
  </headerFooter>
  <rowBreaks count="2" manualBreakCount="2">
    <brk id="13"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Metodologies!$B$33:$B$47</xm:f>
          </x14:formula1>
          <xm:sqref>C68:C75</xm:sqref>
        </x14:dataValidation>
        <x14:dataValidation type="list" allowBlank="1" showInputMessage="1" showErrorMessage="1">
          <x14:formula1>
            <xm:f>Metodologies!$B$14:$B$29</xm:f>
          </x14:formula1>
          <xm:sqref>C79:F85</xm:sqref>
        </x14:dataValidation>
        <x14:dataValidation type="list" allowBlank="1" showInputMessage="1" showErrorMessage="1">
          <x14:formula1>
            <xm:f>Metodologies!$B$3:$B$11</xm:f>
          </x14:formula1>
          <xm:sqref>C90:C97</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COMP_ADE!$C$13:$C$23</xm:f>
          </x14:formula1>
          <xm:sqref>C60:C63 D60:F60 D63:F63</xm:sqref>
        </x14:dataValidation>
        <x14:dataValidation type="list" allowBlank="1" showInputMessage="1" showErrorMessage="1">
          <x14:formula1>
            <xm:f>COMP_ADE!$C$4:$C$11</xm:f>
          </x14:formula1>
          <xm:sqref>D44:F44 D46:F51 C44:C51</xm:sqref>
        </x14:dataValidation>
        <x14:dataValidation type="list" allowBlank="1" showInputMessage="1" showErrorMessage="1">
          <x14:formula1>
            <xm:f>CUADROS!$A$6:$A$11</xm:f>
          </x14:formula1>
          <xm:sqref>C11:C13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55" workbookViewId="0">
      <selection activeCell="H68" sqref="H6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863</v>
      </c>
      <c r="D3" s="73" t="s">
        <v>117</v>
      </c>
      <c r="E3" s="423" t="s">
        <v>539</v>
      </c>
      <c r="F3" s="423"/>
      <c r="G3" s="423"/>
      <c r="H3" s="423"/>
      <c r="I3" s="423"/>
      <c r="J3" s="423"/>
      <c r="P3" s="67" t="s">
        <v>122</v>
      </c>
    </row>
    <row r="4" spans="1:16">
      <c r="B4" s="44"/>
      <c r="D4" s="44"/>
      <c r="E4" s="423"/>
      <c r="F4" s="423"/>
      <c r="G4" s="423"/>
      <c r="H4" s="423"/>
      <c r="I4" s="423"/>
      <c r="J4" s="42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1055</v>
      </c>
      <c r="D7" s="371"/>
      <c r="E7" s="371"/>
      <c r="F7" s="371"/>
      <c r="G7" s="371"/>
      <c r="H7" s="371"/>
      <c r="I7" s="371"/>
      <c r="J7" s="371"/>
      <c r="P7" s="67" t="s">
        <v>15</v>
      </c>
    </row>
    <row r="8" spans="1:16" ht="15.75">
      <c r="B8" s="44" t="s">
        <v>119</v>
      </c>
      <c r="C8" s="371" t="s">
        <v>1056</v>
      </c>
      <c r="D8" s="371"/>
      <c r="E8" s="371"/>
      <c r="F8" s="371"/>
      <c r="G8" s="371"/>
      <c r="H8" s="371"/>
      <c r="I8" s="371"/>
      <c r="J8" s="371"/>
      <c r="M8" s="15"/>
      <c r="N8" s="15"/>
      <c r="O8" s="15"/>
      <c r="P8" s="67" t="s">
        <v>125</v>
      </c>
    </row>
    <row r="9" spans="1:16" ht="15.75">
      <c r="B9" s="44" t="s">
        <v>120</v>
      </c>
      <c r="C9" s="371" t="s">
        <v>1057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122</v>
      </c>
      <c r="I11" s="367"/>
      <c r="J11" s="367"/>
      <c r="M11" s="15"/>
      <c r="N11" s="15"/>
      <c r="O11" s="15"/>
      <c r="P11" s="15"/>
    </row>
    <row r="12" spans="1:16" ht="15.75" customHeight="1">
      <c r="B12" s="70" t="s">
        <v>142</v>
      </c>
      <c r="C12" s="44"/>
      <c r="D12" s="44"/>
      <c r="E12" s="44" t="s">
        <v>102</v>
      </c>
      <c r="F12" s="44"/>
      <c r="G12" s="373" t="s">
        <v>143</v>
      </c>
      <c r="H12" s="373"/>
      <c r="I12" s="373"/>
      <c r="J12" s="373"/>
      <c r="M12" s="16"/>
      <c r="N12" s="15"/>
      <c r="O12" s="15"/>
      <c r="P12" s="15"/>
    </row>
    <row r="13" spans="1:16" ht="15" customHeight="1">
      <c r="B13" s="258" t="s">
        <v>137</v>
      </c>
      <c r="C13" s="44"/>
      <c r="I13" s="47"/>
      <c r="M13" s="16"/>
      <c r="N13" s="15"/>
      <c r="O13" s="15"/>
      <c r="P13" s="15"/>
    </row>
    <row r="14" spans="1:16" ht="15" customHeight="1">
      <c r="B14" s="25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v>6</v>
      </c>
      <c r="G16" s="59" t="s">
        <v>25</v>
      </c>
      <c r="H16" s="60"/>
      <c r="J16" s="48"/>
      <c r="L16" s="2"/>
      <c r="M16" s="16"/>
      <c r="N16" s="52"/>
      <c r="O16" s="16"/>
      <c r="P16" s="15"/>
    </row>
    <row r="17" spans="1:16">
      <c r="B17" s="259"/>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369</v>
      </c>
      <c r="C26" s="375"/>
      <c r="D26" s="375"/>
      <c r="E26" s="375"/>
      <c r="F26" s="375"/>
      <c r="G26" s="375"/>
      <c r="H26" s="375"/>
      <c r="I26" s="375"/>
      <c r="J26" s="375"/>
      <c r="L26" s="80"/>
      <c r="N26" s="80"/>
    </row>
    <row r="27" spans="1:16" s="76" customFormat="1">
      <c r="A27" s="196"/>
      <c r="B27" s="375" t="s">
        <v>376</v>
      </c>
      <c r="C27" s="375"/>
      <c r="D27" s="375"/>
      <c r="E27" s="375"/>
      <c r="F27" s="375"/>
      <c r="G27" s="375"/>
      <c r="H27" s="375"/>
      <c r="I27" s="375"/>
      <c r="J27" s="375"/>
      <c r="L27" s="80"/>
      <c r="N27" s="80"/>
    </row>
    <row r="28" spans="1:16" s="76" customFormat="1">
      <c r="A28" s="196"/>
      <c r="B28" s="375" t="s">
        <v>377</v>
      </c>
      <c r="C28" s="375"/>
      <c r="D28" s="375"/>
      <c r="E28" s="375"/>
      <c r="F28" s="375"/>
      <c r="G28" s="375"/>
      <c r="H28" s="375"/>
      <c r="I28" s="375"/>
      <c r="J28" s="375"/>
      <c r="L28" s="80"/>
      <c r="N28" s="80"/>
    </row>
    <row r="29" spans="1:16" s="76" customFormat="1">
      <c r="A29" s="196"/>
      <c r="B29" s="375" t="s">
        <v>1123</v>
      </c>
      <c r="C29" s="375"/>
      <c r="D29" s="375"/>
      <c r="E29" s="375"/>
      <c r="F29" s="375"/>
      <c r="G29" s="375"/>
      <c r="H29" s="375"/>
      <c r="I29" s="375"/>
      <c r="J29" s="375"/>
      <c r="L29" s="80"/>
      <c r="N29" s="80"/>
    </row>
    <row r="30" spans="1:16" s="76" customFormat="1">
      <c r="A30" s="196"/>
      <c r="B30" s="375" t="s">
        <v>1124</v>
      </c>
      <c r="C30" s="375"/>
      <c r="D30" s="375"/>
      <c r="E30" s="375"/>
      <c r="F30" s="375"/>
      <c r="G30" s="375"/>
      <c r="H30" s="375"/>
      <c r="I30" s="375"/>
      <c r="J30" s="375"/>
      <c r="L30" s="80"/>
      <c r="N30" s="80"/>
    </row>
    <row r="31" spans="1:16" s="76" customFormat="1">
      <c r="A31" s="196"/>
      <c r="B31" s="375" t="s">
        <v>1174</v>
      </c>
      <c r="C31" s="375"/>
      <c r="D31" s="375"/>
      <c r="E31" s="375"/>
      <c r="F31" s="375"/>
      <c r="G31" s="375"/>
      <c r="H31" s="375"/>
      <c r="I31" s="375"/>
      <c r="J31" s="375"/>
      <c r="L31" s="80"/>
      <c r="N31" s="80"/>
    </row>
    <row r="32" spans="1:16" s="76" customFormat="1">
      <c r="A32" s="196"/>
      <c r="B32" s="375" t="s">
        <v>1178</v>
      </c>
      <c r="C32" s="375"/>
      <c r="D32" s="375"/>
      <c r="E32" s="375"/>
      <c r="F32" s="375"/>
      <c r="G32" s="375"/>
      <c r="H32" s="375"/>
      <c r="I32" s="375"/>
      <c r="J32" s="375"/>
      <c r="L32" s="80"/>
      <c r="N32" s="80"/>
    </row>
    <row r="33" spans="1:14" s="76" customFormat="1">
      <c r="A33" s="196"/>
      <c r="B33" s="375" t="s">
        <v>1179</v>
      </c>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73.5" customHeight="1">
      <c r="B38" s="372" t="s">
        <v>1012</v>
      </c>
      <c r="C38" s="372"/>
      <c r="D38" s="372"/>
      <c r="E38" s="372"/>
      <c r="F38" s="372"/>
      <c r="G38" s="372"/>
      <c r="H38" s="372"/>
      <c r="I38" s="372"/>
      <c r="J38" s="372"/>
    </row>
    <row r="39" spans="1:14">
      <c r="B39" s="49" t="s">
        <v>128</v>
      </c>
      <c r="C39" s="49"/>
      <c r="D39" s="49"/>
      <c r="E39" s="49"/>
      <c r="F39" s="49"/>
      <c r="G39" s="49"/>
      <c r="H39" s="49"/>
      <c r="I39" s="49"/>
      <c r="J39" s="49"/>
    </row>
    <row r="40" spans="1:14" ht="74.25" customHeight="1">
      <c r="B40" s="372" t="s">
        <v>1013</v>
      </c>
      <c r="C40" s="376"/>
      <c r="D40" s="376"/>
      <c r="E40" s="376"/>
      <c r="F40" s="376"/>
      <c r="G40" s="376"/>
      <c r="H40" s="376"/>
      <c r="I40" s="376"/>
      <c r="J40" s="376"/>
    </row>
    <row r="41" spans="1:14">
      <c r="B41" s="49" t="s">
        <v>129</v>
      </c>
      <c r="C41" s="49"/>
      <c r="D41" s="49"/>
      <c r="E41" s="49"/>
      <c r="F41" s="49"/>
      <c r="G41" s="49"/>
      <c r="H41" s="49"/>
      <c r="I41" s="49"/>
      <c r="J41" s="49"/>
    </row>
    <row r="42" spans="1:14" ht="74.25" customHeight="1">
      <c r="B42" s="372" t="s">
        <v>1014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355</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1126</v>
      </c>
      <c r="C60" s="375"/>
      <c r="D60" s="375"/>
      <c r="E60" s="375"/>
      <c r="F60" s="375"/>
      <c r="G60" s="375"/>
      <c r="H60" s="375"/>
      <c r="I60" s="375"/>
      <c r="J60" s="375"/>
    </row>
    <row r="61" spans="2:10">
      <c r="B61" s="375" t="s">
        <v>1175</v>
      </c>
      <c r="C61" s="375"/>
      <c r="D61" s="375"/>
      <c r="E61" s="375"/>
      <c r="F61" s="375"/>
      <c r="G61" s="375"/>
      <c r="H61" s="375"/>
      <c r="I61" s="375"/>
      <c r="J61" s="375"/>
    </row>
    <row r="62" spans="2:10">
      <c r="B62" s="375" t="s">
        <v>1180</v>
      </c>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57"/>
      <c r="C65" s="257"/>
      <c r="D65" s="257"/>
      <c r="E65" s="257"/>
      <c r="F65" s="257"/>
      <c r="H65" s="38"/>
      <c r="I65" s="38"/>
      <c r="J65" s="38"/>
    </row>
    <row r="66" spans="1:10" ht="15" customHeight="1">
      <c r="B66" s="257"/>
      <c r="C66" s="377" t="s">
        <v>130</v>
      </c>
      <c r="D66" s="378"/>
      <c r="E66" s="55" t="s">
        <v>131</v>
      </c>
      <c r="F66" s="377" t="s">
        <v>132</v>
      </c>
      <c r="G66" s="378"/>
      <c r="H66" s="38"/>
      <c r="I66" s="38"/>
      <c r="J66" s="38"/>
    </row>
    <row r="67" spans="1:10" ht="15" customHeight="1">
      <c r="B67" s="257"/>
      <c r="C67" s="379" t="s">
        <v>221</v>
      </c>
      <c r="D67" s="380"/>
      <c r="E67" s="53">
        <v>100</v>
      </c>
      <c r="F67" s="381">
        <v>0.75</v>
      </c>
      <c r="G67" s="380"/>
      <c r="H67" s="38"/>
      <c r="I67" s="38"/>
      <c r="J67" s="38"/>
    </row>
    <row r="68" spans="1:10" ht="15" customHeight="1">
      <c r="B68" s="257"/>
      <c r="C68" s="382" t="s">
        <v>224</v>
      </c>
      <c r="D68" s="383"/>
      <c r="E68" s="54">
        <v>50</v>
      </c>
      <c r="F68" s="384">
        <v>0.5</v>
      </c>
      <c r="G68" s="383"/>
      <c r="H68" s="38"/>
      <c r="I68" s="38"/>
      <c r="J68" s="38"/>
    </row>
    <row r="69" spans="1:10" ht="15" customHeight="1">
      <c r="B69" s="257"/>
      <c r="C69" s="379" t="s">
        <v>215</v>
      </c>
      <c r="D69" s="380"/>
      <c r="E69" s="53">
        <v>100</v>
      </c>
      <c r="F69" s="381">
        <v>0.15</v>
      </c>
      <c r="G69" s="380"/>
      <c r="H69" s="38"/>
      <c r="I69" s="38"/>
      <c r="J69" s="38"/>
    </row>
    <row r="70" spans="1:10" ht="15" customHeight="1">
      <c r="B70" s="257"/>
      <c r="C70" s="382" t="s">
        <v>212</v>
      </c>
      <c r="D70" s="383"/>
      <c r="E70" s="54">
        <v>50</v>
      </c>
      <c r="F70" s="384">
        <v>0.1</v>
      </c>
      <c r="G70" s="383"/>
      <c r="H70" s="38"/>
      <c r="I70" s="38"/>
      <c r="J70" s="38"/>
    </row>
    <row r="71" spans="1:10" ht="15" customHeight="1">
      <c r="B71" s="257"/>
      <c r="C71" s="379"/>
      <c r="D71" s="380"/>
      <c r="E71" s="53">
        <f>SUM(E67:E70)</f>
        <v>300</v>
      </c>
      <c r="F71" s="379"/>
      <c r="G71" s="380"/>
      <c r="H71" s="38"/>
      <c r="I71" s="38"/>
      <c r="J71" s="38"/>
    </row>
    <row r="72" spans="1:10" ht="15" customHeight="1">
      <c r="B72" s="257"/>
      <c r="C72" s="382"/>
      <c r="D72" s="383"/>
      <c r="E72" s="54"/>
      <c r="F72" s="382"/>
      <c r="G72" s="383"/>
      <c r="H72" s="38"/>
      <c r="I72" s="38"/>
      <c r="J72" s="38"/>
    </row>
    <row r="73" spans="1:10" ht="15" customHeight="1">
      <c r="B73" s="257"/>
      <c r="C73" s="379"/>
      <c r="D73" s="380"/>
      <c r="E73" s="53"/>
      <c r="F73" s="379"/>
      <c r="G73" s="380"/>
      <c r="H73" s="38"/>
      <c r="I73" s="38"/>
      <c r="J73" s="38"/>
    </row>
    <row r="74" spans="1:10" ht="15" customHeight="1">
      <c r="B74" s="257"/>
      <c r="C74" s="382"/>
      <c r="D74" s="383"/>
      <c r="E74" s="54"/>
      <c r="F74" s="382"/>
      <c r="G74" s="383"/>
      <c r="H74" s="38"/>
      <c r="I74" s="38"/>
      <c r="J74" s="38"/>
    </row>
    <row r="75" spans="1:10" ht="15" customHeight="1">
      <c r="B75" s="257"/>
      <c r="C75" s="257"/>
      <c r="D75" s="257"/>
      <c r="E75" s="257"/>
      <c r="F75" s="257"/>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212</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57"/>
      <c r="C88" s="257"/>
      <c r="D88" s="257"/>
      <c r="E88" s="257"/>
      <c r="F88" s="257"/>
      <c r="G88" s="257"/>
      <c r="H88" s="257"/>
    </row>
    <row r="89" spans="1:17" ht="15" customHeight="1">
      <c r="B89" s="257"/>
      <c r="C89" s="386" t="s">
        <v>136</v>
      </c>
      <c r="D89" s="387"/>
      <c r="E89" s="386" t="s">
        <v>146</v>
      </c>
      <c r="F89" s="387"/>
      <c r="G89" s="386" t="s">
        <v>147</v>
      </c>
      <c r="H89" s="388"/>
      <c r="I89" s="387"/>
      <c r="J89" s="257"/>
    </row>
    <row r="90" spans="1:17" ht="15" customHeight="1">
      <c r="B90" s="257"/>
      <c r="C90" s="379" t="s">
        <v>196</v>
      </c>
      <c r="D90" s="380"/>
      <c r="E90" s="379">
        <v>30</v>
      </c>
      <c r="F90" s="380"/>
      <c r="G90" s="379">
        <v>80</v>
      </c>
      <c r="H90" s="389"/>
      <c r="I90" s="380"/>
      <c r="J90" s="257"/>
    </row>
    <row r="91" spans="1:17" ht="15" customHeight="1">
      <c r="B91" s="257"/>
      <c r="C91" s="382" t="s">
        <v>202</v>
      </c>
      <c r="D91" s="383"/>
      <c r="E91" s="382">
        <v>10</v>
      </c>
      <c r="F91" s="383"/>
      <c r="G91" s="382">
        <v>30</v>
      </c>
      <c r="H91" s="385"/>
      <c r="I91" s="383"/>
      <c r="J91" s="257"/>
    </row>
    <row r="92" spans="1:17" ht="28.5" customHeight="1">
      <c r="B92" s="257"/>
      <c r="C92" s="379" t="s">
        <v>200</v>
      </c>
      <c r="D92" s="380"/>
      <c r="E92" s="379">
        <v>10</v>
      </c>
      <c r="F92" s="380"/>
      <c r="G92" s="379">
        <v>25</v>
      </c>
      <c r="H92" s="389"/>
      <c r="I92" s="380"/>
      <c r="J92" s="257"/>
    </row>
    <row r="93" spans="1:17" ht="15" customHeight="1">
      <c r="B93" s="257"/>
      <c r="C93" s="382"/>
      <c r="D93" s="383"/>
      <c r="E93" s="382"/>
      <c r="F93" s="383"/>
      <c r="G93" s="382"/>
      <c r="H93" s="385"/>
      <c r="I93" s="383"/>
      <c r="J93" s="257"/>
    </row>
    <row r="94" spans="1:17" ht="15" customHeight="1">
      <c r="B94" s="257"/>
      <c r="C94" s="379"/>
      <c r="D94" s="380"/>
      <c r="E94" s="379"/>
      <c r="F94" s="380"/>
      <c r="G94" s="379"/>
      <c r="H94" s="389"/>
      <c r="I94" s="380"/>
      <c r="J94" s="257"/>
    </row>
    <row r="95" spans="1:17" ht="15" customHeight="1">
      <c r="B95" s="257"/>
      <c r="C95" s="382"/>
      <c r="D95" s="383"/>
      <c r="E95" s="382"/>
      <c r="F95" s="383"/>
      <c r="G95" s="382"/>
      <c r="H95" s="385"/>
      <c r="I95" s="383"/>
      <c r="J95" s="257"/>
      <c r="O95" s="68"/>
      <c r="P95" s="69"/>
      <c r="Q95" s="68"/>
    </row>
    <row r="96" spans="1:17" ht="15" customHeight="1">
      <c r="B96" s="257"/>
      <c r="C96" s="379"/>
      <c r="D96" s="380"/>
      <c r="E96" s="379"/>
      <c r="F96" s="380"/>
      <c r="G96" s="379"/>
      <c r="H96" s="389"/>
      <c r="I96" s="380"/>
      <c r="J96" s="257"/>
    </row>
    <row r="97" spans="2:10" ht="15" customHeight="1">
      <c r="B97" s="257"/>
      <c r="C97" s="382"/>
      <c r="D97" s="383"/>
      <c r="E97" s="382"/>
      <c r="F97" s="383"/>
      <c r="G97" s="382"/>
      <c r="H97" s="385"/>
      <c r="I97" s="383"/>
      <c r="J97" s="257"/>
    </row>
    <row r="98" spans="2:10">
      <c r="D98" s="10"/>
    </row>
  </sheetData>
  <mergeCells count="86">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2:J82"/>
    <mergeCell ref="B83:J83"/>
    <mergeCell ref="B84:J84"/>
    <mergeCell ref="B87:H87"/>
    <mergeCell ref="C89:D89"/>
    <mergeCell ref="E89:F89"/>
    <mergeCell ref="G89:I89"/>
    <mergeCell ref="B81:J81"/>
    <mergeCell ref="C71:D71"/>
    <mergeCell ref="F71:G71"/>
    <mergeCell ref="C72:D72"/>
    <mergeCell ref="F72:G72"/>
    <mergeCell ref="C73:D73"/>
    <mergeCell ref="F73:G73"/>
    <mergeCell ref="C74:D74"/>
    <mergeCell ref="F74:G74"/>
    <mergeCell ref="B78:J78"/>
    <mergeCell ref="B79:J79"/>
    <mergeCell ref="B80:J80"/>
    <mergeCell ref="C68:D68"/>
    <mergeCell ref="F68:G68"/>
    <mergeCell ref="C69:D69"/>
    <mergeCell ref="F69:G69"/>
    <mergeCell ref="C70:D70"/>
    <mergeCell ref="F70:G70"/>
    <mergeCell ref="B62:J62"/>
    <mergeCell ref="B64:J64"/>
    <mergeCell ref="C66:D66"/>
    <mergeCell ref="F66:G66"/>
    <mergeCell ref="C67:D67"/>
    <mergeCell ref="F67:G67"/>
    <mergeCell ref="B61:J61"/>
    <mergeCell ref="B42:J42"/>
    <mergeCell ref="B47:J47"/>
    <mergeCell ref="B48:J48"/>
    <mergeCell ref="B49:J49"/>
    <mergeCell ref="B50:J50"/>
    <mergeCell ref="B51:J51"/>
    <mergeCell ref="B52:J52"/>
    <mergeCell ref="B53:J53"/>
    <mergeCell ref="B56:J56"/>
    <mergeCell ref="B57:J57"/>
    <mergeCell ref="B60:J60"/>
    <mergeCell ref="B40:J40"/>
    <mergeCell ref="G12:J12"/>
    <mergeCell ref="B15:B16"/>
    <mergeCell ref="B26:J26"/>
    <mergeCell ref="B27:J27"/>
    <mergeCell ref="B28:J28"/>
    <mergeCell ref="B29:J29"/>
    <mergeCell ref="B30:J30"/>
    <mergeCell ref="B31:J31"/>
    <mergeCell ref="B32:J32"/>
    <mergeCell ref="B33:J33"/>
    <mergeCell ref="B38:J38"/>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997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997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997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997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997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997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997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997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997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997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997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997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B26:J33</xm:sqref>
        </x14:dataValidation>
        <x14:dataValidation type="list" allowBlank="1" showInputMessage="1" showErrorMessage="1">
          <x14:formula1>
            <xm:f>[1]COMP_ADE!#REF!</xm:f>
          </x14:formula1>
          <xm:sqref>B60:J62</xm:sqref>
        </x14:dataValidation>
        <x14:dataValidation type="list" allowBlank="1" showInputMessage="1" showErrorMessage="1">
          <x14:formula1>
            <xm:f>[1]Metodologies!#REF!</xm:f>
          </x14:formula1>
          <xm:sqref>C67:D74</xm:sqref>
        </x14:dataValidation>
        <x14:dataValidation type="list" allowBlank="1" showInputMessage="1" showErrorMessage="1">
          <x14:formula1>
            <xm:f>[1]Metodologies!#REF!</xm:f>
          </x14:formula1>
          <xm:sqref>B78:J84</xm:sqref>
        </x14:dataValidation>
        <x14:dataValidation type="list" allowBlank="1" showInputMessage="1" showErrorMessage="1">
          <x14:formula1>
            <xm:f>[1]Metodologies!#REF!</xm:f>
          </x14:formula1>
          <xm:sqref>C90:D97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863</v>
      </c>
      <c r="D3" s="73" t="s">
        <v>117</v>
      </c>
      <c r="E3" s="369" t="s">
        <v>539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1019</v>
      </c>
      <c r="D7" s="371"/>
      <c r="E7" s="371"/>
      <c r="F7" s="371"/>
      <c r="G7" s="371"/>
      <c r="H7" s="371"/>
      <c r="I7" s="371"/>
      <c r="J7" s="371"/>
      <c r="P7" s="67" t="s">
        <v>15</v>
      </c>
    </row>
    <row r="8" spans="1:16" ht="15.75">
      <c r="B8" s="44" t="s">
        <v>119</v>
      </c>
      <c r="C8" s="371" t="s">
        <v>1058</v>
      </c>
      <c r="D8" s="371"/>
      <c r="E8" s="371"/>
      <c r="F8" s="371"/>
      <c r="G8" s="371"/>
      <c r="H8" s="371"/>
      <c r="I8" s="371"/>
      <c r="J8" s="371"/>
      <c r="M8" s="15"/>
      <c r="N8" s="15"/>
      <c r="O8" s="15"/>
      <c r="P8" s="67" t="s">
        <v>125</v>
      </c>
    </row>
    <row r="9" spans="1:16" ht="15.75">
      <c r="B9" s="44" t="s">
        <v>120</v>
      </c>
      <c r="C9" s="371" t="s">
        <v>1059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8" t="s">
        <v>137</v>
      </c>
      <c r="C13" s="44"/>
      <c r="I13" s="47"/>
      <c r="M13" s="16"/>
      <c r="N13" s="15"/>
      <c r="O13" s="15"/>
      <c r="P13" s="15"/>
    </row>
    <row r="14" spans="1:16" ht="15" customHeight="1">
      <c r="B14" s="25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v>6</v>
      </c>
      <c r="J16" s="48"/>
      <c r="L16" s="2"/>
      <c r="M16" s="16"/>
      <c r="N16" s="52"/>
      <c r="O16" s="16"/>
      <c r="P16" s="15"/>
    </row>
    <row r="17" spans="1:16">
      <c r="B17" s="259"/>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L26" s="80"/>
      <c r="N26" s="80"/>
    </row>
    <row r="27" spans="1:16" s="76" customFormat="1">
      <c r="A27" s="196"/>
      <c r="B27" s="375" t="s">
        <v>373</v>
      </c>
      <c r="C27" s="375"/>
      <c r="D27" s="375"/>
      <c r="E27" s="375"/>
      <c r="F27" s="375"/>
      <c r="G27" s="375"/>
      <c r="H27" s="375"/>
      <c r="I27" s="375"/>
      <c r="J27" s="375"/>
      <c r="L27" s="80"/>
      <c r="N27" s="80"/>
    </row>
    <row r="28" spans="1:16" s="76" customFormat="1">
      <c r="A28" s="196"/>
      <c r="B28" s="375" t="s">
        <v>376</v>
      </c>
      <c r="C28" s="375"/>
      <c r="D28" s="375"/>
      <c r="E28" s="375"/>
      <c r="F28" s="375"/>
      <c r="G28" s="375"/>
      <c r="H28" s="375"/>
      <c r="I28" s="375"/>
      <c r="J28" s="375"/>
      <c r="L28" s="80"/>
      <c r="N28" s="80"/>
    </row>
    <row r="29" spans="1:16" s="76" customFormat="1">
      <c r="A29" s="196"/>
      <c r="B29" s="375" t="s">
        <v>377</v>
      </c>
      <c r="C29" s="375"/>
      <c r="D29" s="375"/>
      <c r="E29" s="375"/>
      <c r="F29" s="375"/>
      <c r="G29" s="375"/>
      <c r="H29" s="375"/>
      <c r="I29" s="375"/>
      <c r="J29" s="375"/>
      <c r="L29" s="80"/>
      <c r="N29" s="80"/>
    </row>
    <row r="30" spans="1:16" s="76" customFormat="1">
      <c r="A30" s="196"/>
      <c r="B30" s="375" t="s">
        <v>1123</v>
      </c>
      <c r="C30" s="375"/>
      <c r="D30" s="375"/>
      <c r="E30" s="375"/>
      <c r="F30" s="375"/>
      <c r="G30" s="375"/>
      <c r="H30" s="375"/>
      <c r="I30" s="375"/>
      <c r="J30" s="375"/>
      <c r="L30" s="80"/>
      <c r="N30" s="80"/>
    </row>
    <row r="31" spans="1:16" s="76" customFormat="1">
      <c r="A31" s="196"/>
      <c r="B31" s="375" t="s">
        <v>1124</v>
      </c>
      <c r="C31" s="375"/>
      <c r="D31" s="375"/>
      <c r="E31" s="375"/>
      <c r="F31" s="375"/>
      <c r="G31" s="375"/>
      <c r="H31" s="375"/>
      <c r="I31" s="375"/>
      <c r="J31" s="375"/>
      <c r="L31" s="80"/>
      <c r="N31" s="80"/>
    </row>
    <row r="32" spans="1:16" s="76" customFormat="1">
      <c r="A32" s="196"/>
      <c r="B32" s="375" t="s">
        <v>1174</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8" customHeight="1">
      <c r="B38" s="372" t="s">
        <v>1020</v>
      </c>
      <c r="C38" s="372"/>
      <c r="D38" s="372"/>
      <c r="E38" s="372"/>
      <c r="F38" s="372"/>
      <c r="G38" s="372"/>
      <c r="H38" s="372"/>
      <c r="I38" s="372"/>
      <c r="J38" s="372"/>
    </row>
    <row r="39" spans="1:14">
      <c r="B39" s="49" t="s">
        <v>128</v>
      </c>
      <c r="C39" s="49"/>
      <c r="D39" s="49"/>
      <c r="E39" s="49"/>
      <c r="F39" s="49"/>
      <c r="G39" s="49"/>
      <c r="H39" s="49"/>
      <c r="I39" s="49"/>
      <c r="J39" s="49"/>
    </row>
    <row r="40" spans="1:14" ht="54.75" customHeight="1">
      <c r="B40" s="372" t="s">
        <v>1021</v>
      </c>
      <c r="C40" s="376"/>
      <c r="D40" s="376"/>
      <c r="E40" s="376"/>
      <c r="F40" s="376"/>
      <c r="G40" s="376"/>
      <c r="H40" s="376"/>
      <c r="I40" s="376"/>
      <c r="J40" s="376"/>
    </row>
    <row r="41" spans="1:14">
      <c r="B41" s="49" t="s">
        <v>129</v>
      </c>
      <c r="C41" s="49"/>
      <c r="D41" s="49"/>
      <c r="E41" s="49"/>
      <c r="F41" s="49"/>
      <c r="G41" s="49"/>
      <c r="H41" s="49"/>
      <c r="I41" s="49"/>
      <c r="J41" s="49"/>
    </row>
    <row r="42" spans="1:14" ht="59.25" customHeight="1">
      <c r="B42" s="372" t="s">
        <v>1022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353</v>
      </c>
      <c r="C47" s="375"/>
      <c r="D47" s="375"/>
      <c r="E47" s="375"/>
      <c r="F47" s="375"/>
      <c r="G47" s="375"/>
      <c r="H47" s="375"/>
      <c r="I47" s="375"/>
      <c r="J47" s="375"/>
    </row>
    <row r="48" spans="1:14">
      <c r="B48" s="375" t="s">
        <v>355</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1126</v>
      </c>
      <c r="C60" s="375"/>
      <c r="D60" s="375"/>
      <c r="E60" s="375"/>
      <c r="F60" s="375"/>
      <c r="G60" s="375"/>
      <c r="H60" s="375"/>
      <c r="I60" s="375"/>
      <c r="J60" s="375"/>
    </row>
    <row r="61" spans="2:10">
      <c r="B61" s="375" t="s">
        <v>1175</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57"/>
      <c r="C64" s="257"/>
      <c r="D64" s="257"/>
      <c r="E64" s="257"/>
      <c r="F64" s="257"/>
      <c r="H64" s="38"/>
      <c r="I64" s="38"/>
      <c r="J64" s="38"/>
    </row>
    <row r="65" spans="1:10" ht="15" customHeight="1">
      <c r="B65" s="257"/>
      <c r="C65" s="377" t="s">
        <v>130</v>
      </c>
      <c r="D65" s="378"/>
      <c r="E65" s="55" t="s">
        <v>131</v>
      </c>
      <c r="F65" s="377" t="s">
        <v>132</v>
      </c>
      <c r="G65" s="378"/>
      <c r="H65" s="38"/>
      <c r="I65" s="38"/>
      <c r="J65" s="38"/>
    </row>
    <row r="66" spans="1:10" ht="15" customHeight="1">
      <c r="B66" s="257"/>
      <c r="C66" s="379" t="s">
        <v>221</v>
      </c>
      <c r="D66" s="380"/>
      <c r="E66" s="53">
        <v>50</v>
      </c>
      <c r="F66" s="381">
        <v>0.75</v>
      </c>
      <c r="G66" s="380"/>
      <c r="H66" s="38"/>
      <c r="I66" s="38"/>
      <c r="J66" s="38"/>
    </row>
    <row r="67" spans="1:10" ht="15" customHeight="1">
      <c r="B67" s="257"/>
      <c r="C67" s="382" t="s">
        <v>222</v>
      </c>
      <c r="D67" s="383"/>
      <c r="E67" s="54">
        <v>25</v>
      </c>
      <c r="F67" s="384">
        <v>0.5</v>
      </c>
      <c r="G67" s="383"/>
      <c r="H67" s="38"/>
      <c r="I67" s="38"/>
      <c r="J67" s="38"/>
    </row>
    <row r="68" spans="1:10" ht="15" customHeight="1">
      <c r="B68" s="257"/>
      <c r="C68" s="379" t="s">
        <v>215</v>
      </c>
      <c r="D68" s="380"/>
      <c r="E68" s="53">
        <v>50</v>
      </c>
      <c r="F68" s="381">
        <v>0.15</v>
      </c>
      <c r="G68" s="380"/>
      <c r="H68" s="38"/>
      <c r="I68" s="38"/>
      <c r="J68" s="38"/>
    </row>
    <row r="69" spans="1:10" ht="15" customHeight="1">
      <c r="B69" s="257"/>
      <c r="C69" s="382" t="s">
        <v>212</v>
      </c>
      <c r="D69" s="383"/>
      <c r="E69" s="54">
        <v>25</v>
      </c>
      <c r="F69" s="384">
        <v>0.1</v>
      </c>
      <c r="G69" s="383"/>
      <c r="H69" s="38"/>
      <c r="I69" s="38"/>
      <c r="J69" s="38"/>
    </row>
    <row r="70" spans="1:10" ht="15" customHeight="1">
      <c r="B70" s="257"/>
      <c r="C70" s="379"/>
      <c r="D70" s="380"/>
      <c r="E70" s="53"/>
      <c r="F70" s="379"/>
      <c r="G70" s="380"/>
      <c r="H70" s="38"/>
      <c r="I70" s="38"/>
      <c r="J70" s="38"/>
    </row>
    <row r="71" spans="1:10" ht="15" customHeight="1">
      <c r="B71" s="257"/>
      <c r="C71" s="382"/>
      <c r="D71" s="383"/>
      <c r="E71" s="54"/>
      <c r="F71" s="382"/>
      <c r="G71" s="383"/>
      <c r="H71" s="38"/>
      <c r="I71" s="38"/>
      <c r="J71" s="38"/>
    </row>
    <row r="72" spans="1:10" ht="15" customHeight="1">
      <c r="B72" s="257"/>
      <c r="C72" s="379"/>
      <c r="D72" s="380"/>
      <c r="E72" s="53"/>
      <c r="F72" s="379"/>
      <c r="G72" s="380"/>
      <c r="H72" s="38"/>
      <c r="I72" s="38"/>
      <c r="J72" s="38"/>
    </row>
    <row r="73" spans="1:10" ht="15" customHeight="1">
      <c r="B73" s="257"/>
      <c r="C73" s="382"/>
      <c r="D73" s="383"/>
      <c r="E73" s="54"/>
      <c r="F73" s="382"/>
      <c r="G73" s="383"/>
      <c r="H73" s="38"/>
      <c r="I73" s="38"/>
      <c r="J73" s="38"/>
    </row>
    <row r="74" spans="1:10" ht="15" customHeight="1">
      <c r="B74" s="257"/>
      <c r="C74" s="257"/>
      <c r="D74" s="257"/>
      <c r="E74" s="257"/>
      <c r="F74" s="257"/>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212</v>
      </c>
      <c r="C79" s="375"/>
      <c r="D79" s="375"/>
      <c r="E79" s="375"/>
      <c r="F79" s="375"/>
      <c r="G79" s="375"/>
      <c r="H79" s="375"/>
      <c r="I79" s="375"/>
      <c r="J79" s="375"/>
    </row>
    <row r="80" spans="1:10">
      <c r="B80" s="375" t="s">
        <v>215</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57"/>
      <c r="C87" s="257"/>
      <c r="D87" s="257"/>
      <c r="E87" s="257"/>
      <c r="F87" s="257"/>
      <c r="G87" s="257"/>
      <c r="H87" s="257"/>
    </row>
    <row r="88" spans="1:17" ht="15" customHeight="1">
      <c r="B88" s="257"/>
      <c r="C88" s="386" t="s">
        <v>136</v>
      </c>
      <c r="D88" s="387"/>
      <c r="E88" s="386" t="s">
        <v>146</v>
      </c>
      <c r="F88" s="387"/>
      <c r="G88" s="386" t="s">
        <v>147</v>
      </c>
      <c r="H88" s="388"/>
      <c r="I88" s="387"/>
      <c r="J88" s="257"/>
    </row>
    <row r="89" spans="1:17" ht="15" customHeight="1">
      <c r="B89" s="257"/>
      <c r="C89" s="379" t="s">
        <v>196</v>
      </c>
      <c r="D89" s="380"/>
      <c r="E89" s="379">
        <v>30</v>
      </c>
      <c r="F89" s="380"/>
      <c r="G89" s="379">
        <v>80</v>
      </c>
      <c r="H89" s="389"/>
      <c r="I89" s="380"/>
      <c r="J89" s="257"/>
    </row>
    <row r="90" spans="1:17" ht="15" customHeight="1">
      <c r="B90" s="257"/>
      <c r="C90" s="382" t="s">
        <v>202</v>
      </c>
      <c r="D90" s="383"/>
      <c r="E90" s="382">
        <v>10</v>
      </c>
      <c r="F90" s="383"/>
      <c r="G90" s="382">
        <v>40</v>
      </c>
      <c r="H90" s="385"/>
      <c r="I90" s="383"/>
      <c r="J90" s="257"/>
    </row>
    <row r="91" spans="1:17" ht="15" customHeight="1">
      <c r="B91" s="257"/>
      <c r="C91" s="379" t="s">
        <v>200</v>
      </c>
      <c r="D91" s="380"/>
      <c r="E91" s="379">
        <v>10</v>
      </c>
      <c r="F91" s="380"/>
      <c r="G91" s="379">
        <v>25</v>
      </c>
      <c r="H91" s="389"/>
      <c r="I91" s="380"/>
      <c r="J91" s="257"/>
    </row>
    <row r="92" spans="1:17" ht="15" customHeight="1">
      <c r="B92" s="257"/>
      <c r="C92" s="382"/>
      <c r="D92" s="383"/>
      <c r="E92" s="382"/>
      <c r="F92" s="383"/>
      <c r="G92" s="382"/>
      <c r="H92" s="385"/>
      <c r="I92" s="383"/>
      <c r="J92" s="257"/>
    </row>
    <row r="93" spans="1:17" ht="15" customHeight="1">
      <c r="B93" s="257"/>
      <c r="C93" s="379"/>
      <c r="D93" s="380"/>
      <c r="E93" s="379"/>
      <c r="F93" s="380"/>
      <c r="G93" s="379"/>
      <c r="H93" s="389"/>
      <c r="I93" s="380"/>
      <c r="J93" s="257"/>
    </row>
    <row r="94" spans="1:17" ht="15" customHeight="1">
      <c r="B94" s="257"/>
      <c r="C94" s="382"/>
      <c r="D94" s="383"/>
      <c r="E94" s="382"/>
      <c r="F94" s="383"/>
      <c r="G94" s="382"/>
      <c r="H94" s="385"/>
      <c r="I94" s="383"/>
      <c r="J94" s="257"/>
      <c r="O94" s="68"/>
      <c r="P94" s="69"/>
      <c r="Q94" s="68"/>
    </row>
    <row r="95" spans="1:17" ht="15" customHeight="1">
      <c r="B95" s="257"/>
      <c r="C95" s="379"/>
      <c r="D95" s="380"/>
      <c r="E95" s="379"/>
      <c r="F95" s="380"/>
      <c r="G95" s="379"/>
      <c r="H95" s="389"/>
      <c r="I95" s="380"/>
      <c r="J95" s="257"/>
    </row>
    <row r="96" spans="1:17" ht="15" customHeight="1">
      <c r="B96" s="257"/>
      <c r="C96" s="382"/>
      <c r="D96" s="383"/>
      <c r="E96" s="382"/>
      <c r="F96" s="383"/>
      <c r="G96" s="382"/>
      <c r="H96" s="385"/>
      <c r="I96" s="383"/>
      <c r="J96" s="25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017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017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017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017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017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017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017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018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018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018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018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018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863</v>
      </c>
      <c r="D3" s="73" t="s">
        <v>117</v>
      </c>
      <c r="E3" s="369" t="s">
        <v>539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1015</v>
      </c>
      <c r="D7" s="371"/>
      <c r="E7" s="371"/>
      <c r="F7" s="371"/>
      <c r="G7" s="371"/>
      <c r="H7" s="371"/>
      <c r="I7" s="371"/>
      <c r="J7" s="371"/>
      <c r="P7" s="67" t="s">
        <v>15</v>
      </c>
    </row>
    <row r="8" spans="1:16" ht="15.75">
      <c r="B8" s="44" t="s">
        <v>119</v>
      </c>
      <c r="C8" s="371" t="s">
        <v>1060</v>
      </c>
      <c r="D8" s="371"/>
      <c r="E8" s="371"/>
      <c r="F8" s="371"/>
      <c r="G8" s="371"/>
      <c r="H8" s="371"/>
      <c r="I8" s="371"/>
      <c r="J8" s="371"/>
      <c r="M8" s="15"/>
      <c r="N8" s="15"/>
      <c r="O8" s="15"/>
      <c r="P8" s="67" t="s">
        <v>125</v>
      </c>
    </row>
    <row r="9" spans="1:16" ht="15.75">
      <c r="B9" s="44" t="s">
        <v>120</v>
      </c>
      <c r="C9" s="371" t="s">
        <v>1061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8" t="s">
        <v>137</v>
      </c>
      <c r="C13" s="44"/>
      <c r="I13" s="47"/>
      <c r="M13" s="16"/>
      <c r="N13" s="15"/>
      <c r="O13" s="15"/>
      <c r="P13" s="15"/>
    </row>
    <row r="14" spans="1:16" ht="15" customHeight="1">
      <c r="B14" s="25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9"/>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L26" s="80"/>
      <c r="N26" s="80"/>
    </row>
    <row r="27" spans="1:16" s="76" customFormat="1">
      <c r="A27" s="196"/>
      <c r="B27" s="375" t="s">
        <v>373</v>
      </c>
      <c r="C27" s="375"/>
      <c r="D27" s="375"/>
      <c r="E27" s="375"/>
      <c r="F27" s="375"/>
      <c r="G27" s="375"/>
      <c r="H27" s="375"/>
      <c r="I27" s="375"/>
      <c r="J27" s="375"/>
      <c r="L27" s="80"/>
      <c r="N27" s="80"/>
    </row>
    <row r="28" spans="1:16" s="76" customFormat="1">
      <c r="A28" s="196"/>
      <c r="B28" s="375" t="s">
        <v>376</v>
      </c>
      <c r="C28" s="375"/>
      <c r="D28" s="375"/>
      <c r="E28" s="375"/>
      <c r="F28" s="375"/>
      <c r="G28" s="375"/>
      <c r="H28" s="375"/>
      <c r="I28" s="375"/>
      <c r="J28" s="375"/>
      <c r="L28" s="80"/>
      <c r="N28" s="80"/>
    </row>
    <row r="29" spans="1:16" s="76" customFormat="1">
      <c r="A29" s="196"/>
      <c r="B29" s="375" t="s">
        <v>377</v>
      </c>
      <c r="C29" s="375"/>
      <c r="D29" s="375"/>
      <c r="E29" s="375"/>
      <c r="F29" s="375"/>
      <c r="G29" s="375"/>
      <c r="H29" s="375"/>
      <c r="I29" s="375"/>
      <c r="J29" s="375"/>
      <c r="L29" s="80"/>
      <c r="N29" s="80"/>
    </row>
    <row r="30" spans="1:16" s="76" customFormat="1">
      <c r="A30" s="196"/>
      <c r="B30" s="375" t="s">
        <v>1174</v>
      </c>
      <c r="C30" s="375"/>
      <c r="D30" s="375"/>
      <c r="E30" s="375"/>
      <c r="F30" s="375"/>
      <c r="G30" s="375"/>
      <c r="H30" s="375"/>
      <c r="I30" s="375"/>
      <c r="J30" s="375"/>
      <c r="L30" s="80"/>
      <c r="N30" s="80"/>
    </row>
    <row r="31" spans="1:16" s="76" customFormat="1">
      <c r="A31" s="196"/>
      <c r="B31" s="375" t="s">
        <v>1178</v>
      </c>
      <c r="C31" s="375"/>
      <c r="D31" s="375"/>
      <c r="E31" s="375"/>
      <c r="F31" s="375"/>
      <c r="G31" s="375"/>
      <c r="H31" s="375"/>
      <c r="I31" s="375"/>
      <c r="J31" s="375"/>
      <c r="L31" s="80"/>
      <c r="N31" s="80"/>
    </row>
    <row r="32" spans="1:16" s="76" customFormat="1">
      <c r="A32" s="196"/>
      <c r="B32" s="375" t="s">
        <v>1179</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63" customHeight="1">
      <c r="B38" s="372" t="s">
        <v>1016</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1017</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1018</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353</v>
      </c>
      <c r="C47" s="375"/>
      <c r="D47" s="375"/>
      <c r="E47" s="375"/>
      <c r="F47" s="375"/>
      <c r="G47" s="375"/>
      <c r="H47" s="375"/>
      <c r="I47" s="375"/>
      <c r="J47" s="375"/>
    </row>
    <row r="48" spans="1:14">
      <c r="B48" s="375" t="s">
        <v>355</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1175</v>
      </c>
      <c r="C60" s="375"/>
      <c r="D60" s="375"/>
      <c r="E60" s="375"/>
      <c r="F60" s="375"/>
      <c r="G60" s="375"/>
      <c r="H60" s="375"/>
      <c r="I60" s="375"/>
      <c r="J60" s="375"/>
    </row>
    <row r="61" spans="2:10">
      <c r="B61" s="375" t="s">
        <v>1180</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57"/>
      <c r="C64" s="257"/>
      <c r="D64" s="257"/>
      <c r="E64" s="257"/>
      <c r="F64" s="257"/>
      <c r="H64" s="38"/>
      <c r="I64" s="38"/>
      <c r="J64" s="38"/>
    </row>
    <row r="65" spans="1:10" ht="15" customHeight="1">
      <c r="B65" s="257"/>
      <c r="C65" s="377" t="s">
        <v>130</v>
      </c>
      <c r="D65" s="378"/>
      <c r="E65" s="55" t="s">
        <v>131</v>
      </c>
      <c r="F65" s="377" t="s">
        <v>132</v>
      </c>
      <c r="G65" s="378"/>
      <c r="H65" s="38"/>
      <c r="I65" s="38"/>
      <c r="J65" s="38"/>
    </row>
    <row r="66" spans="1:10" ht="15" customHeight="1">
      <c r="B66" s="257"/>
      <c r="C66" s="379" t="s">
        <v>221</v>
      </c>
      <c r="D66" s="380"/>
      <c r="E66" s="53">
        <v>50</v>
      </c>
      <c r="F66" s="381">
        <v>0.75</v>
      </c>
      <c r="G66" s="380"/>
      <c r="H66" s="38"/>
      <c r="I66" s="38"/>
      <c r="J66" s="38"/>
    </row>
    <row r="67" spans="1:10" ht="15" customHeight="1">
      <c r="B67" s="257"/>
      <c r="C67" s="382" t="s">
        <v>224</v>
      </c>
      <c r="D67" s="383"/>
      <c r="E67" s="54">
        <v>25</v>
      </c>
      <c r="F67" s="384">
        <v>0.5</v>
      </c>
      <c r="G67" s="383"/>
      <c r="H67" s="38"/>
      <c r="I67" s="38"/>
      <c r="J67" s="38"/>
    </row>
    <row r="68" spans="1:10" ht="15" customHeight="1">
      <c r="B68" s="257"/>
      <c r="C68" s="379" t="s">
        <v>215</v>
      </c>
      <c r="D68" s="380"/>
      <c r="E68" s="53">
        <v>50</v>
      </c>
      <c r="F68" s="381">
        <v>0.15</v>
      </c>
      <c r="G68" s="380"/>
      <c r="H68" s="38"/>
      <c r="I68" s="38"/>
      <c r="J68" s="38"/>
    </row>
    <row r="69" spans="1:10" ht="15" customHeight="1">
      <c r="B69" s="257"/>
      <c r="C69" s="382" t="s">
        <v>212</v>
      </c>
      <c r="D69" s="383"/>
      <c r="E69" s="54">
        <v>25</v>
      </c>
      <c r="F69" s="384">
        <v>0.1</v>
      </c>
      <c r="G69" s="383"/>
      <c r="H69" s="38"/>
      <c r="I69" s="38"/>
      <c r="J69" s="38"/>
    </row>
    <row r="70" spans="1:10" ht="15" customHeight="1">
      <c r="B70" s="257"/>
      <c r="C70" s="379"/>
      <c r="D70" s="380"/>
      <c r="E70" s="53"/>
      <c r="F70" s="379"/>
      <c r="G70" s="380"/>
      <c r="H70" s="38"/>
      <c r="I70" s="38"/>
      <c r="J70" s="38"/>
    </row>
    <row r="71" spans="1:10" ht="15" customHeight="1">
      <c r="B71" s="257"/>
      <c r="C71" s="382"/>
      <c r="D71" s="383"/>
      <c r="E71" s="54"/>
      <c r="F71" s="382"/>
      <c r="G71" s="383"/>
      <c r="H71" s="38"/>
      <c r="I71" s="38"/>
      <c r="J71" s="38"/>
    </row>
    <row r="72" spans="1:10" ht="15" customHeight="1">
      <c r="B72" s="257"/>
      <c r="C72" s="379"/>
      <c r="D72" s="380"/>
      <c r="E72" s="53"/>
      <c r="F72" s="379"/>
      <c r="G72" s="380"/>
      <c r="H72" s="38"/>
      <c r="I72" s="38"/>
      <c r="J72" s="38"/>
    </row>
    <row r="73" spans="1:10" ht="15" customHeight="1">
      <c r="B73" s="257"/>
      <c r="C73" s="382"/>
      <c r="D73" s="383"/>
      <c r="E73" s="54"/>
      <c r="F73" s="382"/>
      <c r="G73" s="383"/>
      <c r="H73" s="38"/>
      <c r="I73" s="38"/>
      <c r="J73" s="38"/>
    </row>
    <row r="74" spans="1:10" ht="15" customHeight="1">
      <c r="B74" s="257"/>
      <c r="C74" s="257"/>
      <c r="D74" s="257"/>
      <c r="E74" s="257"/>
      <c r="F74" s="257"/>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212</v>
      </c>
      <c r="C79" s="375"/>
      <c r="D79" s="375"/>
      <c r="E79" s="375"/>
      <c r="F79" s="375"/>
      <c r="G79" s="375"/>
      <c r="H79" s="375"/>
      <c r="I79" s="375"/>
      <c r="J79" s="375"/>
    </row>
    <row r="80" spans="1:10">
      <c r="B80" s="375" t="s">
        <v>214</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57"/>
      <c r="C87" s="257"/>
      <c r="D87" s="257"/>
      <c r="E87" s="257"/>
      <c r="F87" s="257"/>
      <c r="G87" s="257"/>
      <c r="H87" s="257"/>
    </row>
    <row r="88" spans="1:17" ht="15" customHeight="1">
      <c r="B88" s="257"/>
      <c r="C88" s="386" t="s">
        <v>136</v>
      </c>
      <c r="D88" s="387"/>
      <c r="E88" s="386" t="s">
        <v>146</v>
      </c>
      <c r="F88" s="387"/>
      <c r="G88" s="386" t="s">
        <v>147</v>
      </c>
      <c r="H88" s="388"/>
      <c r="I88" s="387"/>
      <c r="J88" s="257"/>
    </row>
    <row r="89" spans="1:17" ht="15" customHeight="1">
      <c r="B89" s="257"/>
      <c r="C89" s="379" t="s">
        <v>196</v>
      </c>
      <c r="D89" s="380"/>
      <c r="E89" s="379">
        <v>30</v>
      </c>
      <c r="F89" s="380"/>
      <c r="G89" s="379">
        <v>80</v>
      </c>
      <c r="H89" s="389"/>
      <c r="I89" s="380"/>
      <c r="J89" s="257"/>
    </row>
    <row r="90" spans="1:17" ht="15" customHeight="1">
      <c r="B90" s="257"/>
      <c r="C90" s="382" t="s">
        <v>202</v>
      </c>
      <c r="D90" s="383"/>
      <c r="E90" s="382">
        <v>10</v>
      </c>
      <c r="F90" s="383"/>
      <c r="G90" s="382">
        <v>40</v>
      </c>
      <c r="H90" s="385"/>
      <c r="I90" s="383"/>
      <c r="J90" s="257"/>
    </row>
    <row r="91" spans="1:17" ht="15" customHeight="1">
      <c r="B91" s="257"/>
      <c r="C91" s="379" t="s">
        <v>200</v>
      </c>
      <c r="D91" s="380"/>
      <c r="E91" s="379">
        <v>10</v>
      </c>
      <c r="F91" s="380"/>
      <c r="G91" s="379">
        <v>25</v>
      </c>
      <c r="H91" s="389"/>
      <c r="I91" s="380"/>
      <c r="J91" s="257"/>
    </row>
    <row r="92" spans="1:17" ht="15" customHeight="1">
      <c r="B92" s="257"/>
      <c r="C92" s="382"/>
      <c r="D92" s="383"/>
      <c r="E92" s="382"/>
      <c r="F92" s="383"/>
      <c r="G92" s="382"/>
      <c r="H92" s="385"/>
      <c r="I92" s="383"/>
      <c r="J92" s="257"/>
    </row>
    <row r="93" spans="1:17" ht="15" customHeight="1">
      <c r="B93" s="257"/>
      <c r="C93" s="379"/>
      <c r="D93" s="380"/>
      <c r="E93" s="379"/>
      <c r="F93" s="380"/>
      <c r="G93" s="379"/>
      <c r="H93" s="389"/>
      <c r="I93" s="380"/>
      <c r="J93" s="257"/>
    </row>
    <row r="94" spans="1:17" ht="15" customHeight="1">
      <c r="B94" s="257"/>
      <c r="C94" s="382"/>
      <c r="D94" s="383"/>
      <c r="E94" s="382"/>
      <c r="F94" s="383"/>
      <c r="G94" s="382"/>
      <c r="H94" s="385"/>
      <c r="I94" s="383"/>
      <c r="J94" s="257"/>
      <c r="O94" s="68"/>
      <c r="P94" s="69"/>
      <c r="Q94" s="68"/>
    </row>
    <row r="95" spans="1:17" ht="15" customHeight="1">
      <c r="B95" s="257"/>
      <c r="C95" s="379"/>
      <c r="D95" s="380"/>
      <c r="E95" s="379"/>
      <c r="F95" s="380"/>
      <c r="G95" s="379"/>
      <c r="H95" s="389"/>
      <c r="I95" s="380"/>
      <c r="J95" s="257"/>
    </row>
    <row r="96" spans="1:17" ht="15" customHeight="1">
      <c r="B96" s="257"/>
      <c r="C96" s="382"/>
      <c r="D96" s="383"/>
      <c r="E96" s="382"/>
      <c r="F96" s="383"/>
      <c r="G96" s="382"/>
      <c r="H96" s="385"/>
      <c r="I96" s="383"/>
      <c r="J96" s="25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007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007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007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007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007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007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007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007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007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007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007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007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dimension ref="A1:AM97"/>
  <sheetViews>
    <sheetView showGridLines="0" zoomScale="115" zoomScaleNormal="115" zoomScalePageLayoutView="115"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6.75" customHeight="1">
      <c r="C5" s="361" t="s">
        <v>854</v>
      </c>
      <c r="D5" s="361"/>
      <c r="E5" s="361"/>
      <c r="F5" s="36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91</v>
      </c>
      <c r="AL10" s="28"/>
      <c r="AM10" s="28" t="s">
        <v>94</v>
      </c>
    </row>
    <row r="11" spans="1:39">
      <c r="C11" t="s">
        <v>65</v>
      </c>
      <c r="D11" t="s">
        <v>66</v>
      </c>
      <c r="E11" t="s">
        <v>86</v>
      </c>
      <c r="AL11" s="28"/>
      <c r="AM11" s="28" t="s">
        <v>95</v>
      </c>
    </row>
    <row r="12" spans="1:39">
      <c r="C12" t="s">
        <v>12</v>
      </c>
      <c r="D12" t="s">
        <v>66</v>
      </c>
      <c r="E12" t="s">
        <v>86</v>
      </c>
      <c r="AL12" s="28"/>
      <c r="AM12" s="28" t="s">
        <v>20</v>
      </c>
    </row>
    <row r="13" spans="1:39">
      <c r="AL13" s="28"/>
      <c r="AM13" s="28" t="s">
        <v>96</v>
      </c>
    </row>
    <row r="14" spans="1:39">
      <c r="AL14" s="28"/>
      <c r="AM14" s="28" t="s">
        <v>97</v>
      </c>
    </row>
    <row r="15" spans="1:39">
      <c r="AL15" s="28"/>
      <c r="AM15" s="28" t="s">
        <v>98</v>
      </c>
    </row>
    <row r="16" spans="1:39">
      <c r="AL16" s="28"/>
      <c r="AM16" s="28" t="s">
        <v>91</v>
      </c>
    </row>
    <row r="17" spans="3:39">
      <c r="AL17" s="28"/>
      <c r="AM17" s="28"/>
    </row>
    <row r="18" spans="3:39">
      <c r="C18" s="5" t="s">
        <v>21</v>
      </c>
      <c r="D18" s="4">
        <v>36</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v>6</v>
      </c>
      <c r="E22" s="2" t="s">
        <v>25</v>
      </c>
      <c r="F22" s="4">
        <v>12</v>
      </c>
      <c r="AL22" s="28"/>
      <c r="AM22" s="28" t="s">
        <v>84</v>
      </c>
    </row>
    <row r="23" spans="3:39">
      <c r="C23" s="2" t="s">
        <v>24</v>
      </c>
      <c r="D23" s="4">
        <v>12</v>
      </c>
      <c r="E23" s="2" t="s">
        <v>26</v>
      </c>
      <c r="F23" s="4">
        <v>6</v>
      </c>
      <c r="AL23" s="28"/>
      <c r="AM23" s="28" t="s">
        <v>92</v>
      </c>
    </row>
    <row r="24" spans="3:39">
      <c r="C24" s="2"/>
      <c r="E24" s="2"/>
      <c r="AL24" s="28"/>
      <c r="AM24" s="28" t="s">
        <v>75</v>
      </c>
    </row>
    <row r="25" spans="3:39">
      <c r="C25" s="2" t="s">
        <v>27</v>
      </c>
      <c r="D25" s="4"/>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855</v>
      </c>
      <c r="AL33" s="28"/>
      <c r="AM33" s="28" t="s">
        <v>86</v>
      </c>
    </row>
    <row r="34" spans="2:39">
      <c r="D34" s="2" t="s">
        <v>38</v>
      </c>
      <c r="E34" s="27" t="s">
        <v>855</v>
      </c>
      <c r="AL34" s="28"/>
      <c r="AM34" s="28" t="s">
        <v>93</v>
      </c>
    </row>
    <row r="35" spans="2:39">
      <c r="D35" s="2" t="s">
        <v>39</v>
      </c>
      <c r="E35" s="27" t="s">
        <v>856</v>
      </c>
      <c r="AL35" s="28"/>
      <c r="AM35" s="28" t="s">
        <v>87</v>
      </c>
    </row>
    <row r="36" spans="2:39">
      <c r="D36" s="2" t="s">
        <v>40</v>
      </c>
      <c r="E36" s="27" t="s">
        <v>856</v>
      </c>
      <c r="AL36" s="28"/>
      <c r="AM36" s="28" t="s">
        <v>82</v>
      </c>
    </row>
    <row r="37" spans="2:39">
      <c r="D37" s="2" t="s">
        <v>41</v>
      </c>
      <c r="E37" s="4" t="s">
        <v>42</v>
      </c>
    </row>
    <row r="38" spans="2:39">
      <c r="AL38" s="30" t="s">
        <v>104</v>
      </c>
    </row>
    <row r="39" spans="2:39">
      <c r="B39" s="5" t="s">
        <v>43</v>
      </c>
      <c r="C39" s="5" t="s">
        <v>44</v>
      </c>
      <c r="AL39" s="30" t="s">
        <v>102</v>
      </c>
    </row>
    <row r="40" spans="2:39">
      <c r="C40" s="1" t="s">
        <v>45</v>
      </c>
      <c r="AL40" s="30" t="s">
        <v>103</v>
      </c>
    </row>
    <row r="41" spans="2:39" ht="67.5" customHeight="1">
      <c r="C41" s="363" t="s">
        <v>936</v>
      </c>
      <c r="D41" s="363"/>
      <c r="E41" s="363"/>
      <c r="F41" s="363"/>
      <c r="G41" s="363"/>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64" t="s">
        <v>351</v>
      </c>
      <c r="D46" s="364"/>
      <c r="E46" s="364"/>
      <c r="F46" s="364"/>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5" t="s">
        <v>354</v>
      </c>
      <c r="D47" s="365"/>
      <c r="E47" s="365"/>
      <c r="F47" s="36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0" t="s">
        <v>354</v>
      </c>
      <c r="D48" s="360"/>
      <c r="E48" s="360"/>
      <c r="F48" s="36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0" t="s">
        <v>357</v>
      </c>
      <c r="D49" s="360"/>
      <c r="E49" s="360"/>
      <c r="F49" s="36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B52" s="5" t="s">
        <v>50</v>
      </c>
      <c r="C52" s="5" t="s">
        <v>51</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3"/>
      <c r="AM52"/>
    </row>
    <row r="53" spans="1:39">
      <c r="C53" t="s">
        <v>106</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1:39">
      <c r="C54" s="364"/>
      <c r="D54" s="364"/>
      <c r="E54" s="364"/>
      <c r="F54" s="364"/>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1:39">
      <c r="C55" s="365"/>
      <c r="D55" s="365"/>
      <c r="E55" s="365"/>
      <c r="F55" s="365"/>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1:39">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1:39">
      <c r="B57" s="5" t="s">
        <v>52</v>
      </c>
      <c r="C57" s="5" t="s">
        <v>53</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C58" t="s">
        <v>107</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ht="37.5" customHeight="1">
      <c r="C59" s="363" t="s">
        <v>1175</v>
      </c>
      <c r="D59" s="363"/>
      <c r="E59" s="363"/>
      <c r="F59" s="363"/>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s="196" customFormat="1">
      <c r="A60" s="11"/>
      <c r="C60" s="270"/>
      <c r="D60" s="270"/>
      <c r="E60" s="270"/>
      <c r="F60" s="270"/>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0"/>
    </row>
    <row r="61" spans="1:39">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c r="B62" s="5" t="s">
        <v>54</v>
      </c>
      <c r="C62" s="5" t="s">
        <v>1</v>
      </c>
      <c r="D62" s="5"/>
      <c r="AL62" s="32"/>
    </row>
    <row r="63" spans="1:39" ht="33" customHeight="1">
      <c r="B63" s="358" t="s">
        <v>55</v>
      </c>
      <c r="C63" s="358"/>
      <c r="D63" s="358"/>
      <c r="E63" s="358"/>
      <c r="F63" s="358"/>
      <c r="H63" s="6"/>
      <c r="I63" s="6"/>
      <c r="J63" s="30"/>
      <c r="AM63"/>
    </row>
    <row r="64" spans="1:39" s="6" customFormat="1" ht="31.5" customHeight="1">
      <c r="A64" s="12"/>
      <c r="C64" s="6" t="s">
        <v>56</v>
      </c>
      <c r="D64" s="7" t="s">
        <v>57</v>
      </c>
      <c r="E64" s="8" t="s">
        <v>58</v>
      </c>
      <c r="H64"/>
      <c r="I64"/>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0"/>
    </row>
    <row r="65" spans="2:39">
      <c r="C65" t="s">
        <v>221</v>
      </c>
      <c r="D65" s="3">
        <v>365</v>
      </c>
      <c r="E65" s="19"/>
      <c r="F65" s="1"/>
      <c r="I65" s="30"/>
      <c r="J65" s="30"/>
      <c r="AL65"/>
      <c r="AM65"/>
    </row>
    <row r="66" spans="2:39">
      <c r="C66" t="s">
        <v>222</v>
      </c>
      <c r="D66" s="3">
        <v>375</v>
      </c>
      <c r="E66" s="19"/>
      <c r="I66" s="30"/>
      <c r="J66" s="30"/>
      <c r="AL66"/>
      <c r="AM66"/>
    </row>
    <row r="67" spans="2:39">
      <c r="C67" t="s">
        <v>207</v>
      </c>
      <c r="D67" s="3">
        <v>112</v>
      </c>
      <c r="E67" s="19"/>
      <c r="I67" s="30"/>
      <c r="J67" s="30"/>
      <c r="AL67"/>
      <c r="AM67"/>
    </row>
    <row r="68" spans="2:39">
      <c r="C68" t="s">
        <v>226</v>
      </c>
      <c r="D68" s="3">
        <v>18</v>
      </c>
      <c r="E68" s="19"/>
      <c r="I68" s="30"/>
      <c r="J68" s="30"/>
      <c r="AL68"/>
      <c r="AM68"/>
    </row>
    <row r="69" spans="2:39">
      <c r="C69" t="s">
        <v>215</v>
      </c>
      <c r="D69" s="3">
        <v>60</v>
      </c>
      <c r="E69" s="19"/>
      <c r="I69" s="30"/>
      <c r="J69" s="30"/>
      <c r="AL69"/>
      <c r="AM69"/>
    </row>
    <row r="70" spans="2:39">
      <c r="D70" s="3"/>
      <c r="E70" s="19"/>
      <c r="I70" s="30"/>
      <c r="J70" s="30"/>
      <c r="AL70"/>
      <c r="AM70"/>
    </row>
    <row r="71" spans="2:39">
      <c r="D71" s="3"/>
      <c r="E71" s="19"/>
      <c r="G71" s="68"/>
      <c r="J71" s="30"/>
      <c r="AM71"/>
    </row>
    <row r="72" spans="2:39">
      <c r="D72" s="3"/>
      <c r="E72" s="19"/>
      <c r="J72" s="30"/>
      <c r="AM72"/>
    </row>
    <row r="73" spans="2:39">
      <c r="J73" s="30"/>
      <c r="AM73"/>
    </row>
    <row r="74" spans="2:39">
      <c r="B74" s="5" t="s">
        <v>59</v>
      </c>
      <c r="C74" s="5" t="s">
        <v>60</v>
      </c>
      <c r="AM74" s="33"/>
    </row>
    <row r="75" spans="2:39">
      <c r="C75" s="1" t="s">
        <v>61</v>
      </c>
    </row>
    <row r="76" spans="2:39">
      <c r="C76" s="359" t="s">
        <v>207</v>
      </c>
      <c r="D76" s="359"/>
      <c r="E76" s="359"/>
      <c r="F76" s="359"/>
      <c r="G76" s="13"/>
      <c r="H76" s="13"/>
    </row>
    <row r="77" spans="2:39">
      <c r="C77" s="360" t="s">
        <v>205</v>
      </c>
      <c r="D77" s="360"/>
      <c r="E77" s="360"/>
      <c r="F77" s="360"/>
      <c r="G77" s="13"/>
      <c r="H77" s="13"/>
    </row>
    <row r="78" spans="2:39">
      <c r="C78" s="360" t="s">
        <v>208</v>
      </c>
      <c r="D78" s="360"/>
      <c r="E78" s="360"/>
      <c r="F78" s="360"/>
      <c r="G78" s="13"/>
      <c r="H78" s="13"/>
    </row>
    <row r="79" spans="2:39">
      <c r="C79" s="360" t="s">
        <v>217</v>
      </c>
      <c r="D79" s="360"/>
      <c r="E79" s="360"/>
      <c r="F79" s="360"/>
      <c r="G79" s="13"/>
      <c r="H79" s="13"/>
    </row>
    <row r="80" spans="2:39">
      <c r="C80" s="360" t="s">
        <v>206</v>
      </c>
      <c r="D80" s="360"/>
      <c r="E80" s="360"/>
      <c r="F80" s="360"/>
      <c r="G80" s="13"/>
      <c r="H80" s="13"/>
    </row>
    <row r="81" spans="1:39">
      <c r="C81" s="360" t="s">
        <v>210</v>
      </c>
      <c r="D81" s="360"/>
      <c r="E81" s="360"/>
      <c r="F81" s="360"/>
      <c r="G81" s="13"/>
      <c r="H81" s="13"/>
    </row>
    <row r="82" spans="1:39" s="196" customFormat="1">
      <c r="A82" s="11"/>
      <c r="C82" s="269" t="s">
        <v>212</v>
      </c>
      <c r="D82" s="269"/>
      <c r="E82" s="269"/>
      <c r="F82" s="269"/>
      <c r="G82" s="13"/>
      <c r="H82" s="13"/>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s="196" customFormat="1">
      <c r="A83" s="11"/>
      <c r="C83" s="269" t="s">
        <v>215</v>
      </c>
      <c r="D83" s="269"/>
      <c r="E83" s="269"/>
      <c r="F83" s="269"/>
      <c r="G83" s="13"/>
      <c r="H83" s="13"/>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c r="C84" s="360"/>
      <c r="D84" s="360"/>
      <c r="E84" s="360"/>
      <c r="F84" s="360"/>
      <c r="G84" s="13"/>
      <c r="H84" s="13"/>
    </row>
    <row r="85" spans="1:39">
      <c r="C85" s="360"/>
      <c r="D85" s="360"/>
      <c r="E85" s="360"/>
      <c r="F85" s="360"/>
      <c r="G85" s="13"/>
      <c r="H85" s="13"/>
    </row>
    <row r="87" spans="1:39">
      <c r="B87" s="5" t="s">
        <v>62</v>
      </c>
      <c r="C87" s="5" t="s">
        <v>2</v>
      </c>
    </row>
    <row r="88" spans="1:39" ht="31.5" customHeight="1">
      <c r="C88" s="358" t="s">
        <v>63</v>
      </c>
      <c r="D88" s="358"/>
      <c r="E88" s="358"/>
      <c r="F88" s="358"/>
      <c r="G88" s="358"/>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ht="36.75" customHeight="1">
      <c r="C90" s="181" t="s">
        <v>202</v>
      </c>
      <c r="D90">
        <v>10</v>
      </c>
      <c r="E90" s="10">
        <v>45</v>
      </c>
      <c r="F90" s="1"/>
      <c r="J90" s="30"/>
      <c r="AM90"/>
    </row>
    <row r="91" spans="1:39">
      <c r="C91" t="s">
        <v>199</v>
      </c>
      <c r="D91">
        <v>5</v>
      </c>
      <c r="E91" s="10">
        <v>15</v>
      </c>
      <c r="J91" s="30"/>
      <c r="AM91"/>
    </row>
    <row r="92" spans="1:39" ht="29.25" customHeight="1">
      <c r="C92" s="181" t="s">
        <v>196</v>
      </c>
      <c r="D92">
        <v>50</v>
      </c>
      <c r="E92" s="286">
        <v>90</v>
      </c>
      <c r="J92" s="30"/>
      <c r="AM92"/>
    </row>
    <row r="93" spans="1:39">
      <c r="E93" s="10"/>
      <c r="J93" s="30"/>
      <c r="AM93"/>
    </row>
    <row r="94" spans="1:39">
      <c r="E94" s="10"/>
      <c r="J94" s="30"/>
      <c r="AM94"/>
    </row>
    <row r="95" spans="1:39">
      <c r="E95" s="10"/>
      <c r="J95" s="30"/>
      <c r="AM95"/>
    </row>
    <row r="96" spans="1:39">
      <c r="E96" s="10"/>
      <c r="J96" s="30"/>
      <c r="AM96"/>
    </row>
    <row r="97" spans="5:39">
      <c r="E97" s="10"/>
      <c r="J97" s="30"/>
      <c r="AM97"/>
    </row>
  </sheetData>
  <sortState ref="I11:I53">
    <sortCondition ref="I11"/>
  </sortState>
  <mergeCells count="21">
    <mergeCell ref="C5:F5"/>
    <mergeCell ref="A1:G1"/>
    <mergeCell ref="C85:F85"/>
    <mergeCell ref="B63:F63"/>
    <mergeCell ref="C59:F59"/>
    <mergeCell ref="C41:G41"/>
    <mergeCell ref="C46:F46"/>
    <mergeCell ref="C47:F47"/>
    <mergeCell ref="C48:F48"/>
    <mergeCell ref="C54:F54"/>
    <mergeCell ref="C55:F55"/>
    <mergeCell ref="C49:F49"/>
    <mergeCell ref="C50:F50"/>
    <mergeCell ref="C88:G88"/>
    <mergeCell ref="C76:F76"/>
    <mergeCell ref="C77:F77"/>
    <mergeCell ref="C78:F78"/>
    <mergeCell ref="C79:F79"/>
    <mergeCell ref="C80:F80"/>
    <mergeCell ref="C81:F81"/>
    <mergeCell ref="C84:F84"/>
  </mergeCells>
  <dataValidations count="3">
    <dataValidation type="list" allowBlank="1" showInputMessage="1" showErrorMessage="1" sqref="D10:D15">
      <formula1>$AL$5:$AL$9</formula1>
    </dataValidation>
    <dataValidation type="list" allowBlank="1" showInputMessage="1" showErrorMessage="1" sqref="E10:E15">
      <formula1>$AM$5:$AM$36</formula1>
    </dataValidation>
    <dataValidation type="list" allowBlank="1" showInputMessage="1" showErrorMessage="1" sqref="D20">
      <formula1>$AL$39:$AL$40</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1"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COMP_ADE!$C$4:$C$11</xm:f>
          </x14:formula1>
          <xm:sqref>C46:F50</xm:sqref>
        </x14:dataValidation>
        <x14:dataValidation type="list" allowBlank="1" showInputMessage="1" showErrorMessage="1">
          <x14:formula1>
            <xm:f>COMP_ADE!$C$13:$C$23</xm:f>
          </x14:formula1>
          <xm:sqref>C59:F60</xm:sqref>
        </x14:dataValidation>
        <x14:dataValidation type="list" allowBlank="1" showInputMessage="1" showErrorMessage="1">
          <x14:formula1>
            <xm:f>CUADROS!$A$6:$A$11</xm:f>
          </x14:formula1>
          <xm:sqref>C10:C15</xm:sqref>
        </x14:dataValidation>
        <x14:dataValidation type="list" allowBlank="1" showInputMessage="1" showErrorMessage="1">
          <x14:formula1>
            <xm:f>Metodologies!$B$3:$B$11</xm:f>
          </x14:formula1>
          <xm:sqref>C90:C97</xm:sqref>
        </x14:dataValidation>
        <x14:dataValidation type="list" allowBlank="1" showInputMessage="1" showErrorMessage="1">
          <x14:formula1>
            <xm:f>Metodologies!$B$14:$B$29</xm:f>
          </x14:formula1>
          <xm:sqref>C76:C85 D76:F83 D85:F85</xm:sqref>
        </x14:dataValidation>
        <x14:dataValidation type="list" allowBlank="1" showInputMessage="1" showErrorMessage="1">
          <x14:formula1>
            <xm:f>Metodologies!$B$33:$B$47</xm:f>
          </x14:formula1>
          <xm:sqref>C65:C72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tabColor rgb="FF92D050"/>
    <pageSetUpPr fitToPage="1"/>
  </sheetPr>
  <dimension ref="A1:Q97"/>
  <sheetViews>
    <sheetView showGridLines="0" topLeftCell="A61" workbookViewId="0">
      <selection activeCell="B40" sqref="B40:J40"/>
    </sheetView>
  </sheetViews>
  <sheetFormatPr defaultColWidth="8.85546875" defaultRowHeight="15"/>
  <cols>
    <col min="1" max="1" width="5.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863</v>
      </c>
      <c r="D3" s="73" t="s">
        <v>117</v>
      </c>
      <c r="E3" s="425" t="s">
        <v>539</v>
      </c>
      <c r="F3" s="425"/>
      <c r="G3" s="425"/>
      <c r="H3" s="425"/>
      <c r="I3" s="425"/>
      <c r="J3" s="425"/>
      <c r="P3" s="67" t="s">
        <v>122</v>
      </c>
    </row>
    <row r="4" spans="1:16">
      <c r="B4" s="44"/>
      <c r="D4" s="44"/>
      <c r="E4" s="425"/>
      <c r="F4" s="425"/>
      <c r="G4" s="425"/>
      <c r="H4" s="425"/>
      <c r="I4" s="425"/>
      <c r="J4" s="425"/>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540</v>
      </c>
      <c r="D7" s="371"/>
      <c r="E7" s="371"/>
      <c r="F7" s="371"/>
      <c r="G7" s="371"/>
      <c r="H7" s="371"/>
      <c r="I7" s="371"/>
      <c r="J7" s="371"/>
      <c r="P7" s="67" t="s">
        <v>15</v>
      </c>
    </row>
    <row r="8" spans="1:16" ht="15.75">
      <c r="B8" s="44" t="s">
        <v>119</v>
      </c>
      <c r="C8" s="371" t="s">
        <v>540</v>
      </c>
      <c r="D8" s="371"/>
      <c r="E8" s="371"/>
      <c r="F8" s="371"/>
      <c r="G8" s="371"/>
      <c r="H8" s="371"/>
      <c r="I8" s="371"/>
      <c r="J8" s="371"/>
      <c r="M8" s="15"/>
      <c r="N8" s="15"/>
      <c r="O8" s="15"/>
      <c r="P8" s="67" t="s">
        <v>125</v>
      </c>
    </row>
    <row r="9" spans="1:16" ht="15.75">
      <c r="B9" s="44" t="s">
        <v>120</v>
      </c>
      <c r="C9" s="371" t="s">
        <v>541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1" t="s">
        <v>137</v>
      </c>
      <c r="C13" s="44"/>
      <c r="I13" s="47"/>
      <c r="M13" s="16"/>
      <c r="N13" s="15"/>
      <c r="O13" s="15"/>
      <c r="P13" s="15"/>
    </row>
    <row r="14" spans="1:16" ht="15" customHeight="1">
      <c r="B14" s="1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62"/>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362</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57" t="s">
        <v>369</v>
      </c>
      <c r="C28" s="357"/>
      <c r="D28" s="357"/>
      <c r="E28" s="357"/>
      <c r="F28" s="357"/>
      <c r="G28" s="357"/>
      <c r="H28" s="357"/>
      <c r="I28" s="357"/>
      <c r="J28" s="357"/>
      <c r="L28" s="80"/>
      <c r="N28" s="80"/>
    </row>
    <row r="29" spans="1:16" s="76" customFormat="1">
      <c r="A29"/>
      <c r="B29" s="375" t="s">
        <v>372</v>
      </c>
      <c r="C29" s="375"/>
      <c r="D29" s="375"/>
      <c r="E29" s="375"/>
      <c r="F29" s="375"/>
      <c r="G29" s="375"/>
      <c r="H29" s="375"/>
      <c r="I29" s="375"/>
      <c r="J29" s="375"/>
      <c r="L29" s="80"/>
      <c r="N29" s="80"/>
    </row>
    <row r="30" spans="1:16" s="76" customFormat="1">
      <c r="A30"/>
      <c r="B30" s="375" t="s">
        <v>1178</v>
      </c>
      <c r="C30" s="375"/>
      <c r="D30" s="375"/>
      <c r="E30" s="375"/>
      <c r="F30" s="375"/>
      <c r="G30" s="375"/>
      <c r="H30" s="375"/>
      <c r="I30" s="375"/>
      <c r="J30" s="375"/>
      <c r="K30" s="182"/>
      <c r="L30" s="80"/>
      <c r="N30" s="80"/>
    </row>
    <row r="31" spans="1:16" s="76" customFormat="1">
      <c r="A31"/>
      <c r="B31" s="375" t="s">
        <v>1179</v>
      </c>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s="375"/>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63" customHeight="1">
      <c r="B38" s="372" t="s">
        <v>542</v>
      </c>
      <c r="C38" s="372"/>
      <c r="D38" s="372"/>
      <c r="E38" s="372"/>
      <c r="F38" s="372"/>
      <c r="G38" s="372"/>
      <c r="H38" s="372"/>
      <c r="I38" s="372"/>
      <c r="J38" s="372"/>
    </row>
    <row r="39" spans="1:14">
      <c r="B39" s="49" t="s">
        <v>128</v>
      </c>
      <c r="C39" s="49"/>
      <c r="D39" s="49"/>
      <c r="E39" s="49"/>
      <c r="F39" s="49"/>
      <c r="G39" s="49"/>
      <c r="H39" s="49"/>
      <c r="I39" s="49"/>
      <c r="J39" s="49"/>
    </row>
    <row r="40" spans="1:14" ht="81" customHeight="1">
      <c r="B40" s="372" t="s">
        <v>543</v>
      </c>
      <c r="C40" s="376"/>
      <c r="D40" s="376"/>
      <c r="E40" s="376"/>
      <c r="F40" s="376"/>
      <c r="G40" s="376"/>
      <c r="H40" s="376"/>
      <c r="I40" s="376"/>
      <c r="J40" s="376"/>
    </row>
    <row r="41" spans="1:14">
      <c r="B41" s="49" t="s">
        <v>129</v>
      </c>
      <c r="C41" s="49"/>
      <c r="D41" s="49"/>
      <c r="E41" s="49"/>
      <c r="F41" s="49"/>
      <c r="G41" s="49"/>
      <c r="H41" s="49"/>
      <c r="I41" s="49"/>
      <c r="J41" s="49"/>
    </row>
    <row r="42" spans="1:14" ht="83.25" customHeight="1">
      <c r="B42" s="372" t="s">
        <v>544</v>
      </c>
      <c r="C42" s="372"/>
      <c r="D42" s="372"/>
      <c r="E42" s="372"/>
      <c r="F42" s="372"/>
      <c r="G42" s="372"/>
      <c r="H42" s="372"/>
      <c r="I42" s="372"/>
      <c r="J42" s="372"/>
    </row>
    <row r="43" spans="1:14" ht="21" customHeight="1">
      <c r="B43" s="43"/>
      <c r="C43" s="43"/>
      <c r="D43" s="43"/>
      <c r="E43" s="43"/>
      <c r="F43" s="43"/>
      <c r="G43" s="43"/>
      <c r="H43" s="43"/>
      <c r="I43" s="43"/>
      <c r="J43" s="43"/>
    </row>
    <row r="44" spans="1:14" ht="27" customHeight="1">
      <c r="A44" s="74"/>
      <c r="B44" s="5" t="s">
        <v>47</v>
      </c>
      <c r="H44" s="40"/>
      <c r="I44" s="40"/>
      <c r="J44" s="40"/>
    </row>
    <row r="45" spans="1:14" ht="15" customHeight="1">
      <c r="B45" s="5" t="s">
        <v>49</v>
      </c>
      <c r="H45" s="41"/>
      <c r="I45" s="41"/>
      <c r="J45" s="41"/>
    </row>
    <row r="46" spans="1:14">
      <c r="B46" t="s">
        <v>105</v>
      </c>
      <c r="H46" s="39"/>
      <c r="I46" s="39"/>
      <c r="J46" s="39"/>
    </row>
    <row r="47" spans="1:14" ht="15" customHeight="1">
      <c r="B47" s="416" t="s">
        <v>352</v>
      </c>
      <c r="C47" s="416"/>
      <c r="D47" s="416"/>
      <c r="E47" s="416"/>
      <c r="F47" s="416"/>
      <c r="G47" s="416"/>
      <c r="H47" s="416"/>
      <c r="I47" s="416"/>
      <c r="J47" s="416"/>
    </row>
    <row r="48" spans="1:14" ht="15.95" customHeight="1">
      <c r="B48" s="416" t="s">
        <v>354</v>
      </c>
      <c r="C48" s="416"/>
      <c r="D48" s="416"/>
      <c r="E48" s="416"/>
      <c r="F48" s="416"/>
      <c r="G48" s="416"/>
      <c r="H48" s="416"/>
      <c r="I48" s="416"/>
      <c r="J48" s="416"/>
    </row>
    <row r="49" spans="2:11" ht="14.1" customHeight="1">
      <c r="B49" s="416" t="s">
        <v>355</v>
      </c>
      <c r="C49" s="416"/>
      <c r="D49" s="416"/>
      <c r="E49" s="416"/>
      <c r="F49" s="416"/>
      <c r="G49" s="416"/>
      <c r="H49" s="416"/>
      <c r="I49" s="416"/>
      <c r="J49" s="416"/>
    </row>
    <row r="50" spans="2:11">
      <c r="B50" s="416"/>
      <c r="C50" s="416"/>
      <c r="D50" s="416"/>
      <c r="E50" s="416"/>
      <c r="F50" s="416"/>
      <c r="G50" s="416"/>
      <c r="H50" s="416"/>
      <c r="I50" s="416"/>
      <c r="J50" s="416"/>
    </row>
    <row r="51" spans="2:11" ht="15" customHeight="1">
      <c r="B51" s="416"/>
      <c r="C51" s="416"/>
      <c r="D51" s="416"/>
      <c r="E51" s="416"/>
      <c r="F51" s="416"/>
      <c r="G51" s="416"/>
      <c r="H51" s="416"/>
      <c r="I51" s="416"/>
      <c r="J51" s="416"/>
    </row>
    <row r="52" spans="2:11">
      <c r="B52" s="416"/>
      <c r="C52" s="416"/>
      <c r="D52" s="416"/>
      <c r="E52" s="416"/>
      <c r="F52" s="416"/>
      <c r="G52" s="416"/>
      <c r="H52" s="416"/>
      <c r="I52" s="416"/>
      <c r="J52" s="416"/>
    </row>
    <row r="53" spans="2:11">
      <c r="B53" s="416"/>
      <c r="C53" s="416"/>
      <c r="D53" s="416"/>
      <c r="E53" s="416"/>
      <c r="F53" s="416"/>
      <c r="G53" s="416"/>
      <c r="H53" s="416"/>
      <c r="I53" s="416"/>
      <c r="J53" s="416"/>
    </row>
    <row r="54" spans="2:11">
      <c r="B54" s="5" t="s">
        <v>51</v>
      </c>
    </row>
    <row r="55" spans="2:11">
      <c r="B55" t="s">
        <v>106</v>
      </c>
    </row>
    <row r="56" spans="2:11">
      <c r="B56" s="408"/>
      <c r="C56" s="375"/>
      <c r="D56" s="375"/>
      <c r="E56" s="375"/>
      <c r="F56" s="375"/>
      <c r="G56" s="375"/>
      <c r="H56" s="375"/>
      <c r="I56" s="375"/>
      <c r="J56" s="375"/>
    </row>
    <row r="57" spans="2:11">
      <c r="B57" s="397"/>
      <c r="C57" s="397"/>
      <c r="D57" s="397"/>
      <c r="E57" s="397"/>
      <c r="F57" s="397"/>
      <c r="G57" s="397"/>
      <c r="H57" s="397"/>
      <c r="I57" s="397"/>
      <c r="J57" s="397"/>
    </row>
    <row r="58" spans="2:11">
      <c r="B58" s="5" t="s">
        <v>53</v>
      </c>
      <c r="G58" s="15"/>
      <c r="H58" s="40"/>
      <c r="I58" s="40"/>
      <c r="J58" s="40"/>
    </row>
    <row r="59" spans="2:11">
      <c r="B59" t="s">
        <v>107</v>
      </c>
      <c r="G59" s="15"/>
      <c r="H59" s="38"/>
      <c r="I59" s="38"/>
      <c r="J59" s="38"/>
    </row>
    <row r="60" spans="2:11">
      <c r="B60" s="375" t="s">
        <v>1180</v>
      </c>
      <c r="C60" s="375"/>
      <c r="D60" s="375"/>
      <c r="E60" s="375"/>
      <c r="F60" s="375"/>
      <c r="G60" s="375"/>
      <c r="H60" s="375"/>
      <c r="I60" s="375"/>
      <c r="J60" s="375"/>
      <c r="K60" s="186"/>
    </row>
    <row r="61" spans="2:11">
      <c r="B61" s="375"/>
      <c r="C61" s="375"/>
      <c r="D61" s="375"/>
      <c r="E61" s="375"/>
      <c r="F61" s="375"/>
      <c r="G61" s="375"/>
      <c r="H61" s="375"/>
      <c r="I61" s="375"/>
      <c r="J61" s="375"/>
    </row>
    <row r="62" spans="2:11">
      <c r="B62" s="5" t="s">
        <v>1</v>
      </c>
      <c r="D62" s="5"/>
      <c r="H62" s="38"/>
      <c r="I62" s="38"/>
      <c r="J62" s="38"/>
    </row>
    <row r="63" spans="2:11" ht="15" customHeight="1">
      <c r="B63" s="358" t="s">
        <v>55</v>
      </c>
      <c r="C63" s="358"/>
      <c r="D63" s="358"/>
      <c r="E63" s="358"/>
      <c r="F63" s="358"/>
      <c r="G63" s="358"/>
      <c r="H63" s="358"/>
      <c r="I63" s="358"/>
      <c r="J63" s="358"/>
    </row>
    <row r="64" spans="2:11" ht="15" customHeight="1">
      <c r="B64" s="154"/>
      <c r="C64" s="154"/>
      <c r="D64" s="154"/>
      <c r="E64" s="154"/>
      <c r="F64" s="154"/>
      <c r="H64" s="38"/>
      <c r="I64" s="38"/>
      <c r="J64" s="38"/>
    </row>
    <row r="65" spans="1:10" ht="15" customHeight="1">
      <c r="B65" s="154"/>
      <c r="C65" s="377" t="s">
        <v>130</v>
      </c>
      <c r="D65" s="378"/>
      <c r="E65" s="55" t="s">
        <v>131</v>
      </c>
      <c r="F65" s="377" t="s">
        <v>132</v>
      </c>
      <c r="G65" s="378"/>
      <c r="H65" s="38"/>
      <c r="I65" s="38"/>
      <c r="J65" s="38"/>
    </row>
    <row r="66" spans="1:10" ht="15" customHeight="1">
      <c r="B66" s="154"/>
      <c r="C66" s="379" t="s">
        <v>221</v>
      </c>
      <c r="D66" s="380"/>
      <c r="E66" s="164">
        <v>50</v>
      </c>
      <c r="F66" s="381">
        <v>1</v>
      </c>
      <c r="G66" s="380"/>
      <c r="H66" s="38"/>
      <c r="I66" s="38"/>
      <c r="J66" s="38"/>
    </row>
    <row r="67" spans="1:10" ht="15" customHeight="1">
      <c r="B67" s="154"/>
      <c r="C67" s="382" t="s">
        <v>207</v>
      </c>
      <c r="D67" s="383"/>
      <c r="E67" s="165">
        <v>100</v>
      </c>
      <c r="F67" s="384">
        <v>0.1</v>
      </c>
      <c r="G67" s="383"/>
      <c r="H67" s="38"/>
      <c r="I67" s="38"/>
      <c r="J67" s="38"/>
    </row>
    <row r="68" spans="1:10" ht="15" customHeight="1">
      <c r="B68" s="154"/>
      <c r="C68" s="379"/>
      <c r="D68" s="380"/>
      <c r="E68" s="53"/>
      <c r="F68" s="379"/>
      <c r="G68" s="380"/>
      <c r="H68" s="38"/>
      <c r="I68" s="38"/>
      <c r="J68" s="38"/>
    </row>
    <row r="69" spans="1:10" ht="15" customHeight="1">
      <c r="B69" s="154"/>
      <c r="C69" s="382"/>
      <c r="D69" s="383"/>
      <c r="E69" s="54"/>
      <c r="F69" s="382"/>
      <c r="G69" s="383"/>
      <c r="H69" s="38"/>
      <c r="I69" s="38"/>
      <c r="J69" s="38"/>
    </row>
    <row r="70" spans="1:10" ht="15" customHeight="1">
      <c r="B70" s="154"/>
      <c r="C70" s="379"/>
      <c r="D70" s="380"/>
      <c r="E70" s="53"/>
      <c r="F70" s="379"/>
      <c r="G70" s="380"/>
      <c r="H70" s="38"/>
      <c r="I70" s="38"/>
      <c r="J70" s="38"/>
    </row>
    <row r="71" spans="1:10" ht="15" customHeight="1">
      <c r="B71" s="154"/>
      <c r="C71" s="382"/>
      <c r="D71" s="383"/>
      <c r="E71" s="54">
        <f>SUM(E66:E70)</f>
        <v>150</v>
      </c>
      <c r="F71" s="382"/>
      <c r="G71" s="383"/>
      <c r="H71" s="38"/>
      <c r="I71" s="38"/>
      <c r="J71" s="38"/>
    </row>
    <row r="72" spans="1:10" ht="15" customHeight="1">
      <c r="B72" s="154"/>
      <c r="C72" s="379"/>
      <c r="D72" s="380"/>
      <c r="E72" s="53"/>
      <c r="F72" s="379"/>
      <c r="G72" s="380"/>
      <c r="H72" s="38"/>
      <c r="I72" s="38"/>
      <c r="J72" s="38"/>
    </row>
    <row r="73" spans="1:10" ht="15" customHeight="1">
      <c r="B73" s="154"/>
      <c r="C73" s="382"/>
      <c r="D73" s="383"/>
      <c r="E73" s="54"/>
      <c r="F73" s="382"/>
      <c r="G73" s="383"/>
      <c r="H73" s="38"/>
      <c r="I73" s="38"/>
      <c r="J73" s="38"/>
    </row>
    <row r="74" spans="1:10" ht="15" customHeight="1">
      <c r="B74" s="154"/>
      <c r="C74" s="154"/>
      <c r="D74" s="154"/>
      <c r="E74" s="154"/>
      <c r="F74" s="154"/>
      <c r="H74" s="38"/>
      <c r="I74" s="38"/>
      <c r="J74" s="38"/>
    </row>
    <row r="75" spans="1:10">
      <c r="A75" s="74"/>
      <c r="B75" s="5" t="s">
        <v>60</v>
      </c>
    </row>
    <row r="76" spans="1:10">
      <c r="B76" s="1" t="s">
        <v>61</v>
      </c>
    </row>
    <row r="77" spans="1:10">
      <c r="B77" s="401" t="s">
        <v>205</v>
      </c>
      <c r="C77" s="401"/>
      <c r="D77" s="401"/>
      <c r="E77" s="401"/>
      <c r="F77" s="401"/>
      <c r="G77" s="401"/>
      <c r="H77" s="401"/>
      <c r="I77" s="401"/>
      <c r="J77" s="401"/>
    </row>
    <row r="78" spans="1:10">
      <c r="B78" s="424" t="s">
        <v>207</v>
      </c>
      <c r="C78" s="424"/>
      <c r="D78" s="424"/>
      <c r="E78" s="424"/>
      <c r="F78" s="424"/>
      <c r="G78" s="424"/>
      <c r="H78" s="424"/>
      <c r="I78" s="424"/>
      <c r="J78" s="424"/>
    </row>
    <row r="79" spans="1:10">
      <c r="B79" s="415"/>
      <c r="C79" s="415"/>
      <c r="D79" s="415"/>
      <c r="E79" s="415"/>
      <c r="F79" s="415"/>
      <c r="G79" s="415"/>
      <c r="H79" s="415"/>
      <c r="I79" s="415"/>
      <c r="J79" s="415"/>
    </row>
    <row r="80" spans="1:10">
      <c r="B80" s="415"/>
      <c r="C80" s="415"/>
      <c r="D80" s="415"/>
      <c r="E80" s="415"/>
      <c r="F80" s="415"/>
      <c r="G80" s="415"/>
      <c r="H80" s="415"/>
      <c r="I80" s="415"/>
      <c r="J80" s="41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154"/>
      <c r="C87" s="154"/>
      <c r="D87" s="154"/>
      <c r="E87" s="154"/>
      <c r="F87" s="154"/>
      <c r="G87" s="154"/>
      <c r="H87" s="154"/>
    </row>
    <row r="88" spans="1:17" ht="15" customHeight="1">
      <c r="B88" s="154"/>
      <c r="C88" s="386" t="s">
        <v>136</v>
      </c>
      <c r="D88" s="387"/>
      <c r="E88" s="386" t="s">
        <v>146</v>
      </c>
      <c r="F88" s="387"/>
      <c r="G88" s="386" t="s">
        <v>147</v>
      </c>
      <c r="H88" s="388"/>
      <c r="I88" s="387"/>
      <c r="J88" s="154"/>
    </row>
    <row r="89" spans="1:17" ht="15" customHeight="1">
      <c r="B89" s="154"/>
      <c r="C89" s="379" t="s">
        <v>196</v>
      </c>
      <c r="D89" s="380"/>
      <c r="E89" s="379">
        <v>70</v>
      </c>
      <c r="F89" s="380"/>
      <c r="G89" s="379">
        <v>90</v>
      </c>
      <c r="H89" s="389"/>
      <c r="I89" s="380"/>
      <c r="J89" s="154"/>
    </row>
    <row r="90" spans="1:17" ht="15" customHeight="1">
      <c r="B90" s="154"/>
      <c r="C90" s="382" t="s">
        <v>197</v>
      </c>
      <c r="D90" s="383"/>
      <c r="E90" s="382">
        <v>5</v>
      </c>
      <c r="F90" s="383"/>
      <c r="G90" s="382">
        <v>15</v>
      </c>
      <c r="H90" s="385"/>
      <c r="I90" s="383"/>
      <c r="J90" s="154"/>
    </row>
    <row r="91" spans="1:17" ht="15" customHeight="1">
      <c r="B91" s="154"/>
      <c r="C91" s="379" t="s">
        <v>198</v>
      </c>
      <c r="D91" s="380"/>
      <c r="E91" s="379">
        <v>5</v>
      </c>
      <c r="F91" s="380"/>
      <c r="G91" s="379">
        <v>15</v>
      </c>
      <c r="H91" s="389"/>
      <c r="I91" s="380"/>
      <c r="J91" s="154"/>
    </row>
    <row r="92" spans="1:17" ht="15" customHeight="1">
      <c r="B92" s="154"/>
      <c r="C92" s="382"/>
      <c r="D92" s="383"/>
      <c r="E92" s="382"/>
      <c r="F92" s="383"/>
      <c r="G92" s="382"/>
      <c r="H92" s="385"/>
      <c r="I92" s="383"/>
      <c r="J92" s="154"/>
    </row>
    <row r="93" spans="1:17" ht="15" customHeight="1">
      <c r="B93" s="154"/>
      <c r="C93" s="379"/>
      <c r="D93" s="380"/>
      <c r="E93" s="379"/>
      <c r="F93" s="380"/>
      <c r="G93" s="379"/>
      <c r="H93" s="389"/>
      <c r="I93" s="380"/>
      <c r="J93" s="154"/>
    </row>
    <row r="94" spans="1:17" ht="15" customHeight="1">
      <c r="B94" s="154"/>
      <c r="C94" s="382"/>
      <c r="D94" s="383"/>
      <c r="E94" s="382"/>
      <c r="F94" s="383"/>
      <c r="G94" s="382"/>
      <c r="H94" s="385"/>
      <c r="I94" s="383"/>
      <c r="J94" s="154"/>
      <c r="O94" s="68"/>
      <c r="P94" s="69"/>
      <c r="Q94" s="68"/>
    </row>
    <row r="95" spans="1:17" ht="15" customHeight="1">
      <c r="B95" s="154"/>
      <c r="C95" s="379"/>
      <c r="D95" s="380"/>
      <c r="E95" s="379"/>
      <c r="F95" s="380"/>
      <c r="G95" s="379"/>
      <c r="H95" s="389"/>
      <c r="I95" s="380"/>
      <c r="J95" s="154"/>
    </row>
    <row r="96" spans="1:17" ht="15" customHeight="1">
      <c r="B96" s="154"/>
      <c r="C96" s="382"/>
      <c r="D96" s="383"/>
      <c r="E96" s="382"/>
      <c r="F96" s="383"/>
      <c r="G96" s="382"/>
      <c r="H96" s="385"/>
      <c r="I96" s="383"/>
      <c r="J96" s="154"/>
    </row>
    <row r="97" spans="4:4">
      <c r="D97" s="10"/>
    </row>
  </sheetData>
  <mergeCells count="85">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33:J33"/>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672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672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672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672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672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672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672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672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672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672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672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672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[1]RA_ECONOMIA!#REF!</xm:f>
          </x14:formula1>
          <xm:sqref>B26:J29</xm:sqref>
        </x14:dataValidation>
        <x14:dataValidation type="list" allowBlank="1" showInputMessage="1" showErrorMessage="1">
          <x14:formula1>
            <xm:f>[1]COMP_ECONOMIA!#REF!</xm:f>
          </x14:formula1>
          <xm:sqref>B47:J53</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RA_ADE!$D$4:$D$89</xm:f>
          </x14:formula1>
          <xm:sqref>B30:J33</xm:sqref>
        </x14:dataValidation>
        <x14:dataValidation type="list" allowBlank="1" showInputMessage="1" showErrorMessage="1">
          <x14:formula1>
            <xm:f>COMP_ADE!$C$13:$C$23</xm:f>
          </x14:formula1>
          <xm:sqref>B60:J61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90" sqref="B9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863</v>
      </c>
      <c r="D3" s="73" t="s">
        <v>117</v>
      </c>
      <c r="E3" s="369" t="s">
        <v>539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1008</v>
      </c>
      <c r="D7" s="371"/>
      <c r="E7" s="371"/>
      <c r="F7" s="371"/>
      <c r="G7" s="371"/>
      <c r="H7" s="371"/>
      <c r="I7" s="371"/>
      <c r="J7" s="371"/>
      <c r="P7" s="67" t="s">
        <v>15</v>
      </c>
    </row>
    <row r="8" spans="1:16" ht="15.75">
      <c r="B8" s="44" t="s">
        <v>119</v>
      </c>
      <c r="C8" s="371" t="s">
        <v>1062</v>
      </c>
      <c r="D8" s="371"/>
      <c r="E8" s="371"/>
      <c r="F8" s="371"/>
      <c r="G8" s="371"/>
      <c r="H8" s="371"/>
      <c r="I8" s="371"/>
      <c r="J8" s="371"/>
      <c r="M8" s="15"/>
      <c r="N8" s="15"/>
      <c r="O8" s="15"/>
      <c r="P8" s="67" t="s">
        <v>125</v>
      </c>
    </row>
    <row r="9" spans="1:16" ht="15.75">
      <c r="B9" s="44" t="s">
        <v>120</v>
      </c>
      <c r="C9" s="371" t="s">
        <v>1063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8" t="s">
        <v>137</v>
      </c>
      <c r="C13" s="44"/>
      <c r="I13" s="47"/>
      <c r="M13" s="16"/>
      <c r="N13" s="15"/>
      <c r="O13" s="15"/>
      <c r="P13" s="15"/>
    </row>
    <row r="14" spans="1:16" ht="15" customHeight="1">
      <c r="B14" s="25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9"/>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362</v>
      </c>
      <c r="C26" s="375"/>
      <c r="D26" s="375"/>
      <c r="E26" s="375"/>
      <c r="F26" s="375"/>
      <c r="G26" s="375"/>
      <c r="H26" s="375"/>
      <c r="I26" s="375"/>
      <c r="J26" s="375"/>
      <c r="L26" s="80"/>
      <c r="N26" s="80"/>
    </row>
    <row r="27" spans="1:16" s="76" customFormat="1">
      <c r="A27" s="196"/>
      <c r="B27" s="375" t="s">
        <v>363</v>
      </c>
      <c r="C27" s="375"/>
      <c r="D27" s="375"/>
      <c r="E27" s="375"/>
      <c r="F27" s="375"/>
      <c r="G27" s="375"/>
      <c r="H27" s="375"/>
      <c r="I27" s="375"/>
      <c r="J27" s="375"/>
      <c r="L27" s="80"/>
      <c r="N27" s="80"/>
    </row>
    <row r="28" spans="1:16" s="76" customFormat="1">
      <c r="A28" s="196"/>
      <c r="B28" s="375" t="s">
        <v>364</v>
      </c>
      <c r="C28" s="375"/>
      <c r="D28" s="375"/>
      <c r="E28" s="375"/>
      <c r="F28" s="375"/>
      <c r="G28" s="375"/>
      <c r="H28" s="375"/>
      <c r="I28" s="375"/>
      <c r="J28" s="375"/>
      <c r="L28" s="80"/>
      <c r="N28" s="80"/>
    </row>
    <row r="29" spans="1:16" s="76" customFormat="1">
      <c r="A29" s="196"/>
      <c r="B29" s="375" t="s">
        <v>373</v>
      </c>
      <c r="C29" s="375"/>
      <c r="D29" s="375"/>
      <c r="E29" s="375"/>
      <c r="F29" s="375"/>
      <c r="G29" s="375"/>
      <c r="H29" s="375"/>
      <c r="I29" s="375"/>
      <c r="J29" s="375"/>
      <c r="L29" s="80"/>
      <c r="N29" s="80"/>
    </row>
    <row r="30" spans="1:16" s="76" customFormat="1">
      <c r="A30" s="196"/>
      <c r="B30" s="375" t="s">
        <v>1123</v>
      </c>
      <c r="C30" s="375"/>
      <c r="D30" s="375"/>
      <c r="E30" s="375"/>
      <c r="F30" s="375"/>
      <c r="G30" s="375"/>
      <c r="H30" s="375"/>
      <c r="I30" s="375"/>
      <c r="J30" s="375"/>
      <c r="L30" s="80"/>
      <c r="N30" s="80"/>
    </row>
    <row r="31" spans="1:16" s="76" customFormat="1">
      <c r="A31" s="196"/>
      <c r="B31" s="375" t="s">
        <v>1124</v>
      </c>
      <c r="C31" s="375"/>
      <c r="D31" s="375"/>
      <c r="E31" s="375"/>
      <c r="F31" s="375"/>
      <c r="G31" s="375"/>
      <c r="H31" s="375"/>
      <c r="I31" s="375"/>
      <c r="J31" s="375"/>
      <c r="L31" s="80"/>
      <c r="N31" s="80"/>
    </row>
    <row r="32" spans="1:16" s="76" customFormat="1">
      <c r="A32" s="196"/>
      <c r="B32" s="375" t="s">
        <v>1174</v>
      </c>
      <c r="C32" s="375"/>
      <c r="D32" s="375"/>
      <c r="E32" s="375"/>
      <c r="F32" s="375"/>
      <c r="G32" s="375"/>
      <c r="H32" s="375"/>
      <c r="I32" s="375"/>
      <c r="J32" s="375"/>
      <c r="L32" s="80"/>
      <c r="N32" s="80"/>
    </row>
    <row r="33" spans="1:14" s="76" customFormat="1">
      <c r="A33" s="196"/>
      <c r="B33" s="375" t="s">
        <v>1178</v>
      </c>
      <c r="C33" s="375"/>
      <c r="D33" s="375"/>
      <c r="E33" s="375"/>
      <c r="F33" s="375"/>
      <c r="G33" s="375"/>
      <c r="H33" s="375"/>
      <c r="I33" s="375"/>
      <c r="J33" s="375"/>
      <c r="L33" s="80"/>
      <c r="N33" s="80"/>
    </row>
    <row r="34" spans="1:14" s="76" customFormat="1">
      <c r="A34" s="196"/>
      <c r="B34" s="375" t="s">
        <v>1179</v>
      </c>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1009</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1010</v>
      </c>
      <c r="C40" s="376"/>
      <c r="D40" s="376"/>
      <c r="E40" s="376"/>
      <c r="F40" s="376"/>
      <c r="G40" s="376"/>
      <c r="H40" s="376"/>
      <c r="I40" s="376"/>
      <c r="J40" s="376"/>
    </row>
    <row r="41" spans="1:14">
      <c r="B41" s="49" t="s">
        <v>129</v>
      </c>
      <c r="C41" s="49"/>
      <c r="D41" s="49"/>
      <c r="E41" s="49"/>
      <c r="F41" s="49"/>
      <c r="G41" s="49"/>
      <c r="H41" s="49"/>
      <c r="I41" s="49"/>
      <c r="J41" s="49"/>
    </row>
    <row r="42" spans="1:14" ht="53.25" customHeight="1">
      <c r="B42" s="372" t="s">
        <v>1011</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352</v>
      </c>
      <c r="C47" s="375"/>
      <c r="D47" s="375"/>
      <c r="E47" s="375"/>
      <c r="F47" s="375"/>
      <c r="G47" s="375"/>
      <c r="H47" s="375"/>
      <c r="I47" s="375"/>
      <c r="J47" s="375"/>
    </row>
    <row r="48" spans="1:14">
      <c r="B48" s="375" t="s">
        <v>353</v>
      </c>
      <c r="C48" s="375"/>
      <c r="D48" s="375"/>
      <c r="E48" s="375"/>
      <c r="F48" s="375"/>
      <c r="G48" s="375"/>
      <c r="H48" s="375"/>
      <c r="I48" s="375"/>
      <c r="J48" s="375"/>
    </row>
    <row r="49" spans="2:10" ht="15" customHeight="1">
      <c r="B49" s="375" t="s">
        <v>355</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1126</v>
      </c>
      <c r="C60" s="375"/>
      <c r="D60" s="375"/>
      <c r="E60" s="375"/>
      <c r="F60" s="375"/>
      <c r="G60" s="375"/>
      <c r="H60" s="375"/>
      <c r="I60" s="375"/>
      <c r="J60" s="375"/>
    </row>
    <row r="61" spans="2:10">
      <c r="B61" s="375" t="s">
        <v>1175</v>
      </c>
      <c r="C61" s="375"/>
      <c r="D61" s="375"/>
      <c r="E61" s="375"/>
      <c r="F61" s="375"/>
      <c r="G61" s="375"/>
      <c r="H61" s="375"/>
      <c r="I61" s="375"/>
      <c r="J61" s="375"/>
    </row>
    <row r="62" spans="2:10">
      <c r="B62" s="375" t="s">
        <v>1180</v>
      </c>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57"/>
      <c r="C65" s="257"/>
      <c r="D65" s="257"/>
      <c r="E65" s="257"/>
      <c r="F65" s="257"/>
      <c r="H65" s="38"/>
      <c r="I65" s="38"/>
      <c r="J65" s="38"/>
    </row>
    <row r="66" spans="1:10" ht="15" customHeight="1">
      <c r="B66" s="257"/>
      <c r="C66" s="377" t="s">
        <v>130</v>
      </c>
      <c r="D66" s="378"/>
      <c r="E66" s="55" t="s">
        <v>131</v>
      </c>
      <c r="F66" s="377" t="s">
        <v>132</v>
      </c>
      <c r="G66" s="378"/>
      <c r="H66" s="38"/>
      <c r="I66" s="38"/>
      <c r="J66" s="38"/>
    </row>
    <row r="67" spans="1:10" ht="15" customHeight="1">
      <c r="B67" s="257"/>
      <c r="C67" s="379" t="s">
        <v>221</v>
      </c>
      <c r="D67" s="380"/>
      <c r="E67" s="53">
        <v>50</v>
      </c>
      <c r="F67" s="381">
        <v>0.75</v>
      </c>
      <c r="G67" s="380"/>
      <c r="H67" s="38"/>
      <c r="I67" s="38"/>
      <c r="J67" s="38"/>
    </row>
    <row r="68" spans="1:10" ht="15" customHeight="1">
      <c r="B68" s="257"/>
      <c r="C68" s="382" t="s">
        <v>208</v>
      </c>
      <c r="D68" s="383"/>
      <c r="E68" s="54">
        <v>25</v>
      </c>
      <c r="F68" s="384">
        <v>0.5</v>
      </c>
      <c r="G68" s="383"/>
      <c r="H68" s="38"/>
      <c r="I68" s="38"/>
      <c r="J68" s="38"/>
    </row>
    <row r="69" spans="1:10" ht="15" customHeight="1">
      <c r="B69" s="257"/>
      <c r="C69" s="379" t="s">
        <v>215</v>
      </c>
      <c r="D69" s="380"/>
      <c r="E69" s="53">
        <v>50</v>
      </c>
      <c r="F69" s="381">
        <v>0.15</v>
      </c>
      <c r="G69" s="380"/>
      <c r="H69" s="38"/>
      <c r="I69" s="38"/>
      <c r="J69" s="38"/>
    </row>
    <row r="70" spans="1:10" ht="15" customHeight="1">
      <c r="B70" s="257"/>
      <c r="C70" s="382" t="s">
        <v>212</v>
      </c>
      <c r="D70" s="383"/>
      <c r="E70" s="54">
        <v>25</v>
      </c>
      <c r="F70" s="384">
        <v>0.1</v>
      </c>
      <c r="G70" s="383"/>
      <c r="H70" s="38"/>
      <c r="I70" s="38"/>
      <c r="J70" s="38"/>
    </row>
    <row r="71" spans="1:10" ht="15" customHeight="1">
      <c r="B71" s="257"/>
      <c r="C71" s="379"/>
      <c r="D71" s="380"/>
      <c r="E71" s="53"/>
      <c r="F71" s="379"/>
      <c r="G71" s="380"/>
      <c r="H71" s="38"/>
      <c r="I71" s="38"/>
      <c r="J71" s="38"/>
    </row>
    <row r="72" spans="1:10" ht="15" customHeight="1">
      <c r="B72" s="257"/>
      <c r="C72" s="382"/>
      <c r="D72" s="383"/>
      <c r="E72" s="54"/>
      <c r="F72" s="382"/>
      <c r="G72" s="383"/>
      <c r="H72" s="38"/>
      <c r="I72" s="38"/>
      <c r="J72" s="38"/>
    </row>
    <row r="73" spans="1:10" ht="15" customHeight="1">
      <c r="B73" s="257"/>
      <c r="C73" s="379"/>
      <c r="D73" s="380"/>
      <c r="E73" s="53"/>
      <c r="F73" s="379"/>
      <c r="G73" s="380"/>
      <c r="H73" s="38"/>
      <c r="I73" s="38"/>
      <c r="J73" s="38"/>
    </row>
    <row r="74" spans="1:10" ht="15" customHeight="1">
      <c r="B74" s="257"/>
      <c r="C74" s="382"/>
      <c r="D74" s="383"/>
      <c r="E74" s="54"/>
      <c r="F74" s="382"/>
      <c r="G74" s="383"/>
      <c r="H74" s="38"/>
      <c r="I74" s="38"/>
      <c r="J74" s="38"/>
    </row>
    <row r="75" spans="1:10" ht="15" customHeight="1">
      <c r="B75" s="257"/>
      <c r="C75" s="257"/>
      <c r="D75" s="257"/>
      <c r="E75" s="257"/>
      <c r="F75" s="257"/>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212</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57"/>
      <c r="C88" s="257"/>
      <c r="D88" s="257"/>
      <c r="E88" s="257"/>
      <c r="F88" s="257"/>
      <c r="G88" s="257"/>
      <c r="H88" s="257"/>
    </row>
    <row r="89" spans="1:17" ht="15" customHeight="1">
      <c r="B89" s="257"/>
      <c r="C89" s="386" t="s">
        <v>136</v>
      </c>
      <c r="D89" s="387"/>
      <c r="E89" s="386" t="s">
        <v>146</v>
      </c>
      <c r="F89" s="387"/>
      <c r="G89" s="386" t="s">
        <v>147</v>
      </c>
      <c r="H89" s="388"/>
      <c r="I89" s="387"/>
      <c r="J89" s="257"/>
    </row>
    <row r="90" spans="1:17" ht="15" customHeight="1">
      <c r="B90" s="257"/>
      <c r="C90" s="379" t="s">
        <v>196</v>
      </c>
      <c r="D90" s="380"/>
      <c r="E90" s="379">
        <v>30</v>
      </c>
      <c r="F90" s="380"/>
      <c r="G90" s="379">
        <v>80</v>
      </c>
      <c r="H90" s="389"/>
      <c r="I90" s="380"/>
      <c r="J90" s="257"/>
    </row>
    <row r="91" spans="1:17" ht="15" customHeight="1">
      <c r="B91" s="257"/>
      <c r="C91" s="382" t="s">
        <v>202</v>
      </c>
      <c r="D91" s="383"/>
      <c r="E91" s="382">
        <v>10</v>
      </c>
      <c r="F91" s="383"/>
      <c r="G91" s="382">
        <v>40</v>
      </c>
      <c r="H91" s="385"/>
      <c r="I91" s="383"/>
      <c r="J91" s="257"/>
    </row>
    <row r="92" spans="1:17" ht="15" customHeight="1">
      <c r="B92" s="257"/>
      <c r="C92" s="379" t="s">
        <v>200</v>
      </c>
      <c r="D92" s="380"/>
      <c r="E92" s="379">
        <v>10</v>
      </c>
      <c r="F92" s="380"/>
      <c r="G92" s="379">
        <v>25</v>
      </c>
      <c r="H92" s="389"/>
      <c r="I92" s="380"/>
      <c r="J92" s="257"/>
    </row>
    <row r="93" spans="1:17" ht="15" customHeight="1">
      <c r="B93" s="257"/>
      <c r="C93" s="382"/>
      <c r="D93" s="383"/>
      <c r="E93" s="382"/>
      <c r="F93" s="383"/>
      <c r="G93" s="382"/>
      <c r="H93" s="385"/>
      <c r="I93" s="383"/>
      <c r="J93" s="257"/>
    </row>
    <row r="94" spans="1:17" ht="15" customHeight="1">
      <c r="B94" s="257"/>
      <c r="C94" s="379"/>
      <c r="D94" s="380"/>
      <c r="E94" s="379"/>
      <c r="F94" s="380"/>
      <c r="G94" s="379"/>
      <c r="H94" s="389"/>
      <c r="I94" s="380"/>
      <c r="J94" s="257"/>
    </row>
    <row r="95" spans="1:17" ht="15" customHeight="1">
      <c r="B95" s="257"/>
      <c r="C95" s="382"/>
      <c r="D95" s="383"/>
      <c r="E95" s="382"/>
      <c r="F95" s="383"/>
      <c r="G95" s="382"/>
      <c r="H95" s="385"/>
      <c r="I95" s="383"/>
      <c r="J95" s="257"/>
      <c r="O95" s="68"/>
      <c r="P95" s="69"/>
      <c r="Q95" s="68"/>
    </row>
    <row r="96" spans="1:17" ht="15" customHeight="1">
      <c r="B96" s="257"/>
      <c r="C96" s="379"/>
      <c r="D96" s="380"/>
      <c r="E96" s="379"/>
      <c r="F96" s="380"/>
      <c r="G96" s="379"/>
      <c r="H96" s="389"/>
      <c r="I96" s="380"/>
      <c r="J96" s="257"/>
    </row>
    <row r="97" spans="2:10" ht="15" customHeight="1">
      <c r="B97" s="257"/>
      <c r="C97" s="382"/>
      <c r="D97" s="383"/>
      <c r="E97" s="382"/>
      <c r="F97" s="383"/>
      <c r="G97" s="382"/>
      <c r="H97" s="385"/>
      <c r="I97" s="383"/>
      <c r="J97" s="257"/>
    </row>
    <row r="98" spans="2:10">
      <c r="D98" s="10"/>
    </row>
  </sheetData>
  <mergeCells count="87">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2:J82"/>
    <mergeCell ref="B83:J83"/>
    <mergeCell ref="B84:J84"/>
    <mergeCell ref="B87:H87"/>
    <mergeCell ref="C89:D89"/>
    <mergeCell ref="E89:F89"/>
    <mergeCell ref="G89:I89"/>
    <mergeCell ref="B81:J81"/>
    <mergeCell ref="C71:D71"/>
    <mergeCell ref="F71:G71"/>
    <mergeCell ref="C72:D72"/>
    <mergeCell ref="F72:G72"/>
    <mergeCell ref="C73:D73"/>
    <mergeCell ref="F73:G73"/>
    <mergeCell ref="C74:D74"/>
    <mergeCell ref="F74:G74"/>
    <mergeCell ref="B78:J78"/>
    <mergeCell ref="B79:J79"/>
    <mergeCell ref="B80:J80"/>
    <mergeCell ref="C68:D68"/>
    <mergeCell ref="F68:G68"/>
    <mergeCell ref="C69:D69"/>
    <mergeCell ref="F69:G69"/>
    <mergeCell ref="C70:D70"/>
    <mergeCell ref="F70:G70"/>
    <mergeCell ref="C67:D67"/>
    <mergeCell ref="F67:G67"/>
    <mergeCell ref="B51:J51"/>
    <mergeCell ref="B52:J52"/>
    <mergeCell ref="B53:J53"/>
    <mergeCell ref="B56:J56"/>
    <mergeCell ref="B57:J57"/>
    <mergeCell ref="B60:J60"/>
    <mergeCell ref="B61:J61"/>
    <mergeCell ref="B62:J62"/>
    <mergeCell ref="B64:J64"/>
    <mergeCell ref="C66:D66"/>
    <mergeCell ref="F66:G66"/>
    <mergeCell ref="B50:J50"/>
    <mergeCell ref="B30:J30"/>
    <mergeCell ref="B31:J31"/>
    <mergeCell ref="B32:J32"/>
    <mergeCell ref="B33:J33"/>
    <mergeCell ref="B34:J34"/>
    <mergeCell ref="B38:J38"/>
    <mergeCell ref="B40:J40"/>
    <mergeCell ref="B42:J42"/>
    <mergeCell ref="B47:J47"/>
    <mergeCell ref="B48:J48"/>
    <mergeCell ref="B49:J49"/>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987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987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987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987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987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987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987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987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987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987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987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987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B26:J34</xm:sqref>
        </x14:dataValidation>
        <x14:dataValidation type="list" allowBlank="1" showInputMessage="1" showErrorMessage="1">
          <x14:formula1>
            <xm:f>[1]COMP_ADE!#REF!</xm:f>
          </x14:formula1>
          <xm:sqref>B60:J62</xm:sqref>
        </x14:dataValidation>
        <x14:dataValidation type="list" allowBlank="1" showInputMessage="1" showErrorMessage="1">
          <x14:formula1>
            <xm:f>[1]Metodologies!#REF!</xm:f>
          </x14:formula1>
          <xm:sqref>C67:D74</xm:sqref>
        </x14:dataValidation>
        <x14:dataValidation type="list" allowBlank="1" showInputMessage="1" showErrorMessage="1">
          <x14:formula1>
            <xm:f>[1]Metodologies!#REF!</xm:f>
          </x14:formula1>
          <xm:sqref>B78:J84</xm:sqref>
        </x14:dataValidation>
        <x14:dataValidation type="list" allowBlank="1" showInputMessage="1" showErrorMessage="1">
          <x14:formula1>
            <xm:f>[1]Metodologies!#REF!</xm:f>
          </x14:formula1>
          <xm:sqref>C90:D97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9"/>
  <dimension ref="A1:AM99"/>
  <sheetViews>
    <sheetView showGridLines="0" topLeftCell="A4"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4.5" customHeight="1">
      <c r="C5" s="396" t="s">
        <v>865</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98</v>
      </c>
      <c r="AL10" s="28"/>
      <c r="AM10" s="28" t="s">
        <v>95</v>
      </c>
    </row>
    <row r="11" spans="1:39">
      <c r="C11" t="s">
        <v>12</v>
      </c>
      <c r="D11" t="s">
        <v>18</v>
      </c>
      <c r="E11" t="s">
        <v>91</v>
      </c>
      <c r="AL11" s="28"/>
      <c r="AM11" s="28" t="s">
        <v>20</v>
      </c>
    </row>
    <row r="12" spans="1:39">
      <c r="AL12" s="28"/>
      <c r="AM12" s="28" t="s">
        <v>96</v>
      </c>
    </row>
    <row r="13" spans="1:39">
      <c r="AL13" s="28"/>
      <c r="AM13" s="28" t="s">
        <v>97</v>
      </c>
    </row>
    <row r="14" spans="1:39">
      <c r="AL14" s="28"/>
      <c r="AM14" s="28" t="s">
        <v>98</v>
      </c>
    </row>
    <row r="15" spans="1:39">
      <c r="AL15" s="28"/>
      <c r="AM15" s="28" t="s">
        <v>91</v>
      </c>
    </row>
    <row r="16" spans="1:39">
      <c r="AL16" s="28"/>
      <c r="AM16" s="28"/>
    </row>
    <row r="17" spans="3:39">
      <c r="C17" s="5" t="s">
        <v>21</v>
      </c>
      <c r="D17" s="4">
        <v>24</v>
      </c>
      <c r="E17" s="1" t="s">
        <v>64</v>
      </c>
      <c r="AL17" s="28"/>
      <c r="AM17" s="28" t="s">
        <v>72</v>
      </c>
    </row>
    <row r="18" spans="3:39">
      <c r="AL18" s="28"/>
      <c r="AM18" s="28" t="s">
        <v>73</v>
      </c>
    </row>
    <row r="19" spans="3:39">
      <c r="C19" s="5" t="s">
        <v>22</v>
      </c>
      <c r="D19" s="4"/>
      <c r="F19" s="16"/>
      <c r="AL19" s="28"/>
      <c r="AM19" s="28" t="s">
        <v>99</v>
      </c>
    </row>
    <row r="20" spans="3:39">
      <c r="C20" s="1" t="s">
        <v>35</v>
      </c>
      <c r="E20" s="16"/>
      <c r="F20" s="16"/>
      <c r="G20" s="1"/>
      <c r="AL20" s="28"/>
      <c r="AM20" s="28" t="s">
        <v>74</v>
      </c>
    </row>
    <row r="21" spans="3:39">
      <c r="C21" s="2" t="s">
        <v>23</v>
      </c>
      <c r="D21" s="4"/>
      <c r="E21" s="2" t="s">
        <v>25</v>
      </c>
      <c r="F21" s="4"/>
      <c r="AL21" s="28"/>
      <c r="AM21" s="28" t="s">
        <v>84</v>
      </c>
    </row>
    <row r="22" spans="3:39">
      <c r="C22" s="2" t="s">
        <v>24</v>
      </c>
      <c r="D22" s="4"/>
      <c r="E22" s="2" t="s">
        <v>26</v>
      </c>
      <c r="F22" s="4"/>
      <c r="AL22" s="28"/>
      <c r="AM22" s="28" t="s">
        <v>92</v>
      </c>
    </row>
    <row r="23" spans="3:39">
      <c r="C23" s="2"/>
      <c r="E23" s="2"/>
      <c r="AL23" s="28"/>
      <c r="AM23" s="28" t="s">
        <v>75</v>
      </c>
    </row>
    <row r="24" spans="3:39">
      <c r="C24" s="2" t="s">
        <v>27</v>
      </c>
      <c r="D24" s="4">
        <v>12</v>
      </c>
      <c r="E24" s="2" t="s">
        <v>29</v>
      </c>
      <c r="F24" s="4">
        <v>6</v>
      </c>
      <c r="AL24" s="28"/>
      <c r="AM24" s="28" t="s">
        <v>85</v>
      </c>
    </row>
    <row r="25" spans="3:39">
      <c r="C25" s="2" t="s">
        <v>28</v>
      </c>
      <c r="D25" s="4">
        <v>6</v>
      </c>
      <c r="E25" s="2" t="s">
        <v>30</v>
      </c>
      <c r="F25" s="4"/>
      <c r="AL25" s="28"/>
      <c r="AM25" s="28" t="s">
        <v>76</v>
      </c>
    </row>
    <row r="26" spans="3:39">
      <c r="C26" s="2"/>
      <c r="E26" s="2"/>
      <c r="AL26" s="28"/>
      <c r="AM26" s="28" t="s">
        <v>77</v>
      </c>
    </row>
    <row r="27" spans="3:39">
      <c r="C27" s="2" t="s">
        <v>31</v>
      </c>
      <c r="D27" s="4"/>
      <c r="E27" s="2" t="s">
        <v>33</v>
      </c>
      <c r="F27" s="4"/>
      <c r="AL27" s="28"/>
      <c r="AM27" s="28" t="s">
        <v>100</v>
      </c>
    </row>
    <row r="28" spans="3:39">
      <c r="C28" s="2" t="s">
        <v>32</v>
      </c>
      <c r="D28" s="4"/>
      <c r="E28" s="2" t="s">
        <v>34</v>
      </c>
      <c r="F28" s="4"/>
      <c r="AL28" s="28"/>
      <c r="AM28" s="28" t="s">
        <v>78</v>
      </c>
    </row>
    <row r="29" spans="3:39">
      <c r="AL29" s="28"/>
      <c r="AM29" s="28" t="s">
        <v>79</v>
      </c>
    </row>
    <row r="30" spans="3:39">
      <c r="AL30" s="28"/>
      <c r="AM30" s="28" t="s">
        <v>80</v>
      </c>
    </row>
    <row r="31" spans="3:39">
      <c r="C31" s="5" t="s">
        <v>36</v>
      </c>
      <c r="AL31" s="28"/>
      <c r="AM31" s="28" t="s">
        <v>81</v>
      </c>
    </row>
    <row r="32" spans="3:39">
      <c r="D32" s="2" t="s">
        <v>37</v>
      </c>
      <c r="E32" s="27" t="s">
        <v>855</v>
      </c>
      <c r="AL32" s="28"/>
      <c r="AM32" s="28" t="s">
        <v>86</v>
      </c>
    </row>
    <row r="33" spans="2:39">
      <c r="D33" s="2" t="s">
        <v>38</v>
      </c>
      <c r="E33" s="27" t="s">
        <v>855</v>
      </c>
      <c r="AL33" s="28"/>
      <c r="AM33" s="28" t="s">
        <v>93</v>
      </c>
    </row>
    <row r="34" spans="2:39">
      <c r="D34" s="2" t="s">
        <v>39</v>
      </c>
      <c r="E34" s="27" t="s">
        <v>856</v>
      </c>
      <c r="AL34" s="28"/>
      <c r="AM34" s="28" t="s">
        <v>87</v>
      </c>
    </row>
    <row r="35" spans="2:39">
      <c r="D35" s="2" t="s">
        <v>40</v>
      </c>
      <c r="E35" s="27" t="s">
        <v>856</v>
      </c>
      <c r="AL35" s="28"/>
      <c r="AM35" s="28" t="s">
        <v>82</v>
      </c>
    </row>
    <row r="36" spans="2:39">
      <c r="D36" s="2" t="s">
        <v>41</v>
      </c>
      <c r="E36" s="4"/>
    </row>
    <row r="37" spans="2:39">
      <c r="AL37" s="30" t="s">
        <v>104</v>
      </c>
    </row>
    <row r="38" spans="2:39">
      <c r="B38" s="5" t="s">
        <v>43</v>
      </c>
      <c r="C38" s="5" t="s">
        <v>44</v>
      </c>
      <c r="AL38" s="30" t="s">
        <v>102</v>
      </c>
    </row>
    <row r="39" spans="2:39">
      <c r="C39" s="1" t="s">
        <v>45</v>
      </c>
      <c r="AL39" s="30" t="s">
        <v>103</v>
      </c>
    </row>
    <row r="40" spans="2:39" ht="67.5" customHeight="1">
      <c r="C40" s="363" t="s">
        <v>940</v>
      </c>
      <c r="D40" s="363"/>
      <c r="E40" s="363"/>
      <c r="F40" s="363"/>
      <c r="G40" s="363"/>
    </row>
    <row r="41" spans="2:39">
      <c r="AL41" s="28"/>
    </row>
    <row r="42" spans="2:39">
      <c r="B42" s="5" t="s">
        <v>46</v>
      </c>
      <c r="C42" s="5" t="s">
        <v>47</v>
      </c>
      <c r="AL42" s="28"/>
    </row>
    <row r="43" spans="2:39">
      <c r="B43" s="5" t="s">
        <v>48</v>
      </c>
      <c r="C43" s="5" t="s">
        <v>49</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t="s">
        <v>105</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64" t="s">
        <v>351</v>
      </c>
      <c r="D45" s="364"/>
      <c r="E45" s="364"/>
      <c r="F45" s="364"/>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65" t="s">
        <v>354</v>
      </c>
      <c r="D46" s="365"/>
      <c r="E46" s="365"/>
      <c r="F46" s="365"/>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5" t="s">
        <v>358</v>
      </c>
      <c r="D47" s="365"/>
      <c r="E47" s="365"/>
      <c r="F47" s="36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414"/>
      <c r="D51" s="414"/>
      <c r="E51" s="414"/>
      <c r="F51" s="414"/>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c r="B53" s="5" t="s">
        <v>50</v>
      </c>
      <c r="C53" s="5" t="s">
        <v>51</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3"/>
      <c r="AM53"/>
    </row>
    <row r="54" spans="1:39">
      <c r="C54" t="s">
        <v>106</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1:39">
      <c r="C55" s="364"/>
      <c r="D55" s="364"/>
      <c r="E55" s="364"/>
      <c r="F55" s="364"/>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1:39">
      <c r="C56" s="365"/>
      <c r="D56" s="365"/>
      <c r="E56" s="365"/>
      <c r="F56" s="365"/>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1:39">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B58" s="5" t="s">
        <v>52</v>
      </c>
      <c r="C58" s="5" t="s">
        <v>53</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C59" t="s">
        <v>107</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C60" s="364" t="s">
        <v>1090</v>
      </c>
      <c r="D60" s="364"/>
      <c r="E60" s="364"/>
      <c r="F60" s="364"/>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c r="C61" s="365" t="s">
        <v>1113</v>
      </c>
      <c r="D61" s="365"/>
      <c r="E61" s="365"/>
      <c r="F61" s="365"/>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s="196" customFormat="1">
      <c r="A62" s="11"/>
      <c r="C62" s="365" t="s">
        <v>1136</v>
      </c>
      <c r="D62" s="365"/>
      <c r="E62" s="365"/>
      <c r="F62" s="36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0"/>
    </row>
    <row r="63" spans="1:39">
      <c r="C63" s="365" t="s">
        <v>1175</v>
      </c>
      <c r="D63" s="365"/>
      <c r="E63" s="365"/>
      <c r="F63" s="36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1:39">
      <c r="B64" s="5" t="s">
        <v>54</v>
      </c>
      <c r="C64" s="5" t="s">
        <v>1</v>
      </c>
      <c r="D64" s="5"/>
      <c r="AL64" s="32"/>
    </row>
    <row r="65" spans="1:39" ht="33" customHeight="1">
      <c r="B65" s="358" t="s">
        <v>55</v>
      </c>
      <c r="C65" s="358"/>
      <c r="D65" s="358"/>
      <c r="E65" s="358"/>
      <c r="F65" s="358"/>
      <c r="H65" s="6"/>
      <c r="I65" s="6"/>
      <c r="J65" s="30"/>
      <c r="AM65"/>
    </row>
    <row r="66" spans="1:39" s="6" customFormat="1" ht="31.5" customHeight="1">
      <c r="A66" s="12"/>
      <c r="C66" s="6" t="s">
        <v>56</v>
      </c>
      <c r="D66" s="7" t="s">
        <v>57</v>
      </c>
      <c r="E66" s="8" t="s">
        <v>58</v>
      </c>
      <c r="H66"/>
      <c r="I66"/>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0"/>
    </row>
    <row r="67" spans="1:39">
      <c r="C67" t="s">
        <v>207</v>
      </c>
      <c r="D67" s="3">
        <v>150</v>
      </c>
      <c r="E67" s="19"/>
      <c r="F67" s="1"/>
      <c r="H67" s="199"/>
      <c r="I67" s="30"/>
      <c r="J67" s="30"/>
      <c r="AL67"/>
      <c r="AM67"/>
    </row>
    <row r="68" spans="1:39">
      <c r="C68" t="s">
        <v>200</v>
      </c>
      <c r="D68" s="3">
        <v>84</v>
      </c>
      <c r="E68" s="19"/>
      <c r="H68" s="199"/>
      <c r="I68" s="30"/>
      <c r="J68" s="30"/>
      <c r="AL68"/>
      <c r="AM68"/>
    </row>
    <row r="69" spans="1:39">
      <c r="C69" t="s">
        <v>217</v>
      </c>
      <c r="D69" s="3">
        <v>6</v>
      </c>
      <c r="E69" s="19"/>
      <c r="H69" s="199"/>
      <c r="I69" s="30"/>
      <c r="J69" s="30"/>
      <c r="AL69"/>
      <c r="AM69"/>
    </row>
    <row r="70" spans="1:39">
      <c r="C70" t="s">
        <v>222</v>
      </c>
      <c r="D70" s="3">
        <v>105</v>
      </c>
      <c r="E70" s="19"/>
      <c r="H70" s="199"/>
      <c r="I70" s="30"/>
      <c r="J70" s="30"/>
      <c r="AL70"/>
      <c r="AM70"/>
    </row>
    <row r="71" spans="1:39">
      <c r="C71" t="s">
        <v>225</v>
      </c>
      <c r="D71" s="3">
        <v>110</v>
      </c>
      <c r="E71" s="19"/>
      <c r="H71" s="199"/>
      <c r="I71" s="30"/>
      <c r="J71" s="30"/>
      <c r="AL71"/>
      <c r="AM71"/>
    </row>
    <row r="72" spans="1:39">
      <c r="C72" t="s">
        <v>212</v>
      </c>
      <c r="D72" s="3">
        <v>30</v>
      </c>
      <c r="E72" s="19"/>
      <c r="H72" s="199"/>
      <c r="I72" s="30"/>
      <c r="J72" s="30"/>
      <c r="AL72"/>
      <c r="AM72"/>
    </row>
    <row r="73" spans="1:39">
      <c r="C73" t="s">
        <v>215</v>
      </c>
      <c r="D73" s="3">
        <v>70</v>
      </c>
      <c r="E73" s="19"/>
      <c r="G73" s="68"/>
      <c r="H73" s="198"/>
      <c r="J73" s="30"/>
      <c r="AM73"/>
    </row>
    <row r="74" spans="1:39">
      <c r="C74" t="s">
        <v>221</v>
      </c>
      <c r="D74" s="3">
        <v>45</v>
      </c>
      <c r="E74" s="19"/>
      <c r="H74" s="196"/>
      <c r="J74" s="30"/>
      <c r="AM74"/>
    </row>
    <row r="75" spans="1:39">
      <c r="H75" s="196"/>
      <c r="J75" s="30"/>
      <c r="AM75"/>
    </row>
    <row r="76" spans="1:39">
      <c r="B76" s="5" t="s">
        <v>59</v>
      </c>
      <c r="C76" s="5" t="s">
        <v>60</v>
      </c>
      <c r="H76" s="196"/>
      <c r="AM76" s="33"/>
    </row>
    <row r="77" spans="1:39">
      <c r="C77" s="1" t="s">
        <v>61</v>
      </c>
      <c r="H77" s="196"/>
    </row>
    <row r="78" spans="1:39">
      <c r="C78" s="190" t="s">
        <v>207</v>
      </c>
      <c r="D78" s="190"/>
      <c r="E78" s="190"/>
      <c r="F78" s="190"/>
      <c r="G78" s="13"/>
      <c r="H78" s="196"/>
    </row>
    <row r="79" spans="1:39">
      <c r="C79" s="191" t="s">
        <v>211</v>
      </c>
      <c r="D79" s="191"/>
      <c r="E79" s="191"/>
      <c r="F79" s="191"/>
      <c r="G79" s="13"/>
      <c r="H79" s="196"/>
    </row>
    <row r="80" spans="1:39">
      <c r="C80" s="191" t="s">
        <v>217</v>
      </c>
      <c r="D80" s="191"/>
      <c r="E80" s="191"/>
      <c r="F80" s="191"/>
      <c r="G80" s="13"/>
      <c r="H80" s="196"/>
    </row>
    <row r="81" spans="1:39">
      <c r="C81" s="191" t="s">
        <v>214</v>
      </c>
      <c r="D81" s="191"/>
      <c r="E81" s="191"/>
      <c r="F81" s="191"/>
      <c r="G81" s="13"/>
      <c r="H81" s="196"/>
    </row>
    <row r="82" spans="1:39">
      <c r="C82" s="191" t="s">
        <v>212</v>
      </c>
      <c r="D82" s="191"/>
      <c r="E82" s="191"/>
      <c r="F82" s="191"/>
      <c r="G82" s="13"/>
      <c r="H82" s="196"/>
    </row>
    <row r="83" spans="1:39" s="196" customFormat="1">
      <c r="A83" s="11"/>
      <c r="C83" s="191" t="s">
        <v>210</v>
      </c>
      <c r="D83" s="191"/>
      <c r="E83" s="191"/>
      <c r="F83" s="191"/>
      <c r="G83" s="13"/>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s="196" customFormat="1">
      <c r="A84" s="11"/>
      <c r="C84" s="191" t="s">
        <v>206</v>
      </c>
      <c r="D84" s="191"/>
      <c r="E84" s="191"/>
      <c r="F84" s="191"/>
      <c r="G84" s="13"/>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s="196" customFormat="1">
      <c r="A85" s="11"/>
      <c r="C85" s="191" t="s">
        <v>215</v>
      </c>
      <c r="D85" s="191"/>
      <c r="E85" s="191"/>
      <c r="F85" s="191"/>
      <c r="G85" s="13"/>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c r="C86" s="191" t="s">
        <v>205</v>
      </c>
      <c r="D86" s="191"/>
      <c r="E86" s="191"/>
      <c r="F86" s="191"/>
      <c r="G86" s="13"/>
      <c r="H86" s="196"/>
    </row>
    <row r="87" spans="1:39">
      <c r="C87" s="191" t="s">
        <v>208</v>
      </c>
      <c r="D87" s="195"/>
      <c r="E87" s="195"/>
      <c r="F87" s="195"/>
      <c r="G87" s="13"/>
      <c r="H87" s="196"/>
    </row>
    <row r="88" spans="1:39">
      <c r="H88" s="196"/>
    </row>
    <row r="89" spans="1:39">
      <c r="B89" s="5" t="s">
        <v>62</v>
      </c>
      <c r="C89" s="5" t="s">
        <v>2</v>
      </c>
    </row>
    <row r="90" spans="1:39" ht="31.5" customHeight="1">
      <c r="C90" s="358" t="s">
        <v>63</v>
      </c>
      <c r="D90" s="358"/>
      <c r="E90" s="358"/>
      <c r="F90" s="358"/>
      <c r="G90" s="358"/>
      <c r="I90" s="6"/>
      <c r="J90" s="6"/>
    </row>
    <row r="91" spans="1:39" s="6" customFormat="1" ht="30.75" customHeight="1">
      <c r="A91" s="12"/>
      <c r="C91" s="6" t="s">
        <v>2</v>
      </c>
      <c r="D91" s="9" t="s">
        <v>145</v>
      </c>
      <c r="E91" s="8" t="s">
        <v>144</v>
      </c>
      <c r="H91"/>
      <c r="I91"/>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0"/>
    </row>
    <row r="92" spans="1:39">
      <c r="C92" t="s">
        <v>196</v>
      </c>
      <c r="D92">
        <v>30</v>
      </c>
      <c r="E92" s="10">
        <v>90</v>
      </c>
      <c r="F92" s="1"/>
      <c r="J92" s="30"/>
      <c r="AM92"/>
    </row>
    <row r="93" spans="1:39">
      <c r="C93" t="s">
        <v>202</v>
      </c>
      <c r="D93">
        <v>10</v>
      </c>
      <c r="E93" s="10">
        <v>45</v>
      </c>
      <c r="J93" s="30"/>
      <c r="AM93"/>
    </row>
    <row r="94" spans="1:39">
      <c r="C94" t="s">
        <v>201</v>
      </c>
      <c r="D94">
        <v>10</v>
      </c>
      <c r="E94" s="10">
        <v>50</v>
      </c>
      <c r="J94" s="30"/>
      <c r="AM94"/>
    </row>
    <row r="95" spans="1:39">
      <c r="C95" t="s">
        <v>198</v>
      </c>
      <c r="D95">
        <v>5</v>
      </c>
      <c r="E95" s="10">
        <v>50</v>
      </c>
      <c r="J95" s="30"/>
      <c r="AM95"/>
    </row>
    <row r="96" spans="1:39">
      <c r="C96" t="s">
        <v>197</v>
      </c>
      <c r="D96">
        <v>5</v>
      </c>
      <c r="E96" s="10">
        <v>30</v>
      </c>
      <c r="J96" s="30"/>
      <c r="AM96"/>
    </row>
    <row r="97" spans="3:39">
      <c r="C97" t="s">
        <v>200</v>
      </c>
      <c r="D97">
        <v>10</v>
      </c>
      <c r="E97" s="10">
        <v>30</v>
      </c>
      <c r="J97" s="30"/>
      <c r="AM97"/>
    </row>
    <row r="98" spans="3:39">
      <c r="E98" s="10"/>
      <c r="J98" s="30"/>
      <c r="AM98"/>
    </row>
    <row r="99" spans="3:39">
      <c r="E99" s="10"/>
      <c r="J99" s="30"/>
      <c r="AM99"/>
    </row>
  </sheetData>
  <mergeCells count="18">
    <mergeCell ref="C47:F47"/>
    <mergeCell ref="A1:G1"/>
    <mergeCell ref="C5:F5"/>
    <mergeCell ref="C40:G40"/>
    <mergeCell ref="C45:F45"/>
    <mergeCell ref="C46:F46"/>
    <mergeCell ref="C90:G90"/>
    <mergeCell ref="C48:F48"/>
    <mergeCell ref="C49:F49"/>
    <mergeCell ref="C50:F50"/>
    <mergeCell ref="C51:F51"/>
    <mergeCell ref="C55:F55"/>
    <mergeCell ref="C56:F56"/>
    <mergeCell ref="C60:F60"/>
    <mergeCell ref="C61:F61"/>
    <mergeCell ref="B65:F65"/>
    <mergeCell ref="C62:F62"/>
    <mergeCell ref="C63:F63"/>
  </mergeCells>
  <dataValidations count="3">
    <dataValidation type="list" allowBlank="1" showInputMessage="1" showErrorMessage="1" sqref="D19">
      <formula1>$AL$38:$AL$39</formula1>
    </dataValidation>
    <dataValidation type="list" allowBlank="1" showInputMessage="1" showErrorMessage="1" sqref="D10:D14">
      <formula1>$AL$5:$AL$9</formula1>
    </dataValidation>
    <dataValidation type="list" allowBlank="1" showInputMessage="1" showErrorMessage="1" sqref="E10:E14">
      <formula1>$AM$5:$AM$35</formula1>
    </dataValidation>
  </dataValidations>
  <pageMargins left="0.7" right="0.7" top="0.75" bottom="0.75" header="0.3" footer="0.3"/>
  <pageSetup paperSize="9" scale="74" orientation="portrait" r:id="rId1"/>
  <headerFooter>
    <oddHeader>&amp;C&amp;12&amp;F</oddHeader>
  </headerFooter>
  <rowBreaks count="2" manualBreakCount="2">
    <brk id="14" max="16383" man="1"/>
    <brk id="63"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COMP_ADE!$C$4:$C$11</xm:f>
          </x14:formula1>
          <xm:sqref>C45:F51</xm:sqref>
        </x14:dataValidation>
        <x14:dataValidation type="list" allowBlank="1" showInputMessage="1" showErrorMessage="1">
          <x14:formula1>
            <xm:f>COMP_ADE!$C$13:$C$23</xm:f>
          </x14:formula1>
          <xm:sqref>C60:F63</xm:sqref>
        </x14:dataValidation>
        <x14:dataValidation type="list" allowBlank="1" showInputMessage="1" showErrorMessage="1">
          <x14:formula1>
            <xm:f>Metodologies!$B$3:$B$11</xm:f>
          </x14:formula1>
          <xm:sqref>C92:C99</xm:sqref>
        </x14:dataValidation>
        <x14:dataValidation type="list" allowBlank="1" showInputMessage="1" showErrorMessage="1">
          <x14:formula1>
            <xm:f>Metodologies!$B$14:$B$29</xm:f>
          </x14:formula1>
          <xm:sqref>C78:F87</xm:sqref>
        </x14:dataValidation>
        <x14:dataValidation type="list" allowBlank="1" showInputMessage="1" showErrorMessage="1">
          <x14:formula1>
            <xm:f>Metodologies!$B$33:$B$47</xm:f>
          </x14:formula1>
          <xm:sqref>C67:C74</xm:sqref>
        </x14:dataValidation>
        <x14:dataValidation type="list" allowBlank="1" showInputMessage="1" showErrorMessage="1">
          <x14:formula1>
            <xm:f>[1]Metodologies!#REF!</xm:f>
          </x14:formula1>
          <xm:sqref>H67:H72</xm:sqref>
        </x14:dataValidation>
        <x14:dataValidation type="list" allowBlank="1" showInputMessage="1" showErrorMessage="1">
          <x14:formula1>
            <xm:f>CUADROS!$A$6:$A$11</xm:f>
          </x14:formula1>
          <xm:sqref>C10:C14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tabColor rgb="FF92D050"/>
    <pageSetUpPr fitToPage="1"/>
  </sheetPr>
  <dimension ref="A1:Q97"/>
  <sheetViews>
    <sheetView showGridLines="0" topLeftCell="A76" workbookViewId="0">
      <selection activeCell="B40" sqref="B40:J40"/>
    </sheetView>
  </sheetViews>
  <sheetFormatPr defaultColWidth="8.85546875" defaultRowHeight="15"/>
  <cols>
    <col min="1" max="1" width="5.710937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612</v>
      </c>
      <c r="D3" s="73" t="s">
        <v>117</v>
      </c>
      <c r="E3" s="369" t="s">
        <v>613</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866</v>
      </c>
      <c r="D7" s="371"/>
      <c r="E7" s="371"/>
      <c r="F7" s="371"/>
      <c r="G7" s="371"/>
      <c r="H7" s="371"/>
      <c r="I7" s="371"/>
      <c r="J7" s="371"/>
      <c r="P7" s="67" t="s">
        <v>15</v>
      </c>
    </row>
    <row r="8" spans="1:16" ht="15.75">
      <c r="B8" s="44" t="s">
        <v>119</v>
      </c>
      <c r="C8" s="371" t="s">
        <v>867</v>
      </c>
      <c r="D8" s="371"/>
      <c r="E8" s="371"/>
      <c r="F8" s="371"/>
      <c r="G8" s="371"/>
      <c r="H8" s="371"/>
      <c r="I8" s="371"/>
      <c r="J8" s="371"/>
      <c r="M8" s="15"/>
      <c r="N8" s="15"/>
      <c r="O8" s="15"/>
      <c r="P8" s="67" t="s">
        <v>125</v>
      </c>
    </row>
    <row r="9" spans="1:16" ht="15.75">
      <c r="B9" s="44" t="s">
        <v>120</v>
      </c>
      <c r="C9" s="371" t="s">
        <v>868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52" t="s">
        <v>137</v>
      </c>
      <c r="C13" s="44"/>
      <c r="I13" s="47"/>
      <c r="M13" s="16"/>
      <c r="N13" s="15"/>
      <c r="O13" s="15"/>
      <c r="P13" s="15"/>
    </row>
    <row r="14" spans="1:16" ht="15" customHeight="1">
      <c r="B14" s="15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136"/>
      <c r="J16" s="48"/>
      <c r="L16" s="2"/>
      <c r="M16" s="16"/>
      <c r="N16" s="52"/>
      <c r="O16" s="16"/>
      <c r="P16" s="15"/>
    </row>
    <row r="17" spans="1:16">
      <c r="B17" s="153"/>
      <c r="D17" s="61" t="s">
        <v>24</v>
      </c>
      <c r="E17" s="62"/>
      <c r="F17" s="47"/>
      <c r="G17" s="61" t="s">
        <v>26</v>
      </c>
      <c r="H17" s="62"/>
      <c r="J17" s="48"/>
      <c r="L17" s="2"/>
      <c r="M17" s="15"/>
      <c r="N17" s="52"/>
      <c r="O17" s="16"/>
      <c r="P17" s="15"/>
    </row>
    <row r="18" spans="1:16">
      <c r="B18" s="42"/>
      <c r="D18" s="59" t="s">
        <v>27</v>
      </c>
      <c r="E18" s="1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75" t="s">
        <v>382</v>
      </c>
      <c r="C28" s="375"/>
      <c r="D28" s="375"/>
      <c r="E28" s="375"/>
      <c r="F28" s="375"/>
      <c r="G28" s="375"/>
      <c r="H28" s="375"/>
      <c r="I28" s="375"/>
      <c r="J28" s="375"/>
      <c r="L28" s="80"/>
      <c r="N28" s="80"/>
    </row>
    <row r="29" spans="1:16" s="76" customFormat="1">
      <c r="A29"/>
      <c r="B29" s="375" t="s">
        <v>1096</v>
      </c>
      <c r="C29" s="375"/>
      <c r="D29" s="375"/>
      <c r="E29" s="375"/>
      <c r="F29" s="375"/>
      <c r="G29" s="375"/>
      <c r="H29" s="375"/>
      <c r="I29" s="375"/>
      <c r="J29" s="375"/>
      <c r="K29" s="182"/>
      <c r="L29" s="80"/>
      <c r="N29" s="80"/>
    </row>
    <row r="30" spans="1:16" s="76" customFormat="1">
      <c r="A30"/>
      <c r="B30" s="375" t="s">
        <v>1097</v>
      </c>
      <c r="C30" s="375"/>
      <c r="D30" s="375"/>
      <c r="E30" s="375"/>
      <c r="F30" s="375"/>
      <c r="G30" s="375"/>
      <c r="H30" s="375"/>
      <c r="I30" s="375"/>
      <c r="J30" s="375"/>
      <c r="L30" s="80"/>
      <c r="N30" s="80"/>
    </row>
    <row r="31" spans="1:16" s="76" customFormat="1">
      <c r="A31"/>
      <c r="B31" s="375" t="s">
        <v>1098</v>
      </c>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641</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642</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643</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1">
      <c r="B49" s="375" t="s">
        <v>358</v>
      </c>
      <c r="C49" s="375"/>
      <c r="D49" s="375"/>
      <c r="E49" s="375"/>
      <c r="F49" s="375"/>
      <c r="G49" s="375"/>
      <c r="H49" s="375"/>
      <c r="I49" s="375"/>
      <c r="J49" s="375"/>
    </row>
    <row r="50" spans="2:11">
      <c r="B50" s="397"/>
      <c r="C50" s="397"/>
      <c r="D50" s="397"/>
      <c r="E50" s="397"/>
      <c r="F50" s="397"/>
      <c r="G50" s="397"/>
      <c r="H50" s="397"/>
      <c r="I50" s="397"/>
      <c r="J50" s="397"/>
    </row>
    <row r="51" spans="2:11" ht="15" customHeight="1">
      <c r="B51" s="397"/>
      <c r="C51" s="397"/>
      <c r="D51" s="397"/>
      <c r="E51" s="397"/>
      <c r="F51" s="397"/>
      <c r="G51" s="397"/>
      <c r="H51" s="397"/>
      <c r="I51" s="397"/>
      <c r="J51" s="397"/>
    </row>
    <row r="52" spans="2:11">
      <c r="B52" s="397"/>
      <c r="C52" s="397"/>
      <c r="D52" s="397"/>
      <c r="E52" s="397"/>
      <c r="F52" s="397"/>
      <c r="G52" s="397"/>
      <c r="H52" s="397"/>
      <c r="I52" s="397"/>
      <c r="J52" s="397"/>
    </row>
    <row r="53" spans="2:11">
      <c r="B53" s="397"/>
      <c r="C53" s="397"/>
      <c r="D53" s="397"/>
      <c r="E53" s="397"/>
      <c r="F53" s="397"/>
      <c r="G53" s="397"/>
      <c r="H53" s="397"/>
      <c r="I53" s="397"/>
      <c r="J53" s="397"/>
    </row>
    <row r="54" spans="2:11">
      <c r="B54" s="5" t="s">
        <v>51</v>
      </c>
    </row>
    <row r="55" spans="2:11">
      <c r="B55" t="s">
        <v>106</v>
      </c>
    </row>
    <row r="56" spans="2:11">
      <c r="B56" s="397"/>
      <c r="C56" s="397"/>
      <c r="D56" s="397"/>
      <c r="E56" s="397"/>
      <c r="F56" s="397"/>
      <c r="G56" s="397"/>
      <c r="H56" s="397"/>
      <c r="I56" s="397"/>
      <c r="J56" s="397"/>
    </row>
    <row r="57" spans="2:11">
      <c r="B57" s="397"/>
      <c r="C57" s="397"/>
      <c r="D57" s="397"/>
      <c r="E57" s="397"/>
      <c r="F57" s="397"/>
      <c r="G57" s="397"/>
      <c r="H57" s="397"/>
      <c r="I57" s="397"/>
      <c r="J57" s="397"/>
    </row>
    <row r="58" spans="2:11">
      <c r="B58" s="5" t="s">
        <v>53</v>
      </c>
      <c r="G58" s="15"/>
      <c r="H58" s="40"/>
      <c r="I58" s="40"/>
      <c r="J58" s="40"/>
    </row>
    <row r="59" spans="2:11">
      <c r="B59" t="s">
        <v>107</v>
      </c>
      <c r="G59" s="15"/>
      <c r="H59" s="38"/>
      <c r="I59" s="38"/>
      <c r="J59" s="38"/>
    </row>
    <row r="60" spans="2:11">
      <c r="B60" s="375" t="s">
        <v>1113</v>
      </c>
      <c r="C60" s="375"/>
      <c r="D60" s="375"/>
      <c r="E60" s="375"/>
      <c r="F60" s="375"/>
      <c r="G60" s="375"/>
      <c r="H60" s="375"/>
      <c r="I60" s="375"/>
      <c r="J60" s="375"/>
      <c r="K60" s="186"/>
    </row>
    <row r="61" spans="2:11">
      <c r="B61" s="397"/>
      <c r="C61" s="397"/>
      <c r="D61" s="397"/>
      <c r="E61" s="397"/>
      <c r="F61" s="397"/>
      <c r="G61" s="397"/>
      <c r="H61" s="397"/>
      <c r="I61" s="397"/>
      <c r="J61" s="397"/>
    </row>
    <row r="62" spans="2:11">
      <c r="B62" s="5" t="s">
        <v>1</v>
      </c>
      <c r="D62" s="5"/>
      <c r="H62" s="38"/>
      <c r="I62" s="38"/>
      <c r="J62" s="38"/>
    </row>
    <row r="63" spans="2:11" ht="15" customHeight="1">
      <c r="B63" s="358" t="s">
        <v>55</v>
      </c>
      <c r="C63" s="358"/>
      <c r="D63" s="358"/>
      <c r="E63" s="358"/>
      <c r="F63" s="358"/>
      <c r="G63" s="358"/>
      <c r="H63" s="358"/>
      <c r="I63" s="358"/>
      <c r="J63" s="358"/>
    </row>
    <row r="64" spans="2:11" ht="15" customHeight="1">
      <c r="B64" s="148"/>
      <c r="C64" s="148"/>
      <c r="D64" s="148"/>
      <c r="E64" s="148"/>
      <c r="F64" s="148"/>
      <c r="H64" s="38"/>
      <c r="I64" s="38"/>
      <c r="J64" s="38"/>
    </row>
    <row r="65" spans="1:10" ht="15" customHeight="1">
      <c r="B65" s="148"/>
      <c r="C65" s="377" t="s">
        <v>130</v>
      </c>
      <c r="D65" s="378"/>
      <c r="E65" s="55" t="s">
        <v>131</v>
      </c>
      <c r="F65" s="377" t="s">
        <v>132</v>
      </c>
      <c r="G65" s="378"/>
      <c r="H65" s="183"/>
      <c r="I65" s="38"/>
      <c r="J65" s="38"/>
    </row>
    <row r="66" spans="1:10" ht="15" customHeight="1">
      <c r="B66" s="148"/>
      <c r="C66" s="379" t="s">
        <v>207</v>
      </c>
      <c r="D66" s="380"/>
      <c r="E66" s="164">
        <v>50</v>
      </c>
      <c r="F66" s="426">
        <v>0.7</v>
      </c>
      <c r="G66" s="380"/>
      <c r="H66" s="183"/>
      <c r="I66" s="38"/>
      <c r="J66" s="38"/>
    </row>
    <row r="67" spans="1:10" ht="15" customHeight="1">
      <c r="B67" s="148"/>
      <c r="C67" s="382" t="s">
        <v>200</v>
      </c>
      <c r="D67" s="383"/>
      <c r="E67" s="165">
        <v>34</v>
      </c>
      <c r="F67" s="427">
        <v>0.1</v>
      </c>
      <c r="G67" s="383"/>
      <c r="H67" s="183"/>
      <c r="I67" s="38"/>
      <c r="J67" s="38"/>
    </row>
    <row r="68" spans="1:10" ht="15" customHeight="1">
      <c r="B68" s="148"/>
      <c r="C68" s="379" t="s">
        <v>217</v>
      </c>
      <c r="D68" s="380"/>
      <c r="E68" s="164">
        <v>6</v>
      </c>
      <c r="F68" s="426">
        <v>0.9</v>
      </c>
      <c r="G68" s="380"/>
      <c r="H68" s="183"/>
      <c r="I68" s="38"/>
      <c r="J68" s="38"/>
    </row>
    <row r="69" spans="1:10" ht="15" customHeight="1">
      <c r="B69" s="148"/>
      <c r="C69" s="382" t="s">
        <v>222</v>
      </c>
      <c r="D69" s="383"/>
      <c r="E69" s="165">
        <v>20</v>
      </c>
      <c r="F69" s="427">
        <v>0.4</v>
      </c>
      <c r="G69" s="383"/>
      <c r="H69" s="183"/>
      <c r="I69" s="38"/>
      <c r="J69" s="38"/>
    </row>
    <row r="70" spans="1:10" ht="15" customHeight="1">
      <c r="B70" s="148"/>
      <c r="C70" s="379" t="s">
        <v>225</v>
      </c>
      <c r="D70" s="380"/>
      <c r="E70" s="164">
        <v>30</v>
      </c>
      <c r="F70" s="426">
        <v>0.1</v>
      </c>
      <c r="G70" s="380"/>
      <c r="H70" s="183"/>
      <c r="I70" s="38"/>
      <c r="J70" s="38"/>
    </row>
    <row r="71" spans="1:10" ht="15" customHeight="1">
      <c r="B71" s="148"/>
      <c r="C71" s="382" t="s">
        <v>212</v>
      </c>
      <c r="D71" s="383"/>
      <c r="E71" s="165">
        <v>10</v>
      </c>
      <c r="F71" s="384">
        <v>0.5</v>
      </c>
      <c r="G71" s="383"/>
      <c r="H71" s="183"/>
      <c r="I71" s="38"/>
      <c r="J71" s="38"/>
    </row>
    <row r="72" spans="1:10" ht="15" customHeight="1">
      <c r="B72" s="148"/>
      <c r="C72" s="379"/>
      <c r="D72" s="380"/>
      <c r="E72" s="53"/>
      <c r="F72" s="379"/>
      <c r="G72" s="380"/>
      <c r="H72" s="183"/>
      <c r="I72" s="38"/>
      <c r="J72" s="38"/>
    </row>
    <row r="73" spans="1:10" ht="15" customHeight="1">
      <c r="B73" s="148"/>
      <c r="C73" s="382"/>
      <c r="D73" s="383"/>
      <c r="E73" s="54">
        <f>SUM(E66:E72)</f>
        <v>150</v>
      </c>
      <c r="F73" s="382"/>
      <c r="G73" s="383"/>
      <c r="H73" s="183"/>
      <c r="I73" s="38"/>
      <c r="J73" s="38"/>
    </row>
    <row r="74" spans="1:10" ht="15" customHeight="1">
      <c r="B74" s="148"/>
      <c r="C74" s="148"/>
      <c r="D74" s="148"/>
      <c r="E74" s="148"/>
      <c r="F74" s="148"/>
      <c r="H74" s="38"/>
      <c r="I74" s="38"/>
      <c r="J74" s="38"/>
    </row>
    <row r="75" spans="1:10">
      <c r="A75" s="74"/>
      <c r="B75" s="5" t="s">
        <v>60</v>
      </c>
    </row>
    <row r="76" spans="1:10">
      <c r="B76" s="1" t="s">
        <v>61</v>
      </c>
    </row>
    <row r="77" spans="1:10">
      <c r="B77" s="276" t="s">
        <v>207</v>
      </c>
      <c r="C77" s="276"/>
      <c r="D77" s="276"/>
      <c r="E77" s="276"/>
      <c r="F77" s="276"/>
      <c r="G77" s="276"/>
      <c r="H77" s="276"/>
      <c r="I77" s="276"/>
      <c r="J77" s="276"/>
    </row>
    <row r="78" spans="1:10" ht="27.75" customHeight="1">
      <c r="B78" s="276" t="s">
        <v>211</v>
      </c>
      <c r="C78" s="276"/>
      <c r="D78" s="276"/>
      <c r="E78" s="276"/>
      <c r="F78" s="276"/>
      <c r="G78" s="276"/>
      <c r="H78" s="276"/>
      <c r="I78" s="276"/>
      <c r="J78" s="276"/>
    </row>
    <row r="79" spans="1:10" ht="31.5" customHeight="1">
      <c r="B79" s="276" t="s">
        <v>217</v>
      </c>
      <c r="C79" s="276"/>
      <c r="D79" s="276"/>
      <c r="E79" s="276"/>
      <c r="F79" s="276"/>
      <c r="G79" s="276"/>
      <c r="H79" s="276"/>
      <c r="I79" s="276"/>
      <c r="J79" s="276"/>
    </row>
    <row r="80" spans="1:10" ht="26.25" customHeight="1">
      <c r="B80" s="276" t="s">
        <v>214</v>
      </c>
      <c r="C80" s="276"/>
      <c r="D80" s="276"/>
      <c r="E80" s="276"/>
      <c r="F80" s="276"/>
      <c r="G80" s="276"/>
      <c r="H80" s="276"/>
      <c r="I80" s="276"/>
      <c r="J80" s="276"/>
    </row>
    <row r="81" spans="1:17">
      <c r="B81" s="276" t="s">
        <v>212</v>
      </c>
      <c r="C81" s="276"/>
      <c r="D81" s="276"/>
      <c r="E81" s="276"/>
      <c r="F81" s="276"/>
      <c r="G81" s="276"/>
      <c r="H81" s="276"/>
      <c r="I81" s="276"/>
      <c r="J81" s="276"/>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48"/>
      <c r="C87" s="148"/>
      <c r="D87" s="148"/>
      <c r="E87" s="148"/>
      <c r="F87" s="148"/>
      <c r="G87" s="148"/>
      <c r="H87" s="148"/>
    </row>
    <row r="88" spans="1:17" ht="15" customHeight="1">
      <c r="B88" s="148"/>
      <c r="C88" s="386" t="s">
        <v>136</v>
      </c>
      <c r="D88" s="387"/>
      <c r="E88" s="386" t="s">
        <v>146</v>
      </c>
      <c r="F88" s="387"/>
      <c r="G88" s="386" t="s">
        <v>147</v>
      </c>
      <c r="H88" s="388"/>
      <c r="I88" s="387"/>
      <c r="J88" s="148"/>
    </row>
    <row r="89" spans="1:17" ht="15" customHeight="1">
      <c r="B89" s="148"/>
      <c r="C89" s="379" t="s">
        <v>196</v>
      </c>
      <c r="D89" s="380"/>
      <c r="E89" s="379">
        <v>40</v>
      </c>
      <c r="F89" s="380"/>
      <c r="G89" s="379">
        <v>60</v>
      </c>
      <c r="H89" s="389"/>
      <c r="I89" s="380"/>
      <c r="J89" s="148"/>
    </row>
    <row r="90" spans="1:17" ht="34.5" customHeight="1">
      <c r="B90" s="148"/>
      <c r="C90" s="382" t="s">
        <v>202</v>
      </c>
      <c r="D90" s="383"/>
      <c r="E90" s="382">
        <v>10</v>
      </c>
      <c r="F90" s="383"/>
      <c r="G90" s="394">
        <v>20</v>
      </c>
      <c r="H90" s="398"/>
      <c r="I90" s="393"/>
      <c r="J90" s="148"/>
    </row>
    <row r="91" spans="1:17" ht="15" customHeight="1">
      <c r="B91" s="148"/>
      <c r="C91" s="379" t="s">
        <v>201</v>
      </c>
      <c r="D91" s="380"/>
      <c r="E91" s="379">
        <v>30</v>
      </c>
      <c r="F91" s="380"/>
      <c r="G91" s="395">
        <v>50</v>
      </c>
      <c r="H91" s="399"/>
      <c r="I91" s="391"/>
      <c r="J91" s="209"/>
    </row>
    <row r="92" spans="1:17" ht="15" customHeight="1">
      <c r="B92" s="148"/>
      <c r="C92" s="382"/>
      <c r="D92" s="383"/>
      <c r="E92" s="382"/>
      <c r="F92" s="383"/>
      <c r="G92" s="382"/>
      <c r="H92" s="385"/>
      <c r="I92" s="383"/>
      <c r="J92" s="148"/>
    </row>
    <row r="93" spans="1:17" ht="15" customHeight="1">
      <c r="B93" s="148"/>
      <c r="C93" s="379"/>
      <c r="D93" s="380"/>
      <c r="E93" s="379"/>
      <c r="F93" s="380"/>
      <c r="G93" s="379"/>
      <c r="H93" s="389"/>
      <c r="I93" s="380"/>
      <c r="J93" s="148"/>
    </row>
    <row r="94" spans="1:17" ht="15" customHeight="1">
      <c r="B94" s="148"/>
      <c r="C94" s="382"/>
      <c r="D94" s="383"/>
      <c r="E94" s="382"/>
      <c r="F94" s="383"/>
      <c r="G94" s="382"/>
      <c r="H94" s="385"/>
      <c r="I94" s="383"/>
      <c r="J94" s="148"/>
      <c r="O94" s="68"/>
      <c r="P94" s="69"/>
      <c r="Q94" s="68"/>
    </row>
    <row r="95" spans="1:17" ht="15" customHeight="1">
      <c r="B95" s="148"/>
      <c r="C95" s="379"/>
      <c r="D95" s="380"/>
      <c r="E95" s="379"/>
      <c r="F95" s="380"/>
      <c r="G95" s="379"/>
      <c r="H95" s="389"/>
      <c r="I95" s="380"/>
      <c r="J95" s="148"/>
    </row>
    <row r="96" spans="1:17" ht="15" customHeight="1">
      <c r="B96" s="148"/>
      <c r="C96" s="382"/>
      <c r="D96" s="383"/>
      <c r="E96" s="382"/>
      <c r="F96" s="383"/>
      <c r="G96" s="382"/>
      <c r="H96" s="385"/>
      <c r="I96" s="383"/>
      <c r="J96" s="148"/>
    </row>
    <row r="97" spans="4:4">
      <c r="D97" s="10"/>
    </row>
  </sheetData>
  <mergeCells count="79">
    <mergeCell ref="B11:D11"/>
    <mergeCell ref="H11:J11"/>
    <mergeCell ref="B42:J42"/>
    <mergeCell ref="G12:J12"/>
    <mergeCell ref="B15:B16"/>
    <mergeCell ref="B26:J26"/>
    <mergeCell ref="B27:J27"/>
    <mergeCell ref="B28:J28"/>
    <mergeCell ref="B29:J29"/>
    <mergeCell ref="B30:J30"/>
    <mergeCell ref="B31:J31"/>
    <mergeCell ref="B32:J32"/>
    <mergeCell ref="B38:J38"/>
    <mergeCell ref="B40:J40"/>
    <mergeCell ref="A1:J1"/>
    <mergeCell ref="E3:J4"/>
    <mergeCell ref="C7:J7"/>
    <mergeCell ref="C8:J8"/>
    <mergeCell ref="C9:J9"/>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761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761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761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761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761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761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761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761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761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761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B26:J28</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B77:B83 C79:J79 C81:J83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RA_ADE!$D$4:$D$89</xm:f>
          </x14:formula1>
          <xm:sqref>B29:J32</xm:sqref>
        </x14:dataValidation>
        <x14:dataValidation type="list" allowBlank="1" showInputMessage="1" showErrorMessage="1">
          <x14:formula1>
            <xm:f>COMP_ADE!$C$13:$C$23</xm:f>
          </x14:formula1>
          <xm:sqref>B60:J61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tabColor rgb="FF92D050"/>
    <pageSetUpPr fitToPage="1"/>
  </sheetPr>
  <dimension ref="A1:Q99"/>
  <sheetViews>
    <sheetView showGridLines="0" topLeftCell="A70" workbookViewId="0">
      <selection activeCell="B49" sqref="B49:J49"/>
    </sheetView>
  </sheetViews>
  <sheetFormatPr defaultColWidth="8.85546875" defaultRowHeight="15"/>
  <cols>
    <col min="1" max="1" width="8.28515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612</v>
      </c>
      <c r="D3" s="73" t="s">
        <v>117</v>
      </c>
      <c r="E3" s="369" t="s">
        <v>626</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627</v>
      </c>
      <c r="D7" s="371"/>
      <c r="E7" s="371"/>
      <c r="F7" s="371"/>
      <c r="G7" s="371"/>
      <c r="H7" s="371"/>
      <c r="I7" s="371"/>
      <c r="J7" s="371"/>
      <c r="P7" s="67" t="s">
        <v>15</v>
      </c>
    </row>
    <row r="8" spans="1:16" ht="15.75">
      <c r="B8" s="44" t="s">
        <v>119</v>
      </c>
      <c r="C8" s="371" t="s">
        <v>628</v>
      </c>
      <c r="D8" s="371"/>
      <c r="E8" s="371"/>
      <c r="F8" s="371"/>
      <c r="G8" s="371"/>
      <c r="H8" s="371"/>
      <c r="I8" s="371"/>
      <c r="J8" s="371"/>
      <c r="M8" s="15"/>
      <c r="N8" s="15"/>
      <c r="O8" s="15"/>
      <c r="P8" s="67" t="s">
        <v>125</v>
      </c>
    </row>
    <row r="9" spans="1:16" ht="15.75">
      <c r="B9" s="44" t="s">
        <v>120</v>
      </c>
      <c r="C9" s="371" t="s">
        <v>629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52" t="s">
        <v>137</v>
      </c>
      <c r="C13" s="44"/>
      <c r="I13" s="47"/>
      <c r="M13" s="16"/>
      <c r="N13" s="15"/>
      <c r="O13" s="15"/>
      <c r="P13" s="15"/>
    </row>
    <row r="14" spans="1:16" ht="15" customHeight="1">
      <c r="B14" s="15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53"/>
      <c r="D17" s="61" t="s">
        <v>24</v>
      </c>
      <c r="E17" s="62"/>
      <c r="F17" s="47"/>
      <c r="G17" s="61" t="s">
        <v>26</v>
      </c>
      <c r="H17" s="124"/>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124">
        <v>6</v>
      </c>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75" t="s">
        <v>368</v>
      </c>
      <c r="C28" s="375"/>
      <c r="D28" s="375"/>
      <c r="E28" s="375"/>
      <c r="F28" s="375"/>
      <c r="G28" s="375"/>
      <c r="H28" s="375"/>
      <c r="I28" s="375"/>
      <c r="J28" s="375"/>
      <c r="L28" s="80"/>
      <c r="N28" s="80"/>
    </row>
    <row r="29" spans="1:16" s="76" customFormat="1">
      <c r="A29"/>
      <c r="B29" s="375" t="s">
        <v>630</v>
      </c>
      <c r="C29" s="375"/>
      <c r="D29" s="375"/>
      <c r="E29" s="375"/>
      <c r="F29" s="375"/>
      <c r="G29" s="375"/>
      <c r="H29" s="375"/>
      <c r="I29" s="375"/>
      <c r="J29" s="375"/>
      <c r="L29" s="80"/>
      <c r="N29" s="80"/>
    </row>
    <row r="30" spans="1:16" s="76" customFormat="1" ht="15" customHeight="1">
      <c r="A30"/>
      <c r="B30" s="428" t="s">
        <v>1096</v>
      </c>
      <c r="C30" s="428"/>
      <c r="D30" s="428"/>
      <c r="E30" s="428"/>
      <c r="F30" s="428"/>
      <c r="G30" s="428"/>
      <c r="H30" s="428"/>
      <c r="I30" s="428"/>
      <c r="J30" s="428"/>
      <c r="L30" s="80"/>
      <c r="N30" s="80"/>
    </row>
    <row r="31" spans="1:16" s="76" customFormat="1" ht="15" customHeight="1">
      <c r="A31"/>
      <c r="B31" s="428" t="s">
        <v>1097</v>
      </c>
      <c r="C31" s="428"/>
      <c r="D31" s="428"/>
      <c r="E31" s="428"/>
      <c r="F31" s="428"/>
      <c r="G31" s="428"/>
      <c r="H31" s="428"/>
      <c r="I31" s="428"/>
      <c r="J31" s="428"/>
      <c r="L31" s="208"/>
      <c r="N31" s="80"/>
    </row>
    <row r="32" spans="1:16" s="76" customFormat="1">
      <c r="A32" s="196"/>
      <c r="B32" s="428" t="s">
        <v>1098</v>
      </c>
      <c r="C32" s="428"/>
      <c r="D32" s="428"/>
      <c r="E32" s="428"/>
      <c r="F32" s="428"/>
      <c r="G32" s="428"/>
      <c r="H32" s="428"/>
      <c r="I32" s="428"/>
      <c r="J32" s="428"/>
      <c r="L32" s="208"/>
      <c r="N32" s="80"/>
    </row>
    <row r="33" spans="1:14" s="76" customFormat="1">
      <c r="A33"/>
      <c r="B33" s="428" t="s">
        <v>1086</v>
      </c>
      <c r="C33" s="428"/>
      <c r="D33" s="428"/>
      <c r="E33" s="428"/>
      <c r="F33" s="428"/>
      <c r="G33" s="428"/>
      <c r="H33" s="428"/>
      <c r="I33" s="428"/>
      <c r="J33" s="428"/>
      <c r="L33" s="80"/>
      <c r="N33" s="80"/>
    </row>
    <row r="34" spans="1:14" s="76" customFormat="1">
      <c r="A34" s="196"/>
      <c r="B34" s="428" t="s">
        <v>1134</v>
      </c>
      <c r="C34" s="428"/>
      <c r="D34" s="428"/>
      <c r="E34" s="428"/>
      <c r="F34" s="428"/>
      <c r="G34" s="428"/>
      <c r="H34" s="428"/>
      <c r="I34" s="428"/>
      <c r="J34" s="428"/>
      <c r="L34" s="80"/>
      <c r="N34" s="80"/>
    </row>
    <row r="35" spans="1:14" s="76" customFormat="1">
      <c r="B35" s="428" t="s">
        <v>1135</v>
      </c>
      <c r="C35" s="428"/>
      <c r="D35" s="428"/>
      <c r="E35" s="428"/>
      <c r="F35" s="428"/>
      <c r="G35" s="428"/>
      <c r="H35" s="428"/>
      <c r="I35" s="428"/>
      <c r="J35" s="428"/>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631</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632</v>
      </c>
      <c r="C41" s="376"/>
      <c r="D41" s="376"/>
      <c r="E41" s="376"/>
      <c r="F41" s="376"/>
      <c r="G41" s="376"/>
      <c r="H41" s="376"/>
      <c r="I41" s="376"/>
      <c r="J41" s="376"/>
    </row>
    <row r="42" spans="1:14">
      <c r="B42" s="49" t="s">
        <v>129</v>
      </c>
      <c r="C42" s="49"/>
      <c r="D42" s="49"/>
      <c r="E42" s="49"/>
      <c r="F42" s="49"/>
      <c r="G42" s="49"/>
      <c r="H42" s="49"/>
      <c r="I42" s="49"/>
      <c r="J42" s="49"/>
    </row>
    <row r="43" spans="1:14" ht="50.25" customHeight="1">
      <c r="B43" s="372" t="s">
        <v>633</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75" t="s">
        <v>351</v>
      </c>
      <c r="C48" s="375"/>
      <c r="D48" s="375"/>
      <c r="E48" s="375"/>
      <c r="F48" s="375"/>
      <c r="G48" s="375"/>
      <c r="H48" s="375"/>
      <c r="I48" s="375"/>
      <c r="J48" s="375"/>
    </row>
    <row r="49" spans="2:11">
      <c r="B49" s="375" t="s">
        <v>354</v>
      </c>
      <c r="C49" s="375"/>
      <c r="D49" s="375"/>
      <c r="E49" s="375"/>
      <c r="F49" s="375"/>
      <c r="G49" s="375"/>
      <c r="H49" s="375"/>
      <c r="I49" s="375"/>
      <c r="J49" s="375"/>
    </row>
    <row r="50" spans="2:11">
      <c r="B50" s="375" t="s">
        <v>358</v>
      </c>
      <c r="C50" s="375"/>
      <c r="D50" s="375"/>
      <c r="E50" s="375"/>
      <c r="F50" s="375"/>
      <c r="G50" s="375"/>
      <c r="H50" s="375"/>
      <c r="I50" s="375"/>
      <c r="J50" s="375"/>
    </row>
    <row r="51" spans="2:11">
      <c r="B51" s="397"/>
      <c r="C51" s="397"/>
      <c r="D51" s="397"/>
      <c r="E51" s="397"/>
      <c r="F51" s="397"/>
      <c r="G51" s="397"/>
      <c r="H51" s="397"/>
      <c r="I51" s="397"/>
      <c r="J51" s="397"/>
    </row>
    <row r="52" spans="2:11" ht="15" customHeight="1">
      <c r="B52" s="397"/>
      <c r="C52" s="397"/>
      <c r="D52" s="397"/>
      <c r="E52" s="397"/>
      <c r="F52" s="397"/>
      <c r="G52" s="397"/>
      <c r="H52" s="397"/>
      <c r="I52" s="397"/>
      <c r="J52" s="397"/>
    </row>
    <row r="53" spans="2:11">
      <c r="B53" s="397"/>
      <c r="C53" s="397"/>
      <c r="D53" s="397"/>
      <c r="E53" s="397"/>
      <c r="F53" s="397"/>
      <c r="G53" s="397"/>
      <c r="H53" s="397"/>
      <c r="I53" s="397"/>
      <c r="J53" s="397"/>
    </row>
    <row r="54" spans="2:11">
      <c r="B54" s="397"/>
      <c r="C54" s="397"/>
      <c r="D54" s="397"/>
      <c r="E54" s="397"/>
      <c r="F54" s="397"/>
      <c r="G54" s="397"/>
      <c r="H54" s="397"/>
      <c r="I54" s="397"/>
      <c r="J54" s="397"/>
    </row>
    <row r="55" spans="2:11">
      <c r="B55" s="5" t="s">
        <v>51</v>
      </c>
    </row>
    <row r="56" spans="2:11">
      <c r="B56" t="s">
        <v>106</v>
      </c>
    </row>
    <row r="57" spans="2:11">
      <c r="B57" s="397"/>
      <c r="C57" s="397"/>
      <c r="D57" s="397"/>
      <c r="E57" s="397"/>
      <c r="F57" s="397"/>
      <c r="G57" s="397"/>
      <c r="H57" s="397"/>
      <c r="I57" s="397"/>
      <c r="J57" s="397"/>
    </row>
    <row r="58" spans="2:11">
      <c r="B58" s="397"/>
      <c r="C58" s="397"/>
      <c r="D58" s="397"/>
      <c r="E58" s="397"/>
      <c r="F58" s="397"/>
      <c r="G58" s="397"/>
      <c r="H58" s="397"/>
      <c r="I58" s="397"/>
      <c r="J58" s="397"/>
    </row>
    <row r="59" spans="2:11">
      <c r="B59" s="5" t="s">
        <v>53</v>
      </c>
      <c r="G59" s="15"/>
      <c r="H59" s="40"/>
      <c r="I59" s="40"/>
      <c r="J59" s="40"/>
    </row>
    <row r="60" spans="2:11">
      <c r="B60" t="s">
        <v>107</v>
      </c>
      <c r="G60" s="15"/>
      <c r="H60" s="38"/>
      <c r="I60" s="38"/>
      <c r="J60" s="38"/>
    </row>
    <row r="61" spans="2:11">
      <c r="B61" s="375" t="s">
        <v>1113</v>
      </c>
      <c r="C61" s="375"/>
      <c r="D61" s="375"/>
      <c r="E61" s="375"/>
      <c r="F61" s="375"/>
      <c r="G61" s="375"/>
      <c r="H61" s="375"/>
      <c r="I61" s="375"/>
      <c r="J61" s="375"/>
    </row>
    <row r="62" spans="2:11" s="196" customFormat="1">
      <c r="B62" s="375" t="s">
        <v>1090</v>
      </c>
      <c r="C62" s="375"/>
      <c r="D62" s="375"/>
      <c r="E62" s="375"/>
      <c r="F62" s="375"/>
      <c r="G62" s="375"/>
      <c r="H62" s="375"/>
      <c r="I62" s="375"/>
      <c r="J62" s="375"/>
    </row>
    <row r="63" spans="2:11">
      <c r="B63" s="375" t="s">
        <v>1136</v>
      </c>
      <c r="C63" s="375"/>
      <c r="D63" s="375"/>
      <c r="E63" s="375"/>
      <c r="F63" s="375"/>
      <c r="G63" s="375"/>
      <c r="H63" s="375"/>
      <c r="I63" s="375"/>
      <c r="J63" s="375"/>
      <c r="K63" s="186"/>
    </row>
    <row r="64" spans="2:11">
      <c r="B64" s="5" t="s">
        <v>1</v>
      </c>
      <c r="D64" s="5"/>
      <c r="H64" s="38"/>
      <c r="I64" s="38"/>
      <c r="J64" s="38"/>
    </row>
    <row r="65" spans="1:10" ht="15" customHeight="1">
      <c r="B65" s="358" t="s">
        <v>55</v>
      </c>
      <c r="C65" s="358"/>
      <c r="D65" s="358"/>
      <c r="E65" s="358"/>
      <c r="F65" s="358"/>
      <c r="G65" s="358"/>
      <c r="H65" s="358"/>
      <c r="I65" s="358"/>
      <c r="J65" s="358"/>
    </row>
    <row r="66" spans="1:10" ht="15" customHeight="1">
      <c r="B66" s="148"/>
      <c r="C66" s="148"/>
      <c r="D66" s="148"/>
      <c r="E66" s="148"/>
      <c r="F66" s="148"/>
      <c r="H66" s="38"/>
      <c r="I66" s="38"/>
      <c r="J66" s="38"/>
    </row>
    <row r="67" spans="1:10" ht="15" customHeight="1">
      <c r="B67" s="148"/>
      <c r="C67" s="377" t="s">
        <v>130</v>
      </c>
      <c r="D67" s="378"/>
      <c r="E67" s="55" t="s">
        <v>131</v>
      </c>
      <c r="F67" s="377" t="s">
        <v>132</v>
      </c>
      <c r="G67" s="378"/>
      <c r="H67" s="183"/>
      <c r="I67" s="38"/>
      <c r="J67" s="38"/>
    </row>
    <row r="68" spans="1:10" ht="15" customHeight="1">
      <c r="B68" s="148"/>
      <c r="C68" s="379" t="s">
        <v>207</v>
      </c>
      <c r="D68" s="380"/>
      <c r="E68" s="210">
        <v>30</v>
      </c>
      <c r="F68" s="390">
        <v>0.75</v>
      </c>
      <c r="G68" s="391"/>
      <c r="H68" s="183"/>
      <c r="I68" s="38"/>
      <c r="J68" s="38"/>
    </row>
    <row r="69" spans="1:10" ht="15" customHeight="1">
      <c r="B69" s="148"/>
      <c r="C69" s="382" t="s">
        <v>215</v>
      </c>
      <c r="D69" s="383"/>
      <c r="E69" s="211">
        <v>40</v>
      </c>
      <c r="F69" s="392">
        <v>0.1</v>
      </c>
      <c r="G69" s="393"/>
      <c r="H69" s="183"/>
      <c r="I69" s="38"/>
      <c r="J69" s="38"/>
    </row>
    <row r="70" spans="1:10" ht="15" customHeight="1">
      <c r="B70" s="148"/>
      <c r="C70" s="379" t="s">
        <v>222</v>
      </c>
      <c r="D70" s="380"/>
      <c r="E70" s="210">
        <v>40</v>
      </c>
      <c r="F70" s="390">
        <v>0.5</v>
      </c>
      <c r="G70" s="391"/>
      <c r="H70" s="183"/>
      <c r="I70" s="38"/>
      <c r="J70" s="38"/>
    </row>
    <row r="71" spans="1:10" ht="30.75" customHeight="1">
      <c r="B71" s="148"/>
      <c r="C71" s="382" t="s">
        <v>225</v>
      </c>
      <c r="D71" s="383"/>
      <c r="E71" s="211">
        <v>30</v>
      </c>
      <c r="F71" s="392">
        <v>0.1</v>
      </c>
      <c r="G71" s="393"/>
      <c r="H71" s="183"/>
      <c r="I71" s="38"/>
      <c r="J71" s="38"/>
    </row>
    <row r="72" spans="1:10" ht="15" customHeight="1">
      <c r="B72" s="148"/>
      <c r="C72" s="379" t="s">
        <v>212</v>
      </c>
      <c r="D72" s="380"/>
      <c r="E72" s="210">
        <v>10</v>
      </c>
      <c r="F72" s="390">
        <v>1</v>
      </c>
      <c r="G72" s="391"/>
      <c r="H72" s="183"/>
      <c r="I72" s="38"/>
      <c r="J72" s="38"/>
    </row>
    <row r="73" spans="1:10" ht="15" customHeight="1">
      <c r="B73" s="148"/>
      <c r="C73" s="382"/>
      <c r="D73" s="383"/>
      <c r="E73" s="54"/>
      <c r="F73" s="394"/>
      <c r="G73" s="393"/>
      <c r="H73" s="183"/>
      <c r="I73" s="38"/>
      <c r="J73" s="38"/>
    </row>
    <row r="74" spans="1:10" ht="15" customHeight="1">
      <c r="B74" s="148"/>
      <c r="C74" s="379"/>
      <c r="D74" s="380"/>
      <c r="E74" s="53">
        <f>SUM(E68:E73)</f>
        <v>150</v>
      </c>
      <c r="F74" s="395"/>
      <c r="G74" s="391"/>
      <c r="H74" s="183"/>
      <c r="I74" s="38"/>
      <c r="J74" s="38"/>
    </row>
    <row r="75" spans="1:10" ht="15" customHeight="1">
      <c r="B75" s="148"/>
      <c r="C75" s="382"/>
      <c r="D75" s="383"/>
      <c r="E75" s="54"/>
      <c r="F75" s="382"/>
      <c r="G75" s="383"/>
      <c r="H75" s="38"/>
      <c r="I75" s="38"/>
      <c r="J75" s="38"/>
    </row>
    <row r="76" spans="1:10" ht="15" customHeight="1">
      <c r="B76" s="148"/>
      <c r="C76" s="148"/>
      <c r="D76" s="148"/>
      <c r="E76" s="148"/>
      <c r="F76" s="148"/>
      <c r="H76" s="38"/>
      <c r="I76" s="38"/>
      <c r="J76" s="38"/>
    </row>
    <row r="77" spans="1:10">
      <c r="A77" s="74"/>
      <c r="B77" s="5" t="s">
        <v>60</v>
      </c>
    </row>
    <row r="78" spans="1:10">
      <c r="B78" s="1" t="s">
        <v>61</v>
      </c>
    </row>
    <row r="79" spans="1:10">
      <c r="B79" s="192" t="s">
        <v>207</v>
      </c>
      <c r="C79" s="192"/>
      <c r="D79" s="192"/>
      <c r="E79" s="192"/>
      <c r="F79" s="192"/>
      <c r="G79" s="192"/>
      <c r="H79" s="192"/>
      <c r="I79" s="192"/>
      <c r="J79" s="192"/>
    </row>
    <row r="80" spans="1:10" ht="15" customHeight="1">
      <c r="B80" s="192" t="s">
        <v>210</v>
      </c>
      <c r="C80" s="192"/>
      <c r="D80" s="192"/>
      <c r="E80" s="192"/>
      <c r="F80" s="192"/>
      <c r="G80" s="192"/>
      <c r="H80" s="192"/>
      <c r="I80" s="192"/>
      <c r="J80" s="192"/>
    </row>
    <row r="81" spans="1:17">
      <c r="B81" s="192" t="s">
        <v>206</v>
      </c>
      <c r="C81" s="192"/>
      <c r="D81" s="192"/>
      <c r="E81" s="192"/>
      <c r="F81" s="192"/>
      <c r="G81" s="192"/>
      <c r="H81" s="192"/>
      <c r="I81" s="192"/>
      <c r="J81" s="192"/>
    </row>
    <row r="82" spans="1:17">
      <c r="B82" s="192" t="s">
        <v>212</v>
      </c>
      <c r="C82" s="192"/>
      <c r="D82" s="192"/>
      <c r="E82" s="192"/>
      <c r="F82" s="192"/>
      <c r="G82" s="192"/>
      <c r="H82" s="192"/>
      <c r="I82" s="192"/>
      <c r="J82" s="192"/>
    </row>
    <row r="83" spans="1:17">
      <c r="B83" s="397"/>
      <c r="C83" s="397"/>
      <c r="D83" s="397"/>
      <c r="E83" s="397"/>
      <c r="F83" s="397"/>
      <c r="G83" s="397"/>
      <c r="H83" s="397"/>
      <c r="I83" s="397"/>
      <c r="J83" s="397"/>
    </row>
    <row r="84" spans="1:17">
      <c r="B84" s="397"/>
      <c r="C84" s="397"/>
      <c r="D84" s="397"/>
      <c r="E84" s="397"/>
      <c r="F84" s="397"/>
      <c r="G84" s="397"/>
      <c r="H84" s="397"/>
      <c r="I84" s="397"/>
      <c r="J84" s="397"/>
    </row>
    <row r="85" spans="1:17">
      <c r="B85" s="397"/>
      <c r="C85" s="397"/>
      <c r="D85" s="397"/>
      <c r="E85" s="397"/>
      <c r="F85" s="397"/>
      <c r="G85" s="397"/>
      <c r="H85" s="397"/>
      <c r="I85" s="397"/>
      <c r="J85" s="397"/>
    </row>
    <row r="87" spans="1:17">
      <c r="A87" s="74"/>
      <c r="B87" s="5" t="s">
        <v>2</v>
      </c>
    </row>
    <row r="88" spans="1:17" ht="15" customHeight="1">
      <c r="B88" s="358" t="s">
        <v>63</v>
      </c>
      <c r="C88" s="358"/>
      <c r="D88" s="358"/>
      <c r="E88" s="358"/>
      <c r="F88" s="358"/>
      <c r="G88" s="358"/>
      <c r="H88" s="358"/>
    </row>
    <row r="89" spans="1:17" ht="15" customHeight="1">
      <c r="B89" s="148"/>
      <c r="C89" s="148"/>
      <c r="D89" s="148"/>
      <c r="E89" s="148"/>
      <c r="F89" s="148"/>
      <c r="G89" s="148"/>
      <c r="H89" s="148"/>
    </row>
    <row r="90" spans="1:17" ht="15" customHeight="1">
      <c r="B90" s="148"/>
      <c r="C90" s="386" t="s">
        <v>136</v>
      </c>
      <c r="D90" s="387"/>
      <c r="E90" s="386" t="s">
        <v>146</v>
      </c>
      <c r="F90" s="387"/>
      <c r="G90" s="386" t="s">
        <v>147</v>
      </c>
      <c r="H90" s="388"/>
      <c r="I90" s="387"/>
      <c r="J90" s="148"/>
    </row>
    <row r="91" spans="1:17" ht="15" customHeight="1">
      <c r="B91" s="148"/>
      <c r="C91" s="379" t="s">
        <v>196</v>
      </c>
      <c r="D91" s="380"/>
      <c r="E91" s="379">
        <v>40</v>
      </c>
      <c r="F91" s="380"/>
      <c r="G91" s="379">
        <v>60</v>
      </c>
      <c r="H91" s="389"/>
      <c r="I91" s="380"/>
      <c r="J91" s="148"/>
    </row>
    <row r="92" spans="1:17" ht="15" customHeight="1">
      <c r="B92" s="148"/>
      <c r="C92" s="382" t="s">
        <v>198</v>
      </c>
      <c r="D92" s="383"/>
      <c r="E92" s="382">
        <v>20</v>
      </c>
      <c r="F92" s="383"/>
      <c r="G92" s="382">
        <v>40</v>
      </c>
      <c r="H92" s="385"/>
      <c r="I92" s="383"/>
      <c r="J92" s="148"/>
    </row>
    <row r="93" spans="1:17" ht="15" customHeight="1">
      <c r="B93" s="148"/>
      <c r="C93" s="379" t="s">
        <v>201</v>
      </c>
      <c r="D93" s="380"/>
      <c r="E93" s="379">
        <v>10</v>
      </c>
      <c r="F93" s="380"/>
      <c r="G93" s="379">
        <v>30</v>
      </c>
      <c r="H93" s="389"/>
      <c r="I93" s="380"/>
      <c r="J93" s="148"/>
    </row>
    <row r="94" spans="1:17" ht="29.25" customHeight="1">
      <c r="B94" s="148"/>
      <c r="C94" s="382" t="s">
        <v>202</v>
      </c>
      <c r="D94" s="383"/>
      <c r="E94" s="382">
        <v>10</v>
      </c>
      <c r="F94" s="383"/>
      <c r="G94" s="382">
        <v>30</v>
      </c>
      <c r="H94" s="385"/>
      <c r="I94" s="383"/>
      <c r="J94" s="148"/>
    </row>
    <row r="95" spans="1:17" ht="15" customHeight="1">
      <c r="B95" s="148"/>
      <c r="C95" s="379"/>
      <c r="D95" s="380"/>
      <c r="E95" s="379"/>
      <c r="F95" s="380"/>
      <c r="G95" s="379"/>
      <c r="H95" s="389"/>
      <c r="I95" s="380"/>
      <c r="J95" s="148"/>
    </row>
    <row r="96" spans="1:17" ht="15" customHeight="1">
      <c r="B96" s="148"/>
      <c r="C96" s="382"/>
      <c r="D96" s="383"/>
      <c r="E96" s="382"/>
      <c r="F96" s="383"/>
      <c r="G96" s="382"/>
      <c r="H96" s="385"/>
      <c r="I96" s="383"/>
      <c r="J96" s="148"/>
      <c r="O96" s="68"/>
      <c r="P96" s="69"/>
      <c r="Q96" s="68"/>
    </row>
    <row r="97" spans="2:10" ht="15" customHeight="1">
      <c r="B97" s="148"/>
      <c r="C97" s="379"/>
      <c r="D97" s="380"/>
      <c r="E97" s="379"/>
      <c r="F97" s="380"/>
      <c r="G97" s="379"/>
      <c r="H97" s="389"/>
      <c r="I97" s="380"/>
      <c r="J97" s="148"/>
    </row>
    <row r="98" spans="2:10" ht="15" customHeight="1">
      <c r="B98" s="148"/>
      <c r="C98" s="382"/>
      <c r="D98" s="383"/>
      <c r="E98" s="382"/>
      <c r="F98" s="383"/>
      <c r="G98" s="382"/>
      <c r="H98" s="385"/>
      <c r="I98" s="383"/>
      <c r="J98" s="148"/>
    </row>
    <row r="99" spans="2:10">
      <c r="D99" s="10"/>
    </row>
  </sheetData>
  <mergeCells count="84">
    <mergeCell ref="B11:D11"/>
    <mergeCell ref="H11:J11"/>
    <mergeCell ref="A1:J1"/>
    <mergeCell ref="E3:J4"/>
    <mergeCell ref="C7:J7"/>
    <mergeCell ref="C8:J8"/>
    <mergeCell ref="C9:J9"/>
    <mergeCell ref="B43:J43"/>
    <mergeCell ref="G12:J12"/>
    <mergeCell ref="B15:B16"/>
    <mergeCell ref="B26:J26"/>
    <mergeCell ref="B27:J27"/>
    <mergeCell ref="B28:J28"/>
    <mergeCell ref="B29:J29"/>
    <mergeCell ref="B30:J30"/>
    <mergeCell ref="B31:J31"/>
    <mergeCell ref="B39:J39"/>
    <mergeCell ref="B41:J41"/>
    <mergeCell ref="B32:J32"/>
    <mergeCell ref="B33:J33"/>
    <mergeCell ref="B34:J34"/>
    <mergeCell ref="B35:J35"/>
    <mergeCell ref="B65:J65"/>
    <mergeCell ref="B48:J48"/>
    <mergeCell ref="B49:J49"/>
    <mergeCell ref="B50:J50"/>
    <mergeCell ref="B51:J51"/>
    <mergeCell ref="B52:J52"/>
    <mergeCell ref="B53:J53"/>
    <mergeCell ref="B54:J54"/>
    <mergeCell ref="B57:J57"/>
    <mergeCell ref="B58:J58"/>
    <mergeCell ref="B61:J61"/>
    <mergeCell ref="B63:J63"/>
    <mergeCell ref="B62:J62"/>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91:D91"/>
    <mergeCell ref="E91:F91"/>
    <mergeCell ref="G91:I91"/>
    <mergeCell ref="B83:J83"/>
    <mergeCell ref="B84:J84"/>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597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597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597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597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597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597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597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597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597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597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597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[1]COMP_CIF!#REF!</xm:f>
          </x14:formula1>
          <xm:sqref>B48:J54 B61:J61</xm:sqref>
        </x14:dataValidation>
        <x14:dataValidation type="list" allowBlank="1" showInputMessage="1" showErrorMessage="1">
          <x14:formula1>
            <xm:f>[1]RA_CIF!#REF!</xm:f>
          </x14:formula1>
          <xm:sqref>B26:J29</xm:sqref>
        </x14:dataValidation>
        <x14:dataValidation type="list" allowBlank="1" showInputMessage="1" showErrorMessage="1">
          <x14:formula1>
            <xm:f>[1]Metodologies!#REF!</xm:f>
          </x14:formula1>
          <xm:sqref>C68:D75 C91:D98 B79:J85</xm:sqref>
        </x14:dataValidation>
        <x14:dataValidation type="list" allowBlank="1" showInputMessage="1" showErrorMessage="1">
          <x14:formula1>
            <xm:f>COMP_ADE!$C$13:$C$23</xm:f>
          </x14:formula1>
          <xm:sqref>B62:J63</xm:sqref>
        </x14:dataValidation>
        <x14:dataValidation type="list" allowBlank="1" showInputMessage="1" showErrorMessage="1">
          <x14:formula1>
            <xm:f>RA_ADE!$D$4:$D$89</xm:f>
          </x14:formula1>
          <xm:sqref>B30:J35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tabColor rgb="FF92D050"/>
    <pageSetUpPr fitToPage="1"/>
  </sheetPr>
  <dimension ref="A1:Q96"/>
  <sheetViews>
    <sheetView showGridLines="0" topLeftCell="A67" workbookViewId="0">
      <selection activeCell="B39" sqref="B39:J39"/>
    </sheetView>
  </sheetViews>
  <sheetFormatPr defaultColWidth="8.85546875" defaultRowHeight="15"/>
  <cols>
    <col min="1" max="1" width="5.8554687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612</v>
      </c>
      <c r="D3" s="73" t="s">
        <v>117</v>
      </c>
      <c r="E3" s="369" t="s">
        <v>613</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614</v>
      </c>
      <c r="D7" s="371"/>
      <c r="E7" s="371"/>
      <c r="F7" s="371"/>
      <c r="G7" s="371"/>
      <c r="H7" s="371"/>
      <c r="I7" s="371"/>
      <c r="J7" s="371"/>
      <c r="P7" s="67" t="s">
        <v>15</v>
      </c>
    </row>
    <row r="8" spans="1:16" ht="15.75">
      <c r="B8" s="44" t="s">
        <v>119</v>
      </c>
      <c r="C8" s="371" t="s">
        <v>615</v>
      </c>
      <c r="D8" s="371"/>
      <c r="E8" s="371"/>
      <c r="F8" s="371"/>
      <c r="G8" s="371"/>
      <c r="H8" s="371"/>
      <c r="I8" s="371"/>
      <c r="J8" s="371"/>
      <c r="M8" s="15"/>
      <c r="N8" s="15"/>
      <c r="O8" s="15"/>
      <c r="P8" s="67" t="s">
        <v>125</v>
      </c>
    </row>
    <row r="9" spans="1:16" ht="15.75">
      <c r="B9" s="44" t="s">
        <v>120</v>
      </c>
      <c r="C9" s="371" t="s">
        <v>616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49" t="s">
        <v>137</v>
      </c>
      <c r="C13" s="44"/>
      <c r="I13" s="47"/>
      <c r="M13" s="16"/>
      <c r="N13" s="15"/>
      <c r="O13" s="15"/>
      <c r="P13" s="15"/>
    </row>
    <row r="14" spans="1:16" ht="15" customHeight="1">
      <c r="B14" s="14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50"/>
      <c r="D17" s="61" t="s">
        <v>24</v>
      </c>
      <c r="E17" s="62"/>
      <c r="F17" s="47"/>
      <c r="G17" s="61" t="s">
        <v>26</v>
      </c>
      <c r="H17" s="62"/>
      <c r="J17" s="48"/>
      <c r="L17" s="2"/>
      <c r="M17" s="15"/>
      <c r="N17" s="52"/>
      <c r="O17" s="16"/>
      <c r="P17" s="15"/>
    </row>
    <row r="18" spans="1:16">
      <c r="B18" s="42"/>
      <c r="D18" s="59" t="s">
        <v>27</v>
      </c>
      <c r="E18" s="60"/>
      <c r="G18" s="59" t="s">
        <v>29</v>
      </c>
      <c r="H18" s="136">
        <v>6</v>
      </c>
      <c r="J18" s="48"/>
      <c r="L18" s="2"/>
      <c r="M18" s="15"/>
      <c r="N18" s="52"/>
      <c r="O18" s="16"/>
      <c r="P18" s="15"/>
    </row>
    <row r="19" spans="1:16">
      <c r="B19" s="44"/>
      <c r="D19" s="61" t="s">
        <v>28</v>
      </c>
      <c r="E19" s="124"/>
      <c r="G19" s="61" t="s">
        <v>30</v>
      </c>
      <c r="H19" s="62"/>
      <c r="J19" s="44"/>
    </row>
    <row r="20" spans="1:16">
      <c r="D20" s="59" t="s">
        <v>31</v>
      </c>
      <c r="E20" s="60"/>
      <c r="G20" s="59" t="s">
        <v>33</v>
      </c>
      <c r="H20" s="136"/>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75" t="s">
        <v>368</v>
      </c>
      <c r="C28" s="375"/>
      <c r="D28" s="375"/>
      <c r="E28" s="375"/>
      <c r="F28" s="375"/>
      <c r="G28" s="375"/>
      <c r="H28" s="375"/>
      <c r="I28" s="375"/>
      <c r="J28" s="375"/>
      <c r="L28" s="80"/>
      <c r="N28" s="80"/>
    </row>
    <row r="29" spans="1:16" s="76" customFormat="1">
      <c r="A29"/>
      <c r="B29" s="357" t="s">
        <v>1087</v>
      </c>
      <c r="C29" s="357"/>
      <c r="D29" s="357"/>
      <c r="E29" s="357"/>
      <c r="F29" s="357"/>
      <c r="G29" s="357"/>
      <c r="H29" s="357"/>
      <c r="I29" s="357"/>
      <c r="J29" s="357"/>
      <c r="L29" s="80"/>
      <c r="N29" s="80"/>
    </row>
    <row r="30" spans="1:16" s="76" customFormat="1">
      <c r="A30"/>
      <c r="B30" s="357" t="s">
        <v>1096</v>
      </c>
      <c r="C30" s="357"/>
      <c r="D30" s="357"/>
      <c r="E30" s="357"/>
      <c r="F30" s="357"/>
      <c r="G30" s="357"/>
      <c r="H30" s="357"/>
      <c r="I30" s="357"/>
      <c r="J30" s="357"/>
      <c r="L30" s="80"/>
      <c r="N30" s="80"/>
    </row>
    <row r="31" spans="1:16" s="76" customFormat="1">
      <c r="A31"/>
      <c r="B31" s="397"/>
      <c r="C31" s="397"/>
      <c r="D31" s="397"/>
      <c r="E31" s="397"/>
      <c r="F31" s="397"/>
      <c r="G31" s="397"/>
      <c r="H31" s="397"/>
      <c r="I31" s="397"/>
      <c r="J31" s="397"/>
      <c r="L31" s="80"/>
      <c r="N31" s="80"/>
    </row>
    <row r="32" spans="1:16" s="76" customFormat="1">
      <c r="A32"/>
      <c r="B32"/>
      <c r="C32"/>
      <c r="D32"/>
      <c r="E32"/>
      <c r="F32"/>
      <c r="G32"/>
      <c r="H32"/>
      <c r="I32"/>
      <c r="J32"/>
      <c r="L32" s="80"/>
      <c r="N32" s="80"/>
    </row>
    <row r="33" spans="1:14" s="76" customFormat="1">
      <c r="D33" s="77"/>
      <c r="E33" s="78"/>
      <c r="G33" s="77"/>
      <c r="H33" s="78"/>
      <c r="J33" s="79"/>
      <c r="L33" s="80"/>
      <c r="N33" s="80"/>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56.25" customHeight="1">
      <c r="B37" s="372" t="s">
        <v>617</v>
      </c>
      <c r="C37" s="372"/>
      <c r="D37" s="372"/>
      <c r="E37" s="372"/>
      <c r="F37" s="372"/>
      <c r="G37" s="372"/>
      <c r="H37" s="372"/>
      <c r="I37" s="372"/>
      <c r="J37" s="372"/>
    </row>
    <row r="38" spans="1:14">
      <c r="B38" s="49" t="s">
        <v>128</v>
      </c>
      <c r="C38" s="49"/>
      <c r="D38" s="49"/>
      <c r="E38" s="49"/>
      <c r="F38" s="49"/>
      <c r="G38" s="49"/>
      <c r="H38" s="49"/>
      <c r="I38" s="49"/>
      <c r="J38" s="49"/>
    </row>
    <row r="39" spans="1:14" ht="55.5" customHeight="1">
      <c r="B39" s="372" t="s">
        <v>618</v>
      </c>
      <c r="C39" s="376"/>
      <c r="D39" s="376"/>
      <c r="E39" s="376"/>
      <c r="F39" s="376"/>
      <c r="G39" s="376"/>
      <c r="H39" s="376"/>
      <c r="I39" s="376"/>
      <c r="J39" s="376"/>
    </row>
    <row r="40" spans="1:14">
      <c r="B40" s="49" t="s">
        <v>129</v>
      </c>
      <c r="C40" s="49"/>
      <c r="D40" s="49"/>
      <c r="E40" s="49"/>
      <c r="F40" s="49"/>
      <c r="G40" s="49"/>
      <c r="H40" s="49"/>
      <c r="I40" s="49"/>
      <c r="J40" s="49"/>
    </row>
    <row r="41" spans="1:14" ht="58.5" customHeight="1">
      <c r="B41" s="372" t="s">
        <v>619</v>
      </c>
      <c r="C41" s="372"/>
      <c r="D41" s="372"/>
      <c r="E41" s="372"/>
      <c r="F41" s="372"/>
      <c r="G41" s="372"/>
      <c r="H41" s="372"/>
      <c r="I41" s="372"/>
      <c r="J41" s="372"/>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t="s">
        <v>105</v>
      </c>
      <c r="H45" s="39"/>
      <c r="I45" s="39"/>
      <c r="J45" s="39"/>
    </row>
    <row r="46" spans="1:14" ht="15" customHeight="1">
      <c r="B46" s="375" t="s">
        <v>351</v>
      </c>
      <c r="C46" s="375"/>
      <c r="D46" s="375"/>
      <c r="E46" s="375"/>
      <c r="F46" s="375"/>
      <c r="G46" s="375"/>
      <c r="H46" s="375"/>
      <c r="I46" s="375"/>
      <c r="J46" s="375"/>
    </row>
    <row r="47" spans="1:14">
      <c r="B47" s="375" t="s">
        <v>354</v>
      </c>
      <c r="C47" s="375"/>
      <c r="D47" s="375"/>
      <c r="E47" s="375"/>
      <c r="F47" s="375"/>
      <c r="G47" s="375"/>
      <c r="H47" s="375"/>
      <c r="I47" s="375"/>
      <c r="J47" s="375"/>
    </row>
    <row r="48" spans="1:14">
      <c r="B48" s="397"/>
      <c r="C48" s="397"/>
      <c r="D48" s="397"/>
      <c r="E48" s="397"/>
      <c r="F48" s="397"/>
      <c r="G48" s="397"/>
      <c r="H48" s="397"/>
      <c r="I48" s="397"/>
      <c r="J48" s="397"/>
    </row>
    <row r="49" spans="2:11">
      <c r="B49" s="397"/>
      <c r="C49" s="397"/>
      <c r="D49" s="397"/>
      <c r="E49" s="397"/>
      <c r="F49" s="397"/>
      <c r="G49" s="397"/>
      <c r="H49" s="397"/>
      <c r="I49" s="397"/>
      <c r="J49" s="397"/>
    </row>
    <row r="50" spans="2:11" ht="15" customHeight="1">
      <c r="B50" s="397"/>
      <c r="C50" s="397"/>
      <c r="D50" s="397"/>
      <c r="E50" s="397"/>
      <c r="F50" s="397"/>
      <c r="G50" s="397"/>
      <c r="H50" s="397"/>
      <c r="I50" s="397"/>
      <c r="J50" s="397"/>
    </row>
    <row r="51" spans="2:11">
      <c r="B51" s="397"/>
      <c r="C51" s="397"/>
      <c r="D51" s="397"/>
      <c r="E51" s="397"/>
      <c r="F51" s="397"/>
      <c r="G51" s="397"/>
      <c r="H51" s="397"/>
      <c r="I51" s="397"/>
      <c r="J51" s="397"/>
    </row>
    <row r="52" spans="2:11">
      <c r="B52" s="397"/>
      <c r="C52" s="397"/>
      <c r="D52" s="397"/>
      <c r="E52" s="397"/>
      <c r="F52" s="397"/>
      <c r="G52" s="397"/>
      <c r="H52" s="397"/>
      <c r="I52" s="397"/>
      <c r="J52" s="397"/>
    </row>
    <row r="53" spans="2:11">
      <c r="B53" s="5" t="s">
        <v>51</v>
      </c>
    </row>
    <row r="54" spans="2:11">
      <c r="B54" t="s">
        <v>106</v>
      </c>
    </row>
    <row r="55" spans="2:11">
      <c r="B55" s="397"/>
      <c r="C55" s="397"/>
      <c r="D55" s="397"/>
      <c r="E55" s="397"/>
      <c r="F55" s="397"/>
      <c r="G55" s="397"/>
      <c r="H55" s="397"/>
      <c r="I55" s="397"/>
      <c r="J55" s="397"/>
    </row>
    <row r="56" spans="2:11">
      <c r="B56" s="397"/>
      <c r="C56" s="397"/>
      <c r="D56" s="397"/>
      <c r="E56" s="397"/>
      <c r="F56" s="397"/>
      <c r="G56" s="397"/>
      <c r="H56" s="397"/>
      <c r="I56" s="397"/>
      <c r="J56" s="397"/>
    </row>
    <row r="57" spans="2:11">
      <c r="B57" s="5" t="s">
        <v>53</v>
      </c>
      <c r="G57" s="15"/>
      <c r="H57" s="40"/>
      <c r="I57" s="40"/>
      <c r="J57" s="40"/>
    </row>
    <row r="58" spans="2:11">
      <c r="B58" t="s">
        <v>107</v>
      </c>
      <c r="G58" s="15"/>
      <c r="H58" s="38"/>
      <c r="I58" s="38"/>
      <c r="J58" s="38"/>
    </row>
    <row r="59" spans="2:11" ht="15" customHeight="1">
      <c r="B59" s="375" t="s">
        <v>1090</v>
      </c>
      <c r="C59" s="375"/>
      <c r="D59" s="375"/>
      <c r="E59" s="375"/>
      <c r="F59" s="375"/>
      <c r="G59" s="375"/>
      <c r="H59" s="375"/>
      <c r="I59" s="375"/>
      <c r="J59" s="375"/>
      <c r="K59" s="186"/>
    </row>
    <row r="60" spans="2:11">
      <c r="B60" s="375" t="s">
        <v>1113</v>
      </c>
      <c r="C60" s="375"/>
      <c r="D60" s="375"/>
      <c r="E60" s="375"/>
      <c r="F60" s="375"/>
      <c r="G60" s="375"/>
      <c r="H60" s="375"/>
      <c r="I60" s="375"/>
      <c r="J60" s="375"/>
    </row>
    <row r="61" spans="2:11">
      <c r="B61" s="5" t="s">
        <v>1</v>
      </c>
      <c r="D61" s="5"/>
      <c r="H61" s="38"/>
      <c r="I61" s="38"/>
      <c r="J61" s="38"/>
    </row>
    <row r="62" spans="2:11" ht="15" customHeight="1">
      <c r="B62" s="358" t="s">
        <v>55</v>
      </c>
      <c r="C62" s="358"/>
      <c r="D62" s="358"/>
      <c r="E62" s="358"/>
      <c r="F62" s="358"/>
      <c r="G62" s="358"/>
      <c r="H62" s="358"/>
      <c r="I62" s="358"/>
      <c r="J62" s="358"/>
    </row>
    <row r="63" spans="2:11" ht="15" customHeight="1">
      <c r="B63" s="145"/>
      <c r="C63" s="145"/>
      <c r="D63" s="145"/>
      <c r="E63" s="145"/>
      <c r="F63" s="145"/>
      <c r="H63" s="38"/>
      <c r="I63" s="38"/>
      <c r="J63" s="38"/>
    </row>
    <row r="64" spans="2:11" ht="15" customHeight="1">
      <c r="B64" s="145"/>
      <c r="C64" s="377" t="s">
        <v>130</v>
      </c>
      <c r="D64" s="378"/>
      <c r="E64" s="55" t="s">
        <v>131</v>
      </c>
      <c r="F64" s="377" t="s">
        <v>132</v>
      </c>
      <c r="G64" s="378"/>
      <c r="H64" s="38"/>
      <c r="I64" s="38"/>
      <c r="J64" s="38"/>
    </row>
    <row r="65" spans="1:10" ht="15" customHeight="1">
      <c r="B65" s="145"/>
      <c r="C65" s="379" t="s">
        <v>207</v>
      </c>
      <c r="D65" s="380"/>
      <c r="E65" s="164">
        <v>40</v>
      </c>
      <c r="F65" s="426">
        <v>0.75</v>
      </c>
      <c r="G65" s="380"/>
      <c r="H65" s="38"/>
      <c r="I65" s="38"/>
      <c r="J65" s="38"/>
    </row>
    <row r="66" spans="1:10" ht="15" customHeight="1">
      <c r="B66" s="145"/>
      <c r="C66" s="382" t="s">
        <v>200</v>
      </c>
      <c r="D66" s="383"/>
      <c r="E66" s="165">
        <v>50</v>
      </c>
      <c r="F66" s="427">
        <v>0.3</v>
      </c>
      <c r="G66" s="383"/>
      <c r="H66" s="38"/>
      <c r="I66" s="38"/>
      <c r="J66" s="38"/>
    </row>
    <row r="67" spans="1:10" ht="15" customHeight="1">
      <c r="B67" s="145"/>
      <c r="C67" s="379" t="s">
        <v>225</v>
      </c>
      <c r="D67" s="380"/>
      <c r="E67" s="164">
        <v>50</v>
      </c>
      <c r="F67" s="426">
        <v>0.1</v>
      </c>
      <c r="G67" s="380"/>
      <c r="H67" s="38"/>
      <c r="I67" s="38"/>
      <c r="J67" s="38"/>
    </row>
    <row r="68" spans="1:10" ht="15" customHeight="1">
      <c r="B68" s="145"/>
      <c r="C68" s="382" t="s">
        <v>212</v>
      </c>
      <c r="D68" s="383"/>
      <c r="E68" s="165">
        <v>10</v>
      </c>
      <c r="F68" s="384">
        <v>1</v>
      </c>
      <c r="G68" s="383"/>
      <c r="H68" s="38"/>
      <c r="I68" s="38"/>
      <c r="J68" s="38"/>
    </row>
    <row r="69" spans="1:10" ht="15" customHeight="1">
      <c r="B69" s="145"/>
      <c r="C69" s="379"/>
      <c r="D69" s="380"/>
      <c r="E69" s="53"/>
      <c r="F69" s="379"/>
      <c r="G69" s="380"/>
      <c r="H69" s="38"/>
      <c r="I69" s="38"/>
      <c r="J69" s="38"/>
    </row>
    <row r="70" spans="1:10" ht="15" customHeight="1">
      <c r="B70" s="145"/>
      <c r="C70" s="382"/>
      <c r="D70" s="383"/>
      <c r="E70" s="54">
        <f>SUM(E65:E69)</f>
        <v>150</v>
      </c>
      <c r="F70" s="382"/>
      <c r="G70" s="383"/>
      <c r="H70" s="183"/>
      <c r="I70" s="38"/>
      <c r="J70" s="38"/>
    </row>
    <row r="71" spans="1:10" ht="15" customHeight="1">
      <c r="B71" s="145"/>
      <c r="C71" s="379"/>
      <c r="D71" s="380"/>
      <c r="E71" s="53"/>
      <c r="F71" s="379"/>
      <c r="G71" s="380"/>
      <c r="H71" s="38"/>
      <c r="I71" s="38"/>
      <c r="J71" s="38"/>
    </row>
    <row r="72" spans="1:10" ht="15" customHeight="1">
      <c r="B72" s="145"/>
      <c r="C72" s="382"/>
      <c r="D72" s="383"/>
      <c r="E72" s="54"/>
      <c r="F72" s="382"/>
      <c r="G72" s="383"/>
      <c r="H72" s="38"/>
      <c r="I72" s="38"/>
      <c r="J72" s="38"/>
    </row>
    <row r="73" spans="1:10" ht="15" customHeight="1">
      <c r="B73" s="145"/>
      <c r="C73" s="145"/>
      <c r="D73" s="145"/>
      <c r="E73" s="145"/>
      <c r="F73" s="145"/>
      <c r="H73" s="38"/>
      <c r="I73" s="38"/>
      <c r="J73" s="38"/>
    </row>
    <row r="74" spans="1:10">
      <c r="A74" s="74"/>
      <c r="B74" s="5" t="s">
        <v>60</v>
      </c>
    </row>
    <row r="75" spans="1:10">
      <c r="B75" s="1" t="s">
        <v>61</v>
      </c>
    </row>
    <row r="76" spans="1:10">
      <c r="B76" s="225" t="s">
        <v>207</v>
      </c>
      <c r="C76" s="225"/>
      <c r="D76" s="225"/>
      <c r="E76" s="225"/>
      <c r="F76" s="225"/>
      <c r="G76" s="225"/>
      <c r="H76" s="225"/>
      <c r="I76" s="225"/>
      <c r="J76" s="225"/>
    </row>
    <row r="77" spans="1:10" ht="15" customHeight="1">
      <c r="B77" s="375" t="s">
        <v>210</v>
      </c>
      <c r="C77" s="375"/>
      <c r="D77" s="375"/>
      <c r="E77" s="375"/>
      <c r="F77" s="375"/>
      <c r="G77" s="375"/>
      <c r="H77" s="375"/>
      <c r="I77" s="375"/>
      <c r="J77" s="375"/>
    </row>
    <row r="78" spans="1:10">
      <c r="B78" s="225" t="s">
        <v>215</v>
      </c>
      <c r="C78" s="225"/>
      <c r="D78" s="225"/>
      <c r="E78" s="225"/>
      <c r="F78" s="225"/>
      <c r="G78" s="225"/>
      <c r="H78" s="225"/>
      <c r="I78" s="225"/>
      <c r="J78" s="225"/>
    </row>
    <row r="79" spans="1:10" ht="15" customHeight="1">
      <c r="B79" s="375" t="s">
        <v>211</v>
      </c>
      <c r="C79" s="375"/>
      <c r="D79" s="375"/>
      <c r="E79" s="375"/>
      <c r="F79" s="375"/>
      <c r="G79" s="375"/>
      <c r="H79" s="375"/>
      <c r="I79" s="375"/>
      <c r="J79" s="375"/>
    </row>
    <row r="80" spans="1:10">
      <c r="B80" s="225" t="s">
        <v>212</v>
      </c>
      <c r="C80" s="225"/>
      <c r="D80" s="225"/>
      <c r="E80" s="225"/>
      <c r="F80" s="225"/>
      <c r="G80" s="225"/>
      <c r="H80" s="225"/>
      <c r="I80" s="225"/>
      <c r="J80" s="225"/>
    </row>
    <row r="81" spans="1:17">
      <c r="B81" s="225"/>
      <c r="C81" s="225"/>
      <c r="D81" s="225"/>
      <c r="E81" s="225"/>
      <c r="F81" s="225"/>
      <c r="G81" s="225"/>
      <c r="H81" s="225"/>
      <c r="I81" s="225"/>
      <c r="J81" s="225"/>
    </row>
    <row r="82" spans="1:17">
      <c r="B82" s="397"/>
      <c r="C82" s="397"/>
      <c r="D82" s="397"/>
      <c r="E82" s="397"/>
      <c r="F82" s="397"/>
      <c r="G82" s="397"/>
      <c r="H82" s="397"/>
      <c r="I82" s="397"/>
      <c r="J82" s="397"/>
    </row>
    <row r="84" spans="1:17">
      <c r="A84" s="74"/>
      <c r="B84" s="5" t="s">
        <v>2</v>
      </c>
    </row>
    <row r="85" spans="1:17" ht="15" customHeight="1">
      <c r="B85" s="358" t="s">
        <v>63</v>
      </c>
      <c r="C85" s="358"/>
      <c r="D85" s="358"/>
      <c r="E85" s="358"/>
      <c r="F85" s="358"/>
      <c r="G85" s="358"/>
      <c r="H85" s="358"/>
    </row>
    <row r="86" spans="1:17" ht="15" customHeight="1">
      <c r="B86" s="145"/>
      <c r="C86" s="145"/>
      <c r="D86" s="145"/>
      <c r="E86" s="145"/>
      <c r="F86" s="145"/>
      <c r="G86" s="145"/>
      <c r="H86" s="145"/>
    </row>
    <row r="87" spans="1:17" ht="15" customHeight="1">
      <c r="B87" s="145"/>
      <c r="C87" s="386" t="s">
        <v>136</v>
      </c>
      <c r="D87" s="387"/>
      <c r="E87" s="386" t="s">
        <v>146</v>
      </c>
      <c r="F87" s="387"/>
      <c r="G87" s="386" t="s">
        <v>147</v>
      </c>
      <c r="H87" s="388"/>
      <c r="I87" s="387"/>
      <c r="J87" s="145"/>
    </row>
    <row r="88" spans="1:17" ht="15" customHeight="1">
      <c r="B88" s="145"/>
      <c r="C88" s="379" t="s">
        <v>196</v>
      </c>
      <c r="D88" s="380"/>
      <c r="E88" s="379">
        <v>40</v>
      </c>
      <c r="F88" s="380"/>
      <c r="G88" s="379">
        <v>60</v>
      </c>
      <c r="H88" s="389"/>
      <c r="I88" s="380"/>
      <c r="J88" s="145"/>
    </row>
    <row r="89" spans="1:17" ht="15" customHeight="1">
      <c r="B89" s="145"/>
      <c r="C89" s="382" t="s">
        <v>198</v>
      </c>
      <c r="D89" s="383"/>
      <c r="E89" s="382">
        <v>30</v>
      </c>
      <c r="F89" s="383"/>
      <c r="G89" s="382">
        <v>50</v>
      </c>
      <c r="H89" s="385"/>
      <c r="I89" s="383"/>
      <c r="J89" s="145"/>
    </row>
    <row r="90" spans="1:17" ht="15" customHeight="1">
      <c r="B90" s="145"/>
      <c r="C90" s="379" t="s">
        <v>197</v>
      </c>
      <c r="D90" s="380"/>
      <c r="E90" s="379">
        <v>15</v>
      </c>
      <c r="F90" s="380"/>
      <c r="G90" s="379">
        <v>30</v>
      </c>
      <c r="H90" s="389"/>
      <c r="I90" s="380"/>
      <c r="J90" s="145"/>
    </row>
    <row r="91" spans="1:17" ht="31.5" customHeight="1">
      <c r="B91" s="145"/>
      <c r="C91" s="382" t="s">
        <v>200</v>
      </c>
      <c r="D91" s="383"/>
      <c r="E91" s="382">
        <v>15</v>
      </c>
      <c r="F91" s="383"/>
      <c r="G91" s="382">
        <v>30</v>
      </c>
      <c r="H91" s="385"/>
      <c r="I91" s="383"/>
      <c r="J91" s="145"/>
    </row>
    <row r="92" spans="1:17" ht="15" customHeight="1">
      <c r="B92" s="145"/>
      <c r="C92" s="379"/>
      <c r="D92" s="380"/>
      <c r="E92" s="379"/>
      <c r="F92" s="380"/>
      <c r="G92" s="379"/>
      <c r="H92" s="389"/>
      <c r="I92" s="380"/>
      <c r="J92" s="145"/>
    </row>
    <row r="93" spans="1:17" ht="15" customHeight="1">
      <c r="B93" s="145"/>
      <c r="C93" s="382"/>
      <c r="D93" s="383"/>
      <c r="E93" s="382"/>
      <c r="F93" s="383"/>
      <c r="G93" s="382"/>
      <c r="H93" s="385"/>
      <c r="I93" s="383"/>
      <c r="J93" s="145"/>
      <c r="O93" s="68"/>
      <c r="P93" s="69"/>
      <c r="Q93" s="68"/>
    </row>
    <row r="94" spans="1:17" ht="15" customHeight="1">
      <c r="B94" s="145"/>
      <c r="C94" s="379"/>
      <c r="D94" s="380"/>
      <c r="E94" s="379"/>
      <c r="F94" s="380"/>
      <c r="G94" s="379"/>
      <c r="H94" s="389"/>
      <c r="I94" s="380"/>
      <c r="J94" s="145"/>
    </row>
    <row r="95" spans="1:17" ht="15" customHeight="1">
      <c r="B95" s="145"/>
      <c r="C95" s="382"/>
      <c r="D95" s="383"/>
      <c r="E95" s="382"/>
      <c r="F95" s="383"/>
      <c r="G95" s="382"/>
      <c r="H95" s="385"/>
      <c r="I95" s="383"/>
      <c r="J95" s="145"/>
    </row>
    <row r="96" spans="1:17">
      <c r="D96" s="10"/>
    </row>
  </sheetData>
  <mergeCells count="79">
    <mergeCell ref="B77:J77"/>
    <mergeCell ref="B79:J79"/>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B82:J82"/>
    <mergeCell ref="B85:H85"/>
    <mergeCell ref="C87:D87"/>
    <mergeCell ref="E87:F87"/>
    <mergeCell ref="G87:I87"/>
    <mergeCell ref="C70:D70"/>
    <mergeCell ref="F70:G70"/>
    <mergeCell ref="C71:D71"/>
    <mergeCell ref="F71:G71"/>
    <mergeCell ref="C72:D72"/>
    <mergeCell ref="F72:G72"/>
    <mergeCell ref="C67:D67"/>
    <mergeCell ref="F67:G67"/>
    <mergeCell ref="C68:D68"/>
    <mergeCell ref="F68:G68"/>
    <mergeCell ref="C69:D69"/>
    <mergeCell ref="F69:G69"/>
    <mergeCell ref="C64:D64"/>
    <mergeCell ref="F64:G64"/>
    <mergeCell ref="C65:D65"/>
    <mergeCell ref="F65:G65"/>
    <mergeCell ref="C66:D66"/>
    <mergeCell ref="F66:G66"/>
    <mergeCell ref="B62:J62"/>
    <mergeCell ref="B46:J46"/>
    <mergeCell ref="B47:J47"/>
    <mergeCell ref="B48:J48"/>
    <mergeCell ref="B49:J49"/>
    <mergeCell ref="B50:J50"/>
    <mergeCell ref="B51:J51"/>
    <mergeCell ref="B52:J52"/>
    <mergeCell ref="B55:J55"/>
    <mergeCell ref="B56:J56"/>
    <mergeCell ref="B59:J59"/>
    <mergeCell ref="B60:J60"/>
    <mergeCell ref="B41:J41"/>
    <mergeCell ref="G12:J12"/>
    <mergeCell ref="B15:B16"/>
    <mergeCell ref="B26:J26"/>
    <mergeCell ref="B27:J27"/>
    <mergeCell ref="B28:J28"/>
    <mergeCell ref="B29:J29"/>
    <mergeCell ref="B30:J30"/>
    <mergeCell ref="B31:J31"/>
    <mergeCell ref="B37:J37"/>
    <mergeCell ref="B39:J39"/>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300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300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300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300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300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[1]COMP_CIF!#REF!</xm:f>
          </x14:formula1>
          <xm:sqref>B46:J52</xm:sqref>
        </x14:dataValidation>
        <x14:dataValidation type="list" allowBlank="1" showInputMessage="1" showErrorMessage="1">
          <x14:formula1>
            <xm:f>[1]RA_CIF!#REF!</xm:f>
          </x14:formula1>
          <xm:sqref>B26:J28</xm:sqref>
        </x14:dataValidation>
        <x14:dataValidation type="list" allowBlank="1" showInputMessage="1" showErrorMessage="1">
          <x14:formula1>
            <xm:f>[1]Metodologies!#REF!</xm:f>
          </x14:formula1>
          <xm:sqref>C65:D72 C88:D95 B76:B82 C76:J76 C78:J78 C80:J82</xm:sqref>
        </x14:dataValidation>
        <x14:dataValidation type="list" allowBlank="1" showInputMessage="1" showErrorMessage="1">
          <x14:formula1>
            <xm:f>RA_ADE!$D$4:$D$89</xm:f>
          </x14:formula1>
          <xm:sqref>B29:J31</xm:sqref>
        </x14:dataValidation>
        <x14:dataValidation type="list" allowBlank="1" showInputMessage="1" showErrorMessage="1">
          <x14:formula1>
            <xm:f>COMP_ADE!$C$13:$C$23</xm:f>
          </x14:formula1>
          <xm:sqref>B59:J60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tabColor rgb="FF92D050"/>
    <pageSetUpPr fitToPage="1"/>
  </sheetPr>
  <dimension ref="A1:Q97"/>
  <sheetViews>
    <sheetView topLeftCell="A64" workbookViewId="0">
      <selection activeCell="B40" sqref="B40:J40"/>
    </sheetView>
  </sheetViews>
  <sheetFormatPr defaultColWidth="8.85546875" defaultRowHeight="15"/>
  <cols>
    <col min="1" max="1" width="7"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612</v>
      </c>
      <c r="D3" s="73" t="s">
        <v>117</v>
      </c>
      <c r="E3" s="369" t="s">
        <v>613</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400</v>
      </c>
      <c r="D7" s="371"/>
      <c r="E7" s="371"/>
      <c r="F7" s="371"/>
      <c r="G7" s="371"/>
      <c r="H7" s="371"/>
      <c r="I7" s="371"/>
      <c r="J7" s="371"/>
      <c r="P7" s="67" t="s">
        <v>15</v>
      </c>
    </row>
    <row r="8" spans="1:16" ht="15.75">
      <c r="B8" s="44" t="s">
        <v>119</v>
      </c>
      <c r="C8" s="371" t="s">
        <v>401</v>
      </c>
      <c r="D8" s="371"/>
      <c r="E8" s="371"/>
      <c r="F8" s="371"/>
      <c r="G8" s="371"/>
      <c r="H8" s="371"/>
      <c r="I8" s="371"/>
      <c r="J8" s="371"/>
      <c r="M8" s="15"/>
      <c r="N8" s="15"/>
      <c r="O8" s="15"/>
      <c r="P8" s="67" t="s">
        <v>125</v>
      </c>
    </row>
    <row r="9" spans="1:16" ht="15.75">
      <c r="B9" s="44" t="s">
        <v>120</v>
      </c>
      <c r="C9" s="371" t="s">
        <v>402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17" t="s">
        <v>137</v>
      </c>
      <c r="C13" s="44"/>
      <c r="I13" s="47"/>
      <c r="M13" s="16"/>
      <c r="N13" s="15"/>
      <c r="O13" s="15"/>
      <c r="P13" s="15"/>
    </row>
    <row r="14" spans="1:16" ht="15" customHeight="1">
      <c r="B14" s="11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18"/>
      <c r="D17" s="61" t="s">
        <v>24</v>
      </c>
      <c r="E17" s="62"/>
      <c r="F17" s="47"/>
      <c r="G17" s="61" t="s">
        <v>26</v>
      </c>
      <c r="H17" s="62"/>
      <c r="J17" s="48"/>
      <c r="L17" s="2"/>
      <c r="M17" s="15"/>
      <c r="N17" s="52"/>
      <c r="O17" s="16"/>
      <c r="P17" s="15"/>
    </row>
    <row r="18" spans="1:16">
      <c r="B18" s="42"/>
      <c r="D18" s="59" t="s">
        <v>27</v>
      </c>
      <c r="E18" s="177">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75" t="s">
        <v>1172</v>
      </c>
      <c r="C28" s="375"/>
      <c r="D28" s="375"/>
      <c r="E28" s="375"/>
      <c r="F28" s="375"/>
      <c r="G28" s="375"/>
      <c r="H28" s="375"/>
      <c r="I28" s="375"/>
      <c r="J28" s="375"/>
      <c r="L28" s="80"/>
      <c r="N28" s="80"/>
    </row>
    <row r="29" spans="1:16" s="76" customFormat="1">
      <c r="A29"/>
      <c r="B29" s="375" t="s">
        <v>1173</v>
      </c>
      <c r="C29" s="375"/>
      <c r="D29" s="375"/>
      <c r="E29" s="375"/>
      <c r="F29" s="375"/>
      <c r="G29" s="375"/>
      <c r="H29" s="375"/>
      <c r="I29" s="375"/>
      <c r="J29" s="375"/>
      <c r="L29" s="80"/>
      <c r="N29" s="80"/>
    </row>
    <row r="30" spans="1:16" s="76" customFormat="1">
      <c r="A30"/>
      <c r="B30" s="375"/>
      <c r="C30" s="375"/>
      <c r="D30" s="375"/>
      <c r="E30" s="375"/>
      <c r="F30" s="375"/>
      <c r="G30" s="375"/>
      <c r="H30" s="375"/>
      <c r="I30" s="375"/>
      <c r="J30" s="375"/>
      <c r="L30" s="80"/>
      <c r="N30" s="80"/>
    </row>
    <row r="31" spans="1:16" s="76" customFormat="1">
      <c r="A31"/>
      <c r="B31" s="375"/>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403</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404</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405</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ht="31.5" customHeight="1">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15"/>
      <c r="C64" s="115"/>
      <c r="D64" s="115"/>
      <c r="E64" s="115"/>
      <c r="F64" s="115"/>
      <c r="H64" s="38"/>
      <c r="I64" s="38"/>
      <c r="J64" s="38"/>
    </row>
    <row r="65" spans="1:10" ht="15" customHeight="1">
      <c r="B65" s="115"/>
      <c r="C65" s="377" t="s">
        <v>130</v>
      </c>
      <c r="D65" s="378"/>
      <c r="E65" s="55" t="s">
        <v>131</v>
      </c>
      <c r="F65" s="377" t="s">
        <v>132</v>
      </c>
      <c r="G65" s="378"/>
      <c r="H65" s="183"/>
      <c r="I65" s="38"/>
      <c r="J65" s="38"/>
    </row>
    <row r="66" spans="1:10" ht="15" customHeight="1">
      <c r="B66" s="115"/>
      <c r="C66" s="379" t="s">
        <v>221</v>
      </c>
      <c r="D66" s="380"/>
      <c r="E66" s="119">
        <v>45</v>
      </c>
      <c r="F66" s="381">
        <v>0.65</v>
      </c>
      <c r="G66" s="380"/>
      <c r="H66" s="183"/>
      <c r="I66" s="38"/>
      <c r="J66" s="38"/>
    </row>
    <row r="67" spans="1:10" ht="15" customHeight="1">
      <c r="B67" s="115"/>
      <c r="C67" s="382" t="s">
        <v>222</v>
      </c>
      <c r="D67" s="383"/>
      <c r="E67" s="120">
        <v>45</v>
      </c>
      <c r="F67" s="384">
        <v>0.3</v>
      </c>
      <c r="G67" s="383"/>
      <c r="H67" s="183"/>
      <c r="I67" s="38"/>
      <c r="J67" s="38"/>
    </row>
    <row r="68" spans="1:10" ht="15" customHeight="1">
      <c r="B68" s="115"/>
      <c r="C68" s="379" t="s">
        <v>207</v>
      </c>
      <c r="D68" s="380"/>
      <c r="E68" s="119">
        <v>30</v>
      </c>
      <c r="F68" s="381">
        <v>0.2</v>
      </c>
      <c r="G68" s="380"/>
      <c r="H68" s="183"/>
      <c r="I68" s="38"/>
      <c r="J68" s="38"/>
    </row>
    <row r="69" spans="1:10" ht="15" customHeight="1">
      <c r="B69" s="115"/>
      <c r="C69" s="382" t="s">
        <v>215</v>
      </c>
      <c r="D69" s="383"/>
      <c r="E69" s="120">
        <v>30</v>
      </c>
      <c r="F69" s="384">
        <v>0.4</v>
      </c>
      <c r="G69" s="383"/>
      <c r="H69" s="183"/>
      <c r="I69" s="38"/>
      <c r="J69" s="38"/>
    </row>
    <row r="70" spans="1:10" ht="15" customHeight="1">
      <c r="B70" s="115"/>
      <c r="C70" s="379"/>
      <c r="D70" s="380"/>
      <c r="E70" s="53"/>
      <c r="F70" s="379"/>
      <c r="G70" s="380"/>
      <c r="H70" s="183"/>
      <c r="I70" s="38"/>
      <c r="J70" s="38"/>
    </row>
    <row r="71" spans="1:10" ht="15" customHeight="1">
      <c r="B71" s="115"/>
      <c r="C71" s="382"/>
      <c r="D71" s="383"/>
      <c r="E71" s="54">
        <f>SUM(E66:E70)</f>
        <v>150</v>
      </c>
      <c r="F71" s="382"/>
      <c r="G71" s="383"/>
      <c r="H71" s="183"/>
      <c r="I71" s="38"/>
      <c r="J71" s="38"/>
    </row>
    <row r="72" spans="1:10" ht="15" customHeight="1">
      <c r="B72" s="115"/>
      <c r="C72" s="379"/>
      <c r="D72" s="380"/>
      <c r="E72" s="53"/>
      <c r="F72" s="379"/>
      <c r="G72" s="380"/>
      <c r="H72" s="38"/>
      <c r="I72" s="38"/>
      <c r="J72" s="38"/>
    </row>
    <row r="73" spans="1:10" ht="15" customHeight="1">
      <c r="B73" s="115"/>
      <c r="C73" s="382"/>
      <c r="D73" s="383"/>
      <c r="E73" s="54"/>
      <c r="F73" s="382"/>
      <c r="G73" s="383"/>
      <c r="H73" s="38"/>
      <c r="I73" s="38"/>
      <c r="J73" s="38"/>
    </row>
    <row r="74" spans="1:10" ht="15" customHeight="1">
      <c r="B74" s="115"/>
      <c r="C74" s="115"/>
      <c r="D74" s="115"/>
      <c r="E74" s="115"/>
      <c r="F74" s="115"/>
      <c r="H74" s="38"/>
      <c r="I74" s="38"/>
      <c r="J74" s="38"/>
    </row>
    <row r="75" spans="1:10">
      <c r="A75" s="74"/>
      <c r="B75" s="5" t="s">
        <v>60</v>
      </c>
    </row>
    <row r="76" spans="1:10">
      <c r="B76" s="1" t="s">
        <v>61</v>
      </c>
    </row>
    <row r="77" spans="1:10">
      <c r="B77" s="225" t="s">
        <v>207</v>
      </c>
      <c r="C77" s="225"/>
      <c r="D77" s="225"/>
      <c r="E77" s="225"/>
      <c r="F77" s="225"/>
      <c r="G77" s="225"/>
      <c r="H77" s="225"/>
      <c r="I77" s="225"/>
      <c r="J77" s="225"/>
    </row>
    <row r="78" spans="1:10">
      <c r="B78" s="225" t="s">
        <v>205</v>
      </c>
      <c r="C78" s="225"/>
      <c r="D78" s="225"/>
      <c r="E78" s="225"/>
      <c r="F78" s="225"/>
      <c r="G78" s="225"/>
      <c r="H78" s="225"/>
      <c r="I78" s="225"/>
      <c r="J78" s="225"/>
    </row>
    <row r="79" spans="1:10">
      <c r="B79" s="225" t="s">
        <v>208</v>
      </c>
      <c r="C79" s="225"/>
      <c r="D79" s="225"/>
      <c r="E79" s="225"/>
      <c r="F79" s="225"/>
      <c r="G79" s="225"/>
      <c r="H79" s="225"/>
      <c r="I79" s="225"/>
      <c r="J79" s="225"/>
    </row>
    <row r="80" spans="1:10" ht="26.25" customHeight="1">
      <c r="B80" s="225" t="s">
        <v>217</v>
      </c>
      <c r="C80" s="225"/>
      <c r="D80" s="225"/>
      <c r="E80" s="225"/>
      <c r="F80" s="225"/>
      <c r="G80" s="225"/>
      <c r="H80" s="225"/>
      <c r="I80" s="225"/>
      <c r="J80" s="22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15"/>
      <c r="C87" s="115"/>
      <c r="D87" s="115"/>
      <c r="E87" s="115"/>
      <c r="F87" s="115"/>
      <c r="G87" s="115"/>
      <c r="H87" s="115"/>
    </row>
    <row r="88" spans="1:17" ht="15" customHeight="1">
      <c r="B88" s="115"/>
      <c r="C88" s="386" t="s">
        <v>136</v>
      </c>
      <c r="D88" s="387"/>
      <c r="E88" s="386" t="s">
        <v>146</v>
      </c>
      <c r="F88" s="387"/>
      <c r="G88" s="386" t="s">
        <v>147</v>
      </c>
      <c r="H88" s="388"/>
      <c r="I88" s="387"/>
      <c r="J88" s="115"/>
    </row>
    <row r="89" spans="1:17" ht="29.25" customHeight="1">
      <c r="B89" s="115"/>
      <c r="C89" s="379" t="s">
        <v>202</v>
      </c>
      <c r="D89" s="380"/>
      <c r="E89" s="379">
        <v>20</v>
      </c>
      <c r="F89" s="380"/>
      <c r="G89" s="379">
        <v>45</v>
      </c>
      <c r="H89" s="389"/>
      <c r="I89" s="380"/>
      <c r="J89" s="115"/>
    </row>
    <row r="90" spans="1:17" ht="15" customHeight="1">
      <c r="B90" s="115"/>
      <c r="C90" s="382" t="s">
        <v>196</v>
      </c>
      <c r="D90" s="383"/>
      <c r="E90" s="382">
        <v>55</v>
      </c>
      <c r="F90" s="383"/>
      <c r="G90" s="382">
        <v>80</v>
      </c>
      <c r="H90" s="385"/>
      <c r="I90" s="383"/>
      <c r="J90" s="115"/>
    </row>
    <row r="91" spans="1:17" ht="15" customHeight="1">
      <c r="B91" s="115"/>
      <c r="C91" s="379"/>
      <c r="D91" s="380"/>
      <c r="E91" s="379"/>
      <c r="F91" s="380"/>
      <c r="G91" s="379"/>
      <c r="H91" s="389"/>
      <c r="I91" s="380"/>
      <c r="J91" s="115"/>
    </row>
    <row r="92" spans="1:17" ht="15" customHeight="1">
      <c r="B92" s="115"/>
      <c r="C92" s="382"/>
      <c r="D92" s="383"/>
      <c r="E92" s="382"/>
      <c r="F92" s="383"/>
      <c r="G92" s="382"/>
      <c r="H92" s="385"/>
      <c r="I92" s="383"/>
      <c r="J92" s="115"/>
    </row>
    <row r="93" spans="1:17" ht="15" customHeight="1">
      <c r="B93" s="115"/>
      <c r="C93" s="379"/>
      <c r="D93" s="380"/>
      <c r="E93" s="379"/>
      <c r="F93" s="380"/>
      <c r="G93" s="379"/>
      <c r="H93" s="389"/>
      <c r="I93" s="380"/>
      <c r="J93" s="115"/>
    </row>
    <row r="94" spans="1:17" ht="15" customHeight="1">
      <c r="B94" s="115"/>
      <c r="C94" s="382"/>
      <c r="D94" s="383"/>
      <c r="E94" s="382"/>
      <c r="F94" s="383"/>
      <c r="G94" s="382"/>
      <c r="H94" s="385"/>
      <c r="I94" s="383"/>
      <c r="J94" s="115"/>
      <c r="O94" s="68"/>
      <c r="P94" s="69"/>
      <c r="Q94" s="68"/>
    </row>
    <row r="95" spans="1:17" ht="15" customHeight="1">
      <c r="B95" s="115"/>
      <c r="C95" s="379"/>
      <c r="D95" s="380"/>
      <c r="E95" s="379"/>
      <c r="F95" s="380"/>
      <c r="G95" s="379"/>
      <c r="H95" s="389"/>
      <c r="I95" s="380"/>
      <c r="J95" s="115"/>
    </row>
    <row r="96" spans="1:17" ht="15" customHeight="1">
      <c r="B96" s="115"/>
      <c r="C96" s="382"/>
      <c r="D96" s="383"/>
      <c r="E96" s="382"/>
      <c r="F96" s="383"/>
      <c r="G96" s="382"/>
      <c r="H96" s="385"/>
      <c r="I96" s="383"/>
      <c r="J96" s="115"/>
    </row>
    <row r="97" spans="4:4">
      <c r="D97" s="10"/>
    </row>
  </sheetData>
  <mergeCells count="80">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2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2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2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2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02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[1]COMP_ADE!#REF!</xm:f>
          </x14:formula1>
          <xm:sqref>B60:J61</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B47:J53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4"/>
  <dimension ref="A1:AM106"/>
  <sheetViews>
    <sheetView showGridLines="0" topLeftCell="A4"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5.25" customHeight="1">
      <c r="C5" s="396" t="s">
        <v>869</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98</v>
      </c>
      <c r="AL10" s="28"/>
      <c r="AM10" s="28" t="s">
        <v>90</v>
      </c>
    </row>
    <row r="11" spans="1:39">
      <c r="AL11" s="28"/>
      <c r="AM11" s="28" t="s">
        <v>94</v>
      </c>
    </row>
    <row r="12" spans="1:39">
      <c r="F12" s="186"/>
      <c r="AL12" s="28"/>
      <c r="AM12" s="28" t="s">
        <v>95</v>
      </c>
    </row>
    <row r="13" spans="1:39">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30</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v>12</v>
      </c>
      <c r="E26" s="2" t="s">
        <v>29</v>
      </c>
      <c r="F26" s="4"/>
      <c r="AL26" s="28"/>
      <c r="AM26" s="28" t="s">
        <v>85</v>
      </c>
    </row>
    <row r="27" spans="3:39">
      <c r="C27" s="2" t="s">
        <v>28</v>
      </c>
      <c r="D27" s="4">
        <v>18</v>
      </c>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855</v>
      </c>
      <c r="AL34" s="28"/>
      <c r="AM34" s="28" t="s">
        <v>86</v>
      </c>
    </row>
    <row r="35" spans="2:39">
      <c r="D35" s="2" t="s">
        <v>38</v>
      </c>
      <c r="E35" s="27" t="s">
        <v>855</v>
      </c>
      <c r="AL35" s="28"/>
      <c r="AM35" s="28" t="s">
        <v>93</v>
      </c>
    </row>
    <row r="36" spans="2:39">
      <c r="D36" s="2" t="s">
        <v>39</v>
      </c>
      <c r="E36" s="27" t="s">
        <v>856</v>
      </c>
      <c r="AL36" s="28"/>
      <c r="AM36" s="28" t="s">
        <v>87</v>
      </c>
    </row>
    <row r="37" spans="2:39">
      <c r="D37" s="2" t="s">
        <v>40</v>
      </c>
      <c r="E37" s="27" t="s">
        <v>856</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63" t="s">
        <v>941</v>
      </c>
      <c r="D42" s="363"/>
      <c r="E42" s="363"/>
      <c r="F42" s="363"/>
      <c r="G42" s="363"/>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4" t="s">
        <v>351</v>
      </c>
      <c r="D47" s="364"/>
      <c r="E47" s="364"/>
      <c r="F47" s="364"/>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t="s">
        <v>353</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t="s">
        <v>354</v>
      </c>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t="s">
        <v>355</v>
      </c>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365" t="s">
        <v>356</v>
      </c>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C52" s="365" t="s">
        <v>357</v>
      </c>
      <c r="D52" s="365"/>
      <c r="E52" s="365"/>
      <c r="F52" s="36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c r="C53" s="365" t="s">
        <v>358</v>
      </c>
      <c r="D53" s="365"/>
      <c r="E53" s="365"/>
      <c r="F53" s="365"/>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1: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1: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1: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1:39">
      <c r="C57" s="364"/>
      <c r="D57" s="364"/>
      <c r="E57" s="364"/>
      <c r="F57" s="364"/>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C58" s="365"/>
      <c r="D58" s="365"/>
      <c r="E58" s="365"/>
      <c r="F58" s="365"/>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c r="C62" s="364" t="s">
        <v>1104</v>
      </c>
      <c r="D62" s="364"/>
      <c r="E62" s="364"/>
      <c r="F62" s="364"/>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1:39">
      <c r="C63" s="365" t="s">
        <v>1090</v>
      </c>
      <c r="D63" s="365"/>
      <c r="E63" s="365"/>
      <c r="F63" s="365"/>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1:39" s="196" customFormat="1">
      <c r="A64" s="11"/>
      <c r="C64" s="365" t="s">
        <v>1111</v>
      </c>
      <c r="D64" s="365"/>
      <c r="E64" s="365"/>
      <c r="F64" s="365"/>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0"/>
    </row>
    <row r="65" spans="1:39" s="196" customFormat="1">
      <c r="A65" s="11"/>
      <c r="C65" s="365" t="s">
        <v>1117</v>
      </c>
      <c r="D65" s="365"/>
      <c r="E65" s="365"/>
      <c r="F65" s="365"/>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0"/>
    </row>
    <row r="66" spans="1:39" s="196" customFormat="1">
      <c r="A66" s="11"/>
      <c r="C66" s="365" t="s">
        <v>1126</v>
      </c>
      <c r="D66" s="365"/>
      <c r="E66" s="365"/>
      <c r="F66" s="365"/>
      <c r="G66" s="13"/>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0"/>
    </row>
    <row r="67" spans="1:39" s="196" customFormat="1">
      <c r="A67" s="11"/>
      <c r="C67" s="365" t="s">
        <v>1151</v>
      </c>
      <c r="D67" s="365"/>
      <c r="E67" s="365"/>
      <c r="F67" s="365"/>
      <c r="G67" s="13"/>
      <c r="J67" s="30"/>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0"/>
    </row>
    <row r="68" spans="1:39">
      <c r="C68" s="365" t="s">
        <v>1168</v>
      </c>
      <c r="D68" s="365"/>
      <c r="E68" s="365"/>
      <c r="F68" s="365"/>
      <c r="J68" s="30"/>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M68"/>
    </row>
    <row r="69" spans="1:39">
      <c r="B69" s="5" t="s">
        <v>54</v>
      </c>
      <c r="C69" s="5" t="s">
        <v>1</v>
      </c>
      <c r="D69" s="5"/>
      <c r="AL69" s="32"/>
    </row>
    <row r="70" spans="1:39" ht="33" customHeight="1">
      <c r="B70" s="358" t="s">
        <v>55</v>
      </c>
      <c r="C70" s="358"/>
      <c r="D70" s="358"/>
      <c r="E70" s="358"/>
      <c r="F70" s="358"/>
      <c r="H70" s="6"/>
      <c r="I70" s="6"/>
      <c r="J70" s="30"/>
      <c r="AM70"/>
    </row>
    <row r="71" spans="1:39" s="6" customFormat="1" ht="31.5" customHeight="1">
      <c r="A71" s="12"/>
      <c r="C71" s="6" t="s">
        <v>56</v>
      </c>
      <c r="D71" s="7" t="s">
        <v>57</v>
      </c>
      <c r="E71" s="8" t="s">
        <v>58</v>
      </c>
      <c r="G71"/>
      <c r="H71"/>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0"/>
    </row>
    <row r="72" spans="1:39">
      <c r="C72" t="s">
        <v>221</v>
      </c>
      <c r="D72" s="3">
        <v>120</v>
      </c>
      <c r="E72" s="19"/>
      <c r="H72" s="30"/>
      <c r="I72" s="30"/>
      <c r="J72" s="30"/>
      <c r="AK72"/>
      <c r="AL72"/>
      <c r="AM72"/>
    </row>
    <row r="73" spans="1:39">
      <c r="C73" t="s">
        <v>208</v>
      </c>
      <c r="D73" s="3">
        <v>70</v>
      </c>
      <c r="E73" s="19"/>
      <c r="H73" s="30"/>
      <c r="I73" s="30"/>
      <c r="J73" s="30"/>
      <c r="AK73"/>
      <c r="AL73"/>
      <c r="AM73"/>
    </row>
    <row r="74" spans="1:39">
      <c r="C74" t="s">
        <v>200</v>
      </c>
      <c r="D74" s="3">
        <v>230</v>
      </c>
      <c r="E74" s="19"/>
      <c r="H74" s="30"/>
      <c r="I74" s="30"/>
      <c r="J74" s="30"/>
      <c r="AK74"/>
      <c r="AL74"/>
      <c r="AM74"/>
    </row>
    <row r="75" spans="1:39">
      <c r="C75" t="s">
        <v>222</v>
      </c>
      <c r="D75" s="3">
        <v>250</v>
      </c>
      <c r="E75" s="19"/>
      <c r="H75" s="30"/>
      <c r="I75" s="30"/>
      <c r="J75" s="30"/>
      <c r="AK75"/>
      <c r="AL75"/>
      <c r="AM75"/>
    </row>
    <row r="76" spans="1:39">
      <c r="C76" t="s">
        <v>225</v>
      </c>
      <c r="D76" s="3">
        <v>70</v>
      </c>
      <c r="E76" s="19"/>
      <c r="H76" s="30"/>
      <c r="I76" s="30"/>
      <c r="J76" s="30"/>
      <c r="AK76"/>
      <c r="AL76"/>
      <c r="AM76"/>
    </row>
    <row r="77" spans="1:39">
      <c r="C77" t="s">
        <v>226</v>
      </c>
      <c r="D77" s="3">
        <v>4</v>
      </c>
      <c r="E77" s="19"/>
      <c r="H77" s="30"/>
      <c r="I77" s="30"/>
      <c r="J77" s="30"/>
      <c r="AK77"/>
      <c r="AL77"/>
      <c r="AM77"/>
    </row>
    <row r="78" spans="1:39">
      <c r="C78" t="s">
        <v>212</v>
      </c>
      <c r="D78" s="3">
        <v>6</v>
      </c>
      <c r="E78" s="19"/>
      <c r="F78" s="68"/>
      <c r="I78" s="30"/>
      <c r="J78" s="30"/>
      <c r="AL78"/>
      <c r="AM78"/>
    </row>
    <row r="79" spans="1:39">
      <c r="D79" s="3"/>
      <c r="E79" s="19"/>
      <c r="I79" s="30"/>
      <c r="J79" s="30"/>
      <c r="AL79"/>
      <c r="AM79"/>
    </row>
    <row r="80" spans="1:39">
      <c r="J80" s="30"/>
      <c r="AM80"/>
    </row>
    <row r="81" spans="1:39">
      <c r="B81" s="5" t="s">
        <v>59</v>
      </c>
      <c r="C81" s="5" t="s">
        <v>60</v>
      </c>
      <c r="AM81" s="33"/>
    </row>
    <row r="82" spans="1:39">
      <c r="C82" s="1" t="s">
        <v>61</v>
      </c>
    </row>
    <row r="83" spans="1:39">
      <c r="C83" s="190" t="s">
        <v>208</v>
      </c>
      <c r="D83" s="190"/>
      <c r="E83" s="190"/>
      <c r="F83" s="190"/>
      <c r="G83" s="13"/>
      <c r="H83" s="13"/>
    </row>
    <row r="84" spans="1:39">
      <c r="C84" s="191" t="s">
        <v>205</v>
      </c>
      <c r="D84" s="191"/>
      <c r="E84" s="191"/>
      <c r="F84" s="191"/>
      <c r="G84" s="13"/>
      <c r="H84" s="13"/>
    </row>
    <row r="85" spans="1:39">
      <c r="C85" s="191" t="s">
        <v>211</v>
      </c>
      <c r="D85" s="191"/>
      <c r="E85" s="191"/>
      <c r="F85" s="191"/>
      <c r="G85" s="13"/>
      <c r="H85" s="13"/>
    </row>
    <row r="86" spans="1:39">
      <c r="C86" s="191" t="s">
        <v>210</v>
      </c>
      <c r="D86" s="191"/>
      <c r="E86" s="191"/>
      <c r="F86" s="191"/>
      <c r="G86" s="13"/>
      <c r="H86" s="13"/>
    </row>
    <row r="87" spans="1:39">
      <c r="C87" s="191" t="s">
        <v>206</v>
      </c>
      <c r="D87" s="191"/>
      <c r="E87" s="191"/>
      <c r="F87" s="191"/>
      <c r="G87" s="13"/>
      <c r="H87" s="13"/>
    </row>
    <row r="88" spans="1:39">
      <c r="C88" s="191" t="s">
        <v>213</v>
      </c>
      <c r="D88" s="191"/>
      <c r="E88" s="191"/>
      <c r="F88" s="191"/>
      <c r="G88" s="13"/>
      <c r="H88" s="13"/>
    </row>
    <row r="89" spans="1:39" s="196" customFormat="1">
      <c r="A89" s="11"/>
      <c r="C89" s="191" t="s">
        <v>214</v>
      </c>
      <c r="D89" s="191"/>
      <c r="E89" s="191"/>
      <c r="F89" s="191"/>
      <c r="G89" s="13"/>
      <c r="H89" s="13"/>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s="196" customFormat="1">
      <c r="A90" s="11"/>
      <c r="C90" s="191" t="s">
        <v>219</v>
      </c>
      <c r="D90" s="191"/>
      <c r="E90" s="191"/>
      <c r="F90" s="191"/>
      <c r="G90" s="13"/>
      <c r="H90" s="13"/>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s="196" customFormat="1">
      <c r="A91" s="11"/>
      <c r="C91" s="191" t="s">
        <v>220</v>
      </c>
      <c r="D91" s="191"/>
      <c r="E91" s="191"/>
      <c r="F91" s="191"/>
      <c r="G91" s="13"/>
      <c r="H91" s="13"/>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c r="C92" s="191" t="s">
        <v>207</v>
      </c>
      <c r="D92" s="195"/>
      <c r="E92" s="195"/>
      <c r="F92" s="195"/>
      <c r="G92" s="13"/>
      <c r="H92" s="13"/>
    </row>
    <row r="93" spans="1:39" s="196" customFormat="1">
      <c r="A93" s="11"/>
      <c r="C93" s="275" t="s">
        <v>215</v>
      </c>
      <c r="D93" s="277"/>
      <c r="E93" s="277"/>
      <c r="F93" s="277"/>
      <c r="G93" s="13"/>
      <c r="H93" s="13"/>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s="196" customFormat="1">
      <c r="A94" s="11"/>
      <c r="C94" s="191" t="s">
        <v>212</v>
      </c>
      <c r="D94" s="195"/>
      <c r="E94" s="195"/>
      <c r="F94" s="195"/>
      <c r="G94" s="13"/>
      <c r="H94" s="13"/>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6" spans="1:39">
      <c r="B96" s="5" t="s">
        <v>62</v>
      </c>
      <c r="C96" s="5" t="s">
        <v>2</v>
      </c>
    </row>
    <row r="97" spans="1:39" ht="31.5" customHeight="1">
      <c r="C97" s="358" t="s">
        <v>63</v>
      </c>
      <c r="D97" s="358"/>
      <c r="E97" s="358"/>
      <c r="F97" s="358"/>
      <c r="G97" s="358"/>
      <c r="I97" s="6"/>
      <c r="J97" s="6"/>
    </row>
    <row r="98" spans="1:39" s="6" customFormat="1" ht="30.75" customHeight="1">
      <c r="A98" s="12"/>
      <c r="C98" s="6" t="s">
        <v>2</v>
      </c>
      <c r="D98" s="9" t="s">
        <v>145</v>
      </c>
      <c r="E98" s="8" t="s">
        <v>144</v>
      </c>
      <c r="H98"/>
      <c r="I98"/>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0"/>
    </row>
    <row r="99" spans="1:39">
      <c r="C99" t="s">
        <v>196</v>
      </c>
      <c r="D99">
        <v>20</v>
      </c>
      <c r="E99" s="10">
        <v>60</v>
      </c>
      <c r="F99" s="1"/>
      <c r="J99" s="30"/>
      <c r="AM99"/>
    </row>
    <row r="100" spans="1:39">
      <c r="C100" t="s">
        <v>198</v>
      </c>
      <c r="D100">
        <v>10</v>
      </c>
      <c r="E100" s="10">
        <v>40</v>
      </c>
      <c r="J100" s="30"/>
      <c r="AM100"/>
    </row>
    <row r="101" spans="1:39">
      <c r="C101" t="s">
        <v>200</v>
      </c>
      <c r="D101">
        <v>10</v>
      </c>
      <c r="E101" s="10">
        <v>40</v>
      </c>
      <c r="J101" s="30"/>
      <c r="AM101"/>
    </row>
    <row r="102" spans="1:39">
      <c r="C102" t="s">
        <v>203</v>
      </c>
      <c r="D102">
        <v>10</v>
      </c>
      <c r="E102" s="10">
        <v>20</v>
      </c>
      <c r="J102" s="30"/>
      <c r="AM102"/>
    </row>
    <row r="103" spans="1:39">
      <c r="C103" t="s">
        <v>201</v>
      </c>
      <c r="D103">
        <v>20</v>
      </c>
      <c r="E103" s="10">
        <v>30</v>
      </c>
      <c r="J103" s="30"/>
      <c r="AM103"/>
    </row>
    <row r="104" spans="1:39">
      <c r="C104" t="s">
        <v>197</v>
      </c>
      <c r="D104">
        <v>10</v>
      </c>
      <c r="E104" s="10">
        <v>50</v>
      </c>
      <c r="J104" s="30"/>
      <c r="AM104"/>
    </row>
    <row r="105" spans="1:39">
      <c r="C105" t="s">
        <v>200</v>
      </c>
      <c r="D105">
        <v>10</v>
      </c>
      <c r="E105" s="10">
        <v>40</v>
      </c>
      <c r="J105" s="30"/>
      <c r="AM105"/>
    </row>
    <row r="106" spans="1:39">
      <c r="E106" s="10"/>
      <c r="J106" s="30"/>
      <c r="AM106"/>
    </row>
  </sheetData>
  <mergeCells count="21">
    <mergeCell ref="C49:F49"/>
    <mergeCell ref="A1:G1"/>
    <mergeCell ref="C5:F5"/>
    <mergeCell ref="C42:G42"/>
    <mergeCell ref="C47:F47"/>
    <mergeCell ref="C48:F48"/>
    <mergeCell ref="C97:G97"/>
    <mergeCell ref="C50:F50"/>
    <mergeCell ref="C51:F51"/>
    <mergeCell ref="C52:F52"/>
    <mergeCell ref="C53:F53"/>
    <mergeCell ref="C57:F57"/>
    <mergeCell ref="C58:F58"/>
    <mergeCell ref="C62:F62"/>
    <mergeCell ref="C63:F63"/>
    <mergeCell ref="B70:F70"/>
    <mergeCell ref="C64:F64"/>
    <mergeCell ref="C65:F65"/>
    <mergeCell ref="C66:F66"/>
    <mergeCell ref="C67:F67"/>
    <mergeCell ref="C68:F68"/>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8"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Metodologies!$B$33:$B$47</xm:f>
          </x14:formula1>
          <xm:sqref>C72:C79</xm:sqref>
        </x14:dataValidation>
        <x14:dataValidation type="list" allowBlank="1" showInputMessage="1" showErrorMessage="1">
          <x14:formula1>
            <xm:f>Metodologies!$B$14:$B$29</xm:f>
          </x14:formula1>
          <xm:sqref>C83:F94</xm:sqref>
        </x14:dataValidation>
        <x14:dataValidation type="list" allowBlank="1" showInputMessage="1" showErrorMessage="1">
          <x14:formula1>
            <xm:f>Metodologies!$B$3:$B$11</xm:f>
          </x14:formula1>
          <xm:sqref>C99:C106</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CUADROS!$A$6:$A$11</xm:f>
          </x14:formula1>
          <xm:sqref>C11:C16</xm:sqref>
        </x14:dataValidation>
        <x14:dataValidation type="list" allowBlank="1" showInputMessage="1" showErrorMessage="1">
          <x14:formula1>
            <xm:f>COMP_ADE!$C$13:$C$23</xm:f>
          </x14:formula1>
          <xm:sqref>C62:F68</xm:sqref>
        </x14:dataValidation>
        <x14:dataValidation type="list" allowBlank="1" showInputMessage="1" showErrorMessage="1">
          <x14:formula1>
            <xm:f>COMP_ADE!$C$4:$C$11</xm:f>
          </x14:formula1>
          <xm:sqref>C47:F53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tabColor rgb="FF92D050"/>
    <pageSetUpPr fitToPage="1"/>
  </sheetPr>
  <dimension ref="A1:S97"/>
  <sheetViews>
    <sheetView showGridLines="0" topLeftCell="A61" workbookViewId="0">
      <selection activeCell="B40" sqref="B40:J40"/>
    </sheetView>
  </sheetViews>
  <sheetFormatPr defaultColWidth="8.85546875" defaultRowHeight="15"/>
  <cols>
    <col min="1" max="1" width="8.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9" ht="23.25" customHeight="1">
      <c r="A1" s="368" t="s">
        <v>115</v>
      </c>
      <c r="B1" s="368"/>
      <c r="C1" s="368"/>
      <c r="D1" s="368"/>
      <c r="E1" s="368"/>
      <c r="F1" s="368"/>
      <c r="G1" s="368"/>
      <c r="H1" s="368"/>
      <c r="I1" s="368"/>
      <c r="J1" s="368"/>
    </row>
    <row r="2" spans="1:19">
      <c r="B2" s="44"/>
      <c r="C2" s="44"/>
      <c r="D2" s="44"/>
      <c r="E2" s="44"/>
      <c r="F2" s="44"/>
      <c r="G2" s="44"/>
      <c r="H2" s="44"/>
      <c r="I2" s="44"/>
      <c r="J2" s="44"/>
    </row>
    <row r="3" spans="1:19">
      <c r="B3" s="45" t="s">
        <v>116</v>
      </c>
      <c r="C3" s="174" t="s">
        <v>802</v>
      </c>
      <c r="D3" s="73" t="s">
        <v>117</v>
      </c>
      <c r="E3" s="369" t="s">
        <v>704</v>
      </c>
      <c r="F3" s="370"/>
      <c r="G3" s="370"/>
      <c r="H3" s="370"/>
      <c r="I3" s="370"/>
      <c r="J3" s="370"/>
      <c r="P3" s="67" t="s">
        <v>122</v>
      </c>
    </row>
    <row r="4" spans="1:19">
      <c r="B4" s="44"/>
      <c r="D4" s="44"/>
      <c r="E4" s="370"/>
      <c r="F4" s="370"/>
      <c r="G4" s="370"/>
      <c r="H4" s="370"/>
      <c r="I4" s="370"/>
      <c r="J4" s="370"/>
      <c r="P4" s="67" t="s">
        <v>123</v>
      </c>
    </row>
    <row r="5" spans="1:19">
      <c r="B5" s="44"/>
      <c r="C5" s="50"/>
      <c r="D5" s="44"/>
      <c r="E5" s="44"/>
      <c r="F5" s="44"/>
      <c r="G5" s="44"/>
      <c r="H5" s="44"/>
      <c r="I5" s="44"/>
      <c r="J5" s="44"/>
      <c r="P5" s="67" t="s">
        <v>124</v>
      </c>
    </row>
    <row r="6" spans="1:19">
      <c r="A6" s="74"/>
      <c r="B6" s="45" t="s">
        <v>133</v>
      </c>
      <c r="C6" s="50"/>
      <c r="D6" s="51" t="s">
        <v>121</v>
      </c>
      <c r="E6" s="44"/>
      <c r="F6" s="44"/>
      <c r="G6" s="44"/>
      <c r="H6" s="44"/>
      <c r="I6" s="44"/>
      <c r="J6" s="44"/>
      <c r="P6" s="67" t="s">
        <v>14</v>
      </c>
    </row>
    <row r="7" spans="1:19" ht="15.75">
      <c r="B7" s="44" t="s">
        <v>118</v>
      </c>
      <c r="C7" s="371" t="s">
        <v>705</v>
      </c>
      <c r="D7" s="371"/>
      <c r="E7" s="371"/>
      <c r="F7" s="371"/>
      <c r="G7" s="371"/>
      <c r="H7" s="371"/>
      <c r="I7" s="371"/>
      <c r="J7" s="371"/>
      <c r="P7" s="67" t="s">
        <v>15</v>
      </c>
    </row>
    <row r="8" spans="1:19" ht="15.75">
      <c r="B8" s="44" t="s">
        <v>119</v>
      </c>
      <c r="C8" s="371" t="s">
        <v>706</v>
      </c>
      <c r="D8" s="371"/>
      <c r="E8" s="371"/>
      <c r="F8" s="371"/>
      <c r="G8" s="371"/>
      <c r="H8" s="371"/>
      <c r="I8" s="371"/>
      <c r="J8" s="371"/>
      <c r="M8" s="15"/>
      <c r="N8" s="15"/>
      <c r="O8" s="15"/>
      <c r="P8" s="67" t="s">
        <v>125</v>
      </c>
    </row>
    <row r="9" spans="1:19" ht="15.75">
      <c r="B9" s="44" t="s">
        <v>120</v>
      </c>
      <c r="C9" s="371" t="s">
        <v>707</v>
      </c>
      <c r="D9" s="371"/>
      <c r="E9" s="371"/>
      <c r="F9" s="371"/>
      <c r="G9" s="371"/>
      <c r="H9" s="371"/>
      <c r="I9" s="371"/>
      <c r="J9" s="371"/>
      <c r="L9" s="429"/>
      <c r="M9" s="429"/>
      <c r="N9" s="429"/>
      <c r="O9" s="429"/>
      <c r="P9" s="429"/>
      <c r="Q9" s="429"/>
      <c r="R9" s="429"/>
      <c r="S9" s="429"/>
    </row>
    <row r="10" spans="1:19">
      <c r="B10" s="44"/>
      <c r="C10" s="46"/>
      <c r="D10" s="46"/>
      <c r="E10" s="46"/>
      <c r="F10" s="46"/>
      <c r="G10" s="46"/>
      <c r="H10" s="46"/>
      <c r="I10" s="46"/>
      <c r="J10" s="46"/>
      <c r="M10" s="15"/>
      <c r="N10" s="15"/>
      <c r="O10" s="15"/>
      <c r="P10" s="15"/>
    </row>
    <row r="11" spans="1:19" ht="15" customHeight="1">
      <c r="B11" s="366" t="s">
        <v>126</v>
      </c>
      <c r="C11" s="366"/>
      <c r="D11" s="366"/>
      <c r="E11" s="57">
        <v>6</v>
      </c>
      <c r="G11" s="58" t="s">
        <v>141</v>
      </c>
      <c r="H11" s="367" t="s">
        <v>123</v>
      </c>
      <c r="I11" s="367"/>
      <c r="J11" s="367"/>
      <c r="M11" s="15"/>
      <c r="N11" s="15"/>
      <c r="O11" s="15"/>
      <c r="P11" s="15"/>
    </row>
    <row r="12" spans="1:19" ht="15.75" customHeight="1">
      <c r="B12" s="70" t="s">
        <v>142</v>
      </c>
      <c r="C12" s="44"/>
      <c r="D12" s="44"/>
      <c r="E12" s="44"/>
      <c r="F12" s="44"/>
      <c r="G12" s="373" t="s">
        <v>143</v>
      </c>
      <c r="H12" s="373"/>
      <c r="I12" s="373"/>
      <c r="J12" s="373"/>
      <c r="M12" s="16"/>
      <c r="N12" s="15"/>
      <c r="O12" s="15"/>
      <c r="P12" s="15"/>
    </row>
    <row r="13" spans="1:19" ht="15" customHeight="1">
      <c r="B13" s="167" t="s">
        <v>137</v>
      </c>
      <c r="C13" s="44"/>
      <c r="M13" s="16"/>
      <c r="N13" s="15"/>
      <c r="O13" s="15"/>
      <c r="P13" s="15"/>
    </row>
    <row r="14" spans="1:19" ht="15" customHeight="1">
      <c r="B14" s="167"/>
      <c r="C14" s="44"/>
      <c r="M14" s="16"/>
      <c r="N14" s="15"/>
      <c r="O14" s="15"/>
      <c r="P14" s="15"/>
    </row>
    <row r="15" spans="1:19" ht="15" customHeight="1">
      <c r="B15" s="374" t="s">
        <v>138</v>
      </c>
      <c r="C15" s="48"/>
      <c r="D15" s="64" t="s">
        <v>139</v>
      </c>
      <c r="E15" s="47"/>
      <c r="F15" s="47"/>
      <c r="G15" s="63" t="s">
        <v>140</v>
      </c>
      <c r="H15" s="47"/>
      <c r="J15" s="48"/>
      <c r="L15" s="2"/>
      <c r="M15" s="16"/>
      <c r="N15" s="52"/>
      <c r="O15" s="16"/>
      <c r="P15" s="15"/>
    </row>
    <row r="16" spans="1:19">
      <c r="B16" s="374"/>
      <c r="C16" s="47"/>
      <c r="D16" s="59" t="s">
        <v>23</v>
      </c>
      <c r="E16" s="60"/>
      <c r="G16" s="59" t="s">
        <v>25</v>
      </c>
      <c r="H16" s="60"/>
      <c r="J16" s="48"/>
      <c r="L16" s="2"/>
      <c r="M16" s="16"/>
      <c r="N16" s="52"/>
      <c r="O16" s="16"/>
      <c r="P16" s="15"/>
    </row>
    <row r="17" spans="1:16">
      <c r="B17" s="16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v>6</v>
      </c>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428" t="s">
        <v>385</v>
      </c>
      <c r="C27" s="428"/>
      <c r="D27" s="428"/>
      <c r="E27" s="428"/>
      <c r="F27" s="428"/>
      <c r="G27" s="428"/>
      <c r="H27" s="428"/>
      <c r="I27" s="428"/>
      <c r="J27" s="428"/>
      <c r="K27" s="182"/>
      <c r="L27" s="80"/>
      <c r="N27" s="80"/>
    </row>
    <row r="28" spans="1:16" s="76" customFormat="1">
      <c r="A28" s="196"/>
      <c r="B28" s="375" t="s">
        <v>386</v>
      </c>
      <c r="C28" s="375"/>
      <c r="D28" s="375"/>
      <c r="E28" s="375"/>
      <c r="F28" s="375"/>
      <c r="G28" s="375"/>
      <c r="H28" s="375"/>
      <c r="I28" s="375"/>
      <c r="J28" s="375"/>
      <c r="K28" s="182"/>
      <c r="L28" s="80"/>
      <c r="N28" s="80"/>
    </row>
    <row r="29" spans="1:16" s="76" customFormat="1">
      <c r="A29"/>
      <c r="B29" s="375" t="s">
        <v>1103</v>
      </c>
      <c r="C29" s="375"/>
      <c r="D29" s="375"/>
      <c r="E29" s="375"/>
      <c r="F29" s="375"/>
      <c r="G29" s="375"/>
      <c r="H29" s="375"/>
      <c r="I29" s="375"/>
      <c r="J29" s="375"/>
      <c r="L29" s="80"/>
      <c r="N29" s="80"/>
    </row>
    <row r="30" spans="1:16" s="76" customFormat="1">
      <c r="A30"/>
      <c r="B30" s="375" t="s">
        <v>1080</v>
      </c>
      <c r="C30" s="375"/>
      <c r="D30" s="375"/>
      <c r="E30" s="375"/>
      <c r="F30" s="375"/>
      <c r="G30" s="375"/>
      <c r="H30" s="375"/>
      <c r="I30" s="375"/>
      <c r="J30" s="375"/>
      <c r="L30" s="80"/>
      <c r="N30" s="80"/>
    </row>
    <row r="31" spans="1:16" s="76" customFormat="1">
      <c r="A31"/>
      <c r="B31" s="375" t="s">
        <v>1082</v>
      </c>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708</v>
      </c>
      <c r="C38" s="376"/>
      <c r="D38" s="376"/>
      <c r="E38" s="376"/>
      <c r="F38" s="376"/>
      <c r="G38" s="376"/>
      <c r="H38" s="376"/>
      <c r="I38" s="376"/>
      <c r="J38" s="376"/>
    </row>
    <row r="39" spans="1:14">
      <c r="B39" s="49" t="s">
        <v>128</v>
      </c>
      <c r="C39" s="49"/>
      <c r="D39" s="49"/>
      <c r="E39" s="49"/>
      <c r="F39" s="49"/>
      <c r="G39" s="49"/>
      <c r="H39" s="49"/>
      <c r="I39" s="49"/>
      <c r="J39" s="49"/>
    </row>
    <row r="40" spans="1:14" ht="39.75" customHeight="1">
      <c r="B40" s="372" t="s">
        <v>709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710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358</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63"/>
      <c r="C64" s="163"/>
      <c r="D64" s="163"/>
      <c r="E64" s="163"/>
      <c r="F64" s="163"/>
      <c r="H64" s="38"/>
      <c r="I64" s="38"/>
      <c r="J64" s="38"/>
    </row>
    <row r="65" spans="1:10" ht="15" customHeight="1">
      <c r="B65" s="163"/>
      <c r="C65" s="377" t="s">
        <v>130</v>
      </c>
      <c r="D65" s="378"/>
      <c r="E65" s="55" t="s">
        <v>131</v>
      </c>
      <c r="F65" s="377" t="s">
        <v>132</v>
      </c>
      <c r="G65" s="378"/>
      <c r="H65" s="38"/>
      <c r="I65" s="38"/>
      <c r="J65" s="38"/>
    </row>
    <row r="66" spans="1:10" ht="15" customHeight="1">
      <c r="B66" s="163"/>
      <c r="C66" s="379" t="s">
        <v>221</v>
      </c>
      <c r="D66" s="380"/>
      <c r="E66" s="164">
        <v>20</v>
      </c>
      <c r="F66" s="381">
        <v>1</v>
      </c>
      <c r="G66" s="380"/>
      <c r="H66" s="38"/>
      <c r="I66" s="38"/>
      <c r="J66" s="38"/>
    </row>
    <row r="67" spans="1:10" ht="15" customHeight="1">
      <c r="B67" s="163"/>
      <c r="C67" s="382" t="s">
        <v>208</v>
      </c>
      <c r="D67" s="383"/>
      <c r="E67" s="165">
        <v>30</v>
      </c>
      <c r="F67" s="384">
        <v>0.5</v>
      </c>
      <c r="G67" s="383"/>
      <c r="H67" s="38"/>
      <c r="I67" s="38"/>
      <c r="J67" s="38"/>
    </row>
    <row r="68" spans="1:10" ht="15" customHeight="1">
      <c r="B68" s="163"/>
      <c r="C68" s="379" t="s">
        <v>200</v>
      </c>
      <c r="D68" s="380"/>
      <c r="E68" s="164">
        <v>30</v>
      </c>
      <c r="F68" s="381">
        <v>0.5</v>
      </c>
      <c r="G68" s="380"/>
      <c r="H68" s="38"/>
      <c r="I68" s="38"/>
      <c r="J68" s="38"/>
    </row>
    <row r="69" spans="1:10" ht="15" customHeight="1">
      <c r="B69" s="163"/>
      <c r="C69" s="382" t="s">
        <v>222</v>
      </c>
      <c r="D69" s="383"/>
      <c r="E69" s="165">
        <v>70</v>
      </c>
      <c r="F69" s="384">
        <v>0.15</v>
      </c>
      <c r="G69" s="383"/>
      <c r="H69" s="38"/>
      <c r="I69" s="38"/>
      <c r="J69" s="38"/>
    </row>
    <row r="70" spans="1:10" ht="15" customHeight="1">
      <c r="B70" s="163"/>
      <c r="C70" s="379"/>
      <c r="D70" s="380"/>
      <c r="E70" s="53">
        <f>SUM(E66:E69)</f>
        <v>150</v>
      </c>
      <c r="F70" s="379"/>
      <c r="G70" s="380"/>
      <c r="H70" s="212"/>
      <c r="I70" s="38"/>
      <c r="J70" s="38"/>
    </row>
    <row r="71" spans="1:10" ht="15" customHeight="1">
      <c r="B71" s="163"/>
      <c r="C71" s="382"/>
      <c r="D71" s="383"/>
      <c r="E71" s="54"/>
      <c r="F71" s="382"/>
      <c r="G71" s="383"/>
      <c r="H71" s="212"/>
      <c r="I71" s="38"/>
      <c r="J71" s="38"/>
    </row>
    <row r="72" spans="1:10" ht="15" customHeight="1">
      <c r="B72" s="163"/>
      <c r="C72" s="379"/>
      <c r="D72" s="380"/>
      <c r="E72" s="53"/>
      <c r="F72" s="379"/>
      <c r="G72" s="380"/>
      <c r="H72" s="38"/>
      <c r="I72" s="38"/>
      <c r="J72" s="38"/>
    </row>
    <row r="73" spans="1:10" ht="15" customHeight="1">
      <c r="B73" s="163"/>
      <c r="C73" s="382"/>
      <c r="D73" s="383"/>
      <c r="E73" s="54"/>
      <c r="F73" s="382"/>
      <c r="G73" s="383"/>
      <c r="H73" s="38"/>
      <c r="I73" s="38"/>
      <c r="J73" s="38"/>
    </row>
    <row r="74" spans="1:10" ht="15" customHeight="1">
      <c r="B74" s="163"/>
      <c r="C74" s="163"/>
      <c r="D74" s="163"/>
      <c r="E74" s="163"/>
      <c r="F74" s="163"/>
      <c r="H74" s="38"/>
      <c r="I74" s="38"/>
      <c r="J74" s="38"/>
    </row>
    <row r="75" spans="1:10">
      <c r="A75" s="74"/>
      <c r="B75" s="5" t="s">
        <v>60</v>
      </c>
    </row>
    <row r="76" spans="1:10">
      <c r="B76" s="1" t="s">
        <v>61</v>
      </c>
    </row>
    <row r="77" spans="1:10">
      <c r="B77" s="225" t="s">
        <v>208</v>
      </c>
      <c r="C77" s="225"/>
      <c r="D77" s="225"/>
      <c r="E77" s="225"/>
      <c r="F77" s="225"/>
      <c r="G77" s="225"/>
      <c r="H77" s="225"/>
      <c r="I77" s="225"/>
      <c r="J77" s="225"/>
    </row>
    <row r="78" spans="1:10">
      <c r="B78" s="225" t="s">
        <v>205</v>
      </c>
      <c r="C78" s="225"/>
      <c r="D78" s="225"/>
      <c r="E78" s="225"/>
      <c r="F78" s="225"/>
      <c r="G78" s="225"/>
      <c r="H78" s="225"/>
      <c r="I78" s="225"/>
      <c r="J78" s="225"/>
    </row>
    <row r="79" spans="1:10" ht="15" customHeight="1">
      <c r="B79" s="375" t="s">
        <v>211</v>
      </c>
      <c r="C79" s="375"/>
      <c r="D79" s="375"/>
      <c r="E79" s="375"/>
      <c r="F79" s="375"/>
      <c r="G79" s="375"/>
      <c r="H79" s="375"/>
      <c r="I79" s="375"/>
      <c r="J79" s="375"/>
    </row>
    <row r="80" spans="1:10" ht="15" customHeight="1">
      <c r="B80" s="375" t="s">
        <v>210</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63"/>
      <c r="C87" s="163"/>
      <c r="D87" s="163"/>
      <c r="E87" s="163"/>
      <c r="F87" s="163"/>
      <c r="G87" s="163"/>
      <c r="H87" s="163"/>
    </row>
    <row r="88" spans="1:17" ht="15" customHeight="1">
      <c r="B88" s="163"/>
      <c r="C88" s="386" t="s">
        <v>136</v>
      </c>
      <c r="D88" s="387"/>
      <c r="E88" s="386" t="s">
        <v>146</v>
      </c>
      <c r="F88" s="387"/>
      <c r="G88" s="386" t="s">
        <v>147</v>
      </c>
      <c r="H88" s="388"/>
      <c r="I88" s="387"/>
      <c r="J88" s="163"/>
    </row>
    <row r="89" spans="1:17" ht="15" customHeight="1">
      <c r="B89" s="163"/>
      <c r="C89" s="379" t="s">
        <v>196</v>
      </c>
      <c r="D89" s="380"/>
      <c r="E89" s="381">
        <v>0.4</v>
      </c>
      <c r="F89" s="380"/>
      <c r="G89" s="381">
        <v>0.6</v>
      </c>
      <c r="H89" s="389"/>
      <c r="I89" s="380"/>
      <c r="J89" s="213"/>
    </row>
    <row r="90" spans="1:17" ht="15" customHeight="1">
      <c r="B90" s="163"/>
      <c r="C90" s="382" t="s">
        <v>198</v>
      </c>
      <c r="D90" s="383"/>
      <c r="E90" s="384">
        <v>0.2</v>
      </c>
      <c r="F90" s="383"/>
      <c r="G90" s="384">
        <v>0.3</v>
      </c>
      <c r="H90" s="385"/>
      <c r="I90" s="383"/>
      <c r="J90" s="213"/>
    </row>
    <row r="91" spans="1:17" ht="15" customHeight="1">
      <c r="B91" s="163"/>
      <c r="C91" s="379" t="s">
        <v>200</v>
      </c>
      <c r="D91" s="380"/>
      <c r="E91" s="381">
        <v>0.2</v>
      </c>
      <c r="F91" s="380"/>
      <c r="G91" s="381">
        <v>0.3</v>
      </c>
      <c r="H91" s="389"/>
      <c r="I91" s="380"/>
      <c r="J91" s="213"/>
    </row>
    <row r="92" spans="1:17" ht="15" customHeight="1">
      <c r="B92" s="163"/>
      <c r="C92" s="382"/>
      <c r="D92" s="383"/>
      <c r="E92" s="382"/>
      <c r="F92" s="383"/>
      <c r="G92" s="382"/>
      <c r="H92" s="385"/>
      <c r="I92" s="383"/>
      <c r="J92" s="163"/>
    </row>
    <row r="93" spans="1:17" ht="15" customHeight="1">
      <c r="B93" s="163"/>
      <c r="C93" s="379"/>
      <c r="D93" s="380"/>
      <c r="E93" s="379"/>
      <c r="F93" s="380"/>
      <c r="G93" s="379"/>
      <c r="H93" s="389"/>
      <c r="I93" s="380"/>
      <c r="J93" s="163"/>
    </row>
    <row r="94" spans="1:17" ht="15" customHeight="1">
      <c r="B94" s="163"/>
      <c r="C94" s="382"/>
      <c r="D94" s="383"/>
      <c r="E94" s="382"/>
      <c r="F94" s="383"/>
      <c r="G94" s="382"/>
      <c r="H94" s="385"/>
      <c r="I94" s="383"/>
      <c r="J94" s="163"/>
      <c r="O94" s="68"/>
      <c r="P94" s="69"/>
      <c r="Q94" s="68"/>
    </row>
    <row r="95" spans="1:17" ht="15" customHeight="1">
      <c r="B95" s="163"/>
      <c r="C95" s="379"/>
      <c r="D95" s="380"/>
      <c r="E95" s="379"/>
      <c r="F95" s="380"/>
      <c r="G95" s="379"/>
      <c r="H95" s="389"/>
      <c r="I95" s="380"/>
      <c r="J95" s="163"/>
    </row>
    <row r="96" spans="1:17" ht="15" customHeight="1">
      <c r="B96" s="163"/>
      <c r="C96" s="382"/>
      <c r="D96" s="383"/>
      <c r="E96" s="382"/>
      <c r="F96" s="383"/>
      <c r="G96" s="382"/>
      <c r="H96" s="385"/>
      <c r="I96" s="383"/>
      <c r="J96" s="163"/>
    </row>
    <row r="97" spans="4:4">
      <c r="D97" s="10"/>
    </row>
  </sheetData>
  <mergeCells count="83">
    <mergeCell ref="B80:J80"/>
    <mergeCell ref="B79:J79"/>
    <mergeCell ref="L9:S9"/>
    <mergeCell ref="B27:J27"/>
    <mergeCell ref="A1:J1"/>
    <mergeCell ref="E3:J4"/>
    <mergeCell ref="C7:J7"/>
    <mergeCell ref="C8:J8"/>
    <mergeCell ref="C9:J9"/>
    <mergeCell ref="B11:D11"/>
    <mergeCell ref="H11:J11"/>
    <mergeCell ref="G12:J12"/>
    <mergeCell ref="B15:B16"/>
    <mergeCell ref="B26:J26"/>
    <mergeCell ref="B51:J51"/>
    <mergeCell ref="B29:J29"/>
    <mergeCell ref="B30:J30"/>
    <mergeCell ref="B31:J31"/>
    <mergeCell ref="B38:J38"/>
    <mergeCell ref="B40:J40"/>
    <mergeCell ref="B32:J32"/>
    <mergeCell ref="B42:J42"/>
    <mergeCell ref="B47:J47"/>
    <mergeCell ref="B48:J48"/>
    <mergeCell ref="B49:J49"/>
    <mergeCell ref="B50:J50"/>
    <mergeCell ref="C67:D67"/>
    <mergeCell ref="F67:G67"/>
    <mergeCell ref="B52:J52"/>
    <mergeCell ref="B53:J53"/>
    <mergeCell ref="B56:J56"/>
    <mergeCell ref="B57:J57"/>
    <mergeCell ref="B60:J60"/>
    <mergeCell ref="B61:J61"/>
    <mergeCell ref="B63:J63"/>
    <mergeCell ref="C65:D65"/>
    <mergeCell ref="F65:G65"/>
    <mergeCell ref="C66:D66"/>
    <mergeCell ref="F66:G66"/>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81:J81"/>
    <mergeCell ref="B82:J82"/>
    <mergeCell ref="B83:J83"/>
    <mergeCell ref="B86:H86"/>
    <mergeCell ref="C88:D88"/>
    <mergeCell ref="E88:F88"/>
    <mergeCell ref="G88:I88"/>
    <mergeCell ref="C90:D90"/>
    <mergeCell ref="E90:F90"/>
    <mergeCell ref="G90:I90"/>
    <mergeCell ref="C91:D91"/>
    <mergeCell ref="E91:F91"/>
    <mergeCell ref="G91:I91"/>
    <mergeCell ref="B28:J28"/>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3280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3280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3280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2805"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32806"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32807"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32808"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32809"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32810"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32811"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32812"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[3]Metodologies!#REF!</xm:f>
          </x14:formula1>
          <xm:sqref>C92:D96 C66:D73 B77:B83 C81:J83 C77:J78</xm:sqref>
        </x14:dataValidation>
        <x14:dataValidation type="list" allowBlank="1" showInputMessage="1" showErrorMessage="1">
          <x14:formula1>
            <xm:f>[3]COMP_ADE!#REF!</xm:f>
          </x14:formula1>
          <xm:sqref>B47:J47 B60:J60</xm:sqref>
        </x14:dataValidation>
        <x14:dataValidation type="list" allowBlank="1" showInputMessage="1" showErrorMessage="1">
          <x14:formula1>
            <xm:f>[3]RA_ADE!#REF!</xm:f>
          </x14:formula1>
          <xm:sqref>B26:J27 B29:J31</xm:sqref>
        </x14:dataValidation>
        <x14:dataValidation type="list" allowBlank="1" showInputMessage="1" showErrorMessage="1">
          <x14:formula1>
            <xm:f>[4]Metodologies!#REF!</xm:f>
          </x14:formula1>
          <xm:sqref>C89:D91</xm:sqref>
        </x14:dataValidation>
        <x14:dataValidation type="list" allowBlank="1" showInputMessage="1" showErrorMessage="1">
          <x14:formula1>
            <xm:f>RA_ADE!$D$4:$D$89</xm:f>
          </x14:formula1>
          <xm:sqref>B28:J28 B32:J32</xm:sqref>
        </x14:dataValidation>
        <x14:dataValidation type="list" allowBlank="1" showInputMessage="1" showErrorMessage="1">
          <x14:formula1>
            <xm:f>COMP_ADE!$C$4:$C$11</xm:f>
          </x14:formula1>
          <xm:sqref>B48:J53</xm:sqref>
        </x14:dataValidation>
        <x14:dataValidation type="list" allowBlank="1" showInputMessage="1" showErrorMessage="1">
          <x14:formula1>
            <xm:f>COMP_ADE!$C$13:$C$23</xm:f>
          </x14:formula1>
          <xm:sqref>B61:J61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tabColor rgb="FF92D050"/>
    <pageSetUpPr fitToPage="1"/>
  </sheetPr>
  <dimension ref="A1:Q115"/>
  <sheetViews>
    <sheetView showGridLines="0" topLeftCell="A82" zoomScale="93" workbookViewId="0">
      <selection activeCell="B55" sqref="B55:J55"/>
    </sheetView>
  </sheetViews>
  <sheetFormatPr defaultColWidth="8.85546875" defaultRowHeight="15"/>
  <cols>
    <col min="1" max="1" width="3.140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802</v>
      </c>
      <c r="D3" s="73" t="s">
        <v>117</v>
      </c>
      <c r="E3" s="369" t="s">
        <v>704</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711</v>
      </c>
      <c r="D7" s="371"/>
      <c r="E7" s="371"/>
      <c r="F7" s="371"/>
      <c r="G7" s="371"/>
      <c r="H7" s="371"/>
      <c r="I7" s="371"/>
      <c r="J7" s="371"/>
      <c r="P7" s="67" t="s">
        <v>15</v>
      </c>
    </row>
    <row r="8" spans="1:16" ht="15.75">
      <c r="B8" s="44" t="s">
        <v>119</v>
      </c>
      <c r="C8" s="371" t="s">
        <v>712</v>
      </c>
      <c r="D8" s="371"/>
      <c r="E8" s="371"/>
      <c r="F8" s="371"/>
      <c r="G8" s="371"/>
      <c r="H8" s="371"/>
      <c r="I8" s="371"/>
      <c r="J8" s="371"/>
      <c r="M8" s="15"/>
      <c r="N8" s="15"/>
      <c r="O8" s="15"/>
      <c r="P8" s="67" t="s">
        <v>125</v>
      </c>
    </row>
    <row r="9" spans="1:16" ht="15.75">
      <c r="B9" s="44" t="s">
        <v>120</v>
      </c>
      <c r="C9" s="371" t="s">
        <v>713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7" t="s">
        <v>137</v>
      </c>
      <c r="C13" s="44"/>
      <c r="I13" s="48"/>
      <c r="M13" s="16"/>
      <c r="N13" s="15"/>
      <c r="O13" s="15"/>
      <c r="P13" s="15"/>
    </row>
    <row r="14" spans="1:16" ht="15" customHeight="1">
      <c r="B14" s="167"/>
      <c r="C14" s="44"/>
      <c r="I14" s="48"/>
      <c r="M14" s="16"/>
      <c r="N14" s="15"/>
      <c r="O14" s="15"/>
      <c r="P14" s="15"/>
    </row>
    <row r="15" spans="1:16" ht="15" customHeight="1">
      <c r="B15" s="374" t="s">
        <v>138</v>
      </c>
      <c r="C15" s="48"/>
      <c r="D15" s="64" t="s">
        <v>139</v>
      </c>
      <c r="E15" s="47"/>
      <c r="F15" s="47"/>
      <c r="G15" s="63" t="s">
        <v>140</v>
      </c>
      <c r="H15" s="47"/>
      <c r="I15" s="48"/>
      <c r="J15" s="48"/>
      <c r="L15" s="2"/>
      <c r="M15" s="16"/>
      <c r="N15" s="52"/>
      <c r="O15" s="16"/>
      <c r="P15" s="15"/>
    </row>
    <row r="16" spans="1:16">
      <c r="B16" s="374"/>
      <c r="C16" s="47"/>
      <c r="D16" s="59" t="s">
        <v>23</v>
      </c>
      <c r="E16" s="60"/>
      <c r="G16" s="59" t="s">
        <v>25</v>
      </c>
      <c r="H16" s="60"/>
      <c r="I16" s="48"/>
      <c r="J16" s="48"/>
      <c r="L16" s="2"/>
      <c r="M16" s="16"/>
      <c r="N16" s="52"/>
      <c r="O16" s="16"/>
      <c r="P16" s="15"/>
    </row>
    <row r="17" spans="1:16">
      <c r="B17" s="168"/>
      <c r="D17" s="61" t="s">
        <v>24</v>
      </c>
      <c r="E17" s="62"/>
      <c r="F17" s="47"/>
      <c r="G17" s="61" t="s">
        <v>26</v>
      </c>
      <c r="H17" s="62"/>
      <c r="I17" s="48"/>
      <c r="J17" s="48"/>
      <c r="L17" s="2"/>
      <c r="M17" s="15"/>
      <c r="N17" s="52"/>
      <c r="O17" s="16"/>
      <c r="P17" s="15"/>
    </row>
    <row r="18" spans="1:16">
      <c r="B18" s="42"/>
      <c r="D18" s="59" t="s">
        <v>27</v>
      </c>
      <c r="E18" s="60"/>
      <c r="G18" s="59" t="s">
        <v>29</v>
      </c>
      <c r="H18" s="60"/>
      <c r="I18" s="48"/>
      <c r="J18" s="48"/>
      <c r="L18" s="2"/>
      <c r="M18" s="15"/>
      <c r="N18" s="52"/>
      <c r="O18" s="16"/>
      <c r="P18" s="15"/>
    </row>
    <row r="19" spans="1:16">
      <c r="B19" s="44"/>
      <c r="D19" s="61" t="s">
        <v>28</v>
      </c>
      <c r="E19" s="62">
        <v>6</v>
      </c>
      <c r="G19" s="61" t="s">
        <v>30</v>
      </c>
      <c r="H19" s="62"/>
      <c r="I19" s="48"/>
      <c r="J19" s="44"/>
    </row>
    <row r="20" spans="1:16">
      <c r="D20" s="59" t="s">
        <v>31</v>
      </c>
      <c r="E20" s="60"/>
      <c r="G20" s="59" t="s">
        <v>33</v>
      </c>
      <c r="H20" s="60"/>
      <c r="I20" s="48"/>
      <c r="J20" s="48"/>
      <c r="L20" s="2"/>
      <c r="N20" s="2"/>
    </row>
    <row r="21" spans="1:16">
      <c r="D21" s="61" t="s">
        <v>32</v>
      </c>
      <c r="E21" s="62"/>
      <c r="G21" s="61" t="s">
        <v>34</v>
      </c>
      <c r="H21" s="62"/>
      <c r="I21" s="48"/>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375" t="s">
        <v>360</v>
      </c>
      <c r="C27" s="375"/>
      <c r="D27" s="375"/>
      <c r="E27" s="375"/>
      <c r="F27" s="375"/>
      <c r="G27" s="375"/>
      <c r="H27" s="375"/>
      <c r="I27" s="375"/>
      <c r="J27" s="375"/>
      <c r="L27" s="80"/>
      <c r="N27" s="80"/>
    </row>
    <row r="28" spans="1:16" s="76" customFormat="1">
      <c r="A28"/>
      <c r="B28" s="375" t="s">
        <v>363</v>
      </c>
      <c r="C28" s="375"/>
      <c r="D28" s="375"/>
      <c r="E28" s="375"/>
      <c r="F28" s="375"/>
      <c r="G28" s="375"/>
      <c r="H28" s="375"/>
      <c r="I28" s="375"/>
      <c r="J28" s="375"/>
      <c r="L28" s="80"/>
      <c r="N28" s="80"/>
    </row>
    <row r="29" spans="1:16" s="76" customFormat="1">
      <c r="A29"/>
      <c r="B29" s="375" t="s">
        <v>365</v>
      </c>
      <c r="C29" s="375"/>
      <c r="D29" s="375"/>
      <c r="E29" s="375"/>
      <c r="F29" s="375"/>
      <c r="G29" s="375"/>
      <c r="H29" s="375"/>
      <c r="I29" s="375"/>
      <c r="J29" s="375"/>
      <c r="L29" s="80"/>
      <c r="N29" s="80"/>
    </row>
    <row r="30" spans="1:16" s="76" customFormat="1">
      <c r="A30"/>
      <c r="B30" s="375" t="s">
        <v>366</v>
      </c>
      <c r="C30" s="375"/>
      <c r="D30" s="375"/>
      <c r="E30" s="375"/>
      <c r="F30" s="375"/>
      <c r="G30" s="375"/>
      <c r="H30" s="375"/>
      <c r="I30" s="375"/>
      <c r="J30" s="375"/>
      <c r="L30" s="80"/>
      <c r="N30" s="80"/>
    </row>
    <row r="31" spans="1:16" s="76" customFormat="1" ht="15" customHeight="1">
      <c r="A31"/>
      <c r="B31" s="375" t="s">
        <v>376</v>
      </c>
      <c r="C31" s="375"/>
      <c r="D31" s="375"/>
      <c r="E31" s="375"/>
      <c r="F31" s="375"/>
      <c r="G31" s="375"/>
      <c r="H31" s="375"/>
      <c r="I31" s="375"/>
      <c r="J31" s="375"/>
      <c r="K31" s="182"/>
      <c r="L31" s="80"/>
      <c r="N31" s="80"/>
    </row>
    <row r="32" spans="1:16" s="76" customFormat="1" ht="15" customHeight="1">
      <c r="A32"/>
      <c r="B32" s="375" t="s">
        <v>378</v>
      </c>
      <c r="C32" s="375"/>
      <c r="D32" s="375"/>
      <c r="E32" s="375"/>
      <c r="F32" s="375"/>
      <c r="G32" s="375"/>
      <c r="H32" s="375"/>
      <c r="I32" s="375"/>
      <c r="J32" s="375"/>
      <c r="K32" s="182"/>
      <c r="L32" s="80"/>
      <c r="N32" s="80"/>
    </row>
    <row r="33" spans="1:14" s="76" customFormat="1" ht="15" customHeight="1">
      <c r="A33"/>
      <c r="B33" s="375" t="s">
        <v>379</v>
      </c>
      <c r="C33" s="375"/>
      <c r="D33" s="375"/>
      <c r="E33" s="375"/>
      <c r="F33" s="375"/>
      <c r="G33" s="375"/>
      <c r="H33" s="375"/>
      <c r="I33" s="375"/>
      <c r="J33" s="375"/>
      <c r="K33" s="182"/>
      <c r="L33" s="80"/>
      <c r="N33" s="80"/>
    </row>
    <row r="34" spans="1:14" s="76" customFormat="1" ht="15" customHeight="1">
      <c r="A34"/>
      <c r="B34" s="375" t="s">
        <v>382</v>
      </c>
      <c r="C34" s="375"/>
      <c r="D34" s="375"/>
      <c r="E34" s="375"/>
      <c r="F34" s="375"/>
      <c r="G34" s="375"/>
      <c r="H34" s="375"/>
      <c r="I34" s="375"/>
      <c r="J34" s="375"/>
      <c r="K34" s="182"/>
      <c r="L34" s="80"/>
      <c r="N34" s="80"/>
    </row>
    <row r="35" spans="1:14" s="76" customFormat="1" ht="15" customHeight="1">
      <c r="A35"/>
      <c r="B35" s="375" t="s">
        <v>383</v>
      </c>
      <c r="C35" s="375"/>
      <c r="D35" s="375"/>
      <c r="E35" s="375"/>
      <c r="F35" s="375"/>
      <c r="G35" s="375"/>
      <c r="H35" s="375"/>
      <c r="I35" s="375"/>
      <c r="J35" s="375"/>
      <c r="K35" s="182"/>
      <c r="L35" s="80"/>
      <c r="N35" s="80"/>
    </row>
    <row r="36" spans="1:14" s="76" customFormat="1" ht="15" customHeight="1">
      <c r="A36"/>
      <c r="B36" s="375" t="s">
        <v>384</v>
      </c>
      <c r="C36" s="375"/>
      <c r="D36" s="375"/>
      <c r="E36" s="375"/>
      <c r="F36" s="375"/>
      <c r="G36" s="375"/>
      <c r="H36" s="375"/>
      <c r="I36" s="375"/>
      <c r="J36" s="375"/>
      <c r="K36" s="182"/>
      <c r="L36" s="80"/>
      <c r="N36" s="80"/>
    </row>
    <row r="37" spans="1:14" s="76" customFormat="1" ht="15" customHeight="1">
      <c r="A37"/>
      <c r="B37" s="375" t="s">
        <v>385</v>
      </c>
      <c r="C37" s="375"/>
      <c r="D37" s="375"/>
      <c r="E37" s="375"/>
      <c r="F37" s="375"/>
      <c r="G37" s="375"/>
      <c r="H37" s="375"/>
      <c r="I37" s="375"/>
      <c r="J37" s="375"/>
      <c r="K37" s="182"/>
      <c r="L37" s="80"/>
      <c r="N37" s="80"/>
    </row>
    <row r="38" spans="1:14" s="76" customFormat="1" ht="15" customHeight="1">
      <c r="A38"/>
      <c r="B38" s="375" t="s">
        <v>386</v>
      </c>
      <c r="C38" s="375"/>
      <c r="D38" s="375"/>
      <c r="E38" s="375"/>
      <c r="F38" s="375"/>
      <c r="G38" s="375"/>
      <c r="H38" s="375"/>
      <c r="I38" s="375"/>
      <c r="J38" s="375"/>
      <c r="K38" s="182"/>
      <c r="L38" s="80"/>
      <c r="N38" s="80"/>
    </row>
    <row r="39" spans="1:14" s="76" customFormat="1">
      <c r="A39"/>
      <c r="B39" s="375" t="s">
        <v>387</v>
      </c>
      <c r="C39" s="375"/>
      <c r="D39" s="375"/>
      <c r="E39" s="375"/>
      <c r="F39" s="375"/>
      <c r="G39" s="375"/>
      <c r="H39" s="375"/>
      <c r="I39" s="375"/>
      <c r="J39" s="375"/>
      <c r="K39" s="182"/>
      <c r="L39" s="80"/>
      <c r="N39" s="80"/>
    </row>
    <row r="40" spans="1:14" s="76" customFormat="1">
      <c r="A40"/>
      <c r="B40" s="375" t="s">
        <v>1093</v>
      </c>
      <c r="C40" s="375"/>
      <c r="D40" s="375"/>
      <c r="E40" s="375"/>
      <c r="F40" s="375"/>
      <c r="G40" s="375"/>
      <c r="H40" s="375"/>
      <c r="I40" s="375"/>
      <c r="J40" s="375"/>
      <c r="K40" s="182"/>
      <c r="L40" s="80"/>
      <c r="N40" s="80"/>
    </row>
    <row r="41" spans="1:14" s="76" customFormat="1">
      <c r="A41"/>
      <c r="B41" s="428" t="s">
        <v>1123</v>
      </c>
      <c r="C41" s="428"/>
      <c r="D41" s="428"/>
      <c r="E41" s="428"/>
      <c r="F41" s="428"/>
      <c r="G41" s="428"/>
      <c r="H41" s="428"/>
      <c r="I41" s="428"/>
      <c r="J41" s="428"/>
      <c r="K41" s="182"/>
      <c r="L41" s="80"/>
      <c r="N41" s="80"/>
    </row>
    <row r="42" spans="1:14" s="76" customFormat="1">
      <c r="A42"/>
      <c r="B42" s="428" t="s">
        <v>1124</v>
      </c>
      <c r="C42" s="428"/>
      <c r="D42" s="428"/>
      <c r="E42" s="428"/>
      <c r="F42" s="428"/>
      <c r="G42" s="428"/>
      <c r="H42" s="428"/>
      <c r="I42" s="428"/>
      <c r="J42" s="428"/>
      <c r="L42" s="80"/>
      <c r="N42" s="80"/>
    </row>
    <row r="43" spans="1:14" s="76" customFormat="1">
      <c r="A43"/>
      <c r="B43" s="428" t="s">
        <v>1102</v>
      </c>
      <c r="C43" s="428"/>
      <c r="D43" s="428"/>
      <c r="E43" s="428"/>
      <c r="F43" s="428"/>
      <c r="G43" s="428"/>
      <c r="H43" s="428"/>
      <c r="I43" s="428"/>
      <c r="J43" s="428"/>
      <c r="L43" s="80"/>
      <c r="N43" s="80"/>
    </row>
    <row r="44" spans="1:14" s="76" customFormat="1">
      <c r="A44"/>
      <c r="B44" s="428" t="s">
        <v>1115</v>
      </c>
      <c r="C44" s="428"/>
      <c r="D44" s="428"/>
      <c r="E44" s="428"/>
      <c r="F44" s="428"/>
      <c r="G44" s="428"/>
      <c r="H44" s="428"/>
      <c r="I44" s="428"/>
      <c r="J44" s="428"/>
      <c r="L44" s="80"/>
      <c r="N44" s="80"/>
    </row>
    <row r="45" spans="1:14" s="76" customFormat="1">
      <c r="A45" s="196"/>
      <c r="B45" s="428" t="s">
        <v>1116</v>
      </c>
      <c r="C45" s="428"/>
      <c r="D45" s="428"/>
      <c r="E45" s="428"/>
      <c r="F45" s="428"/>
      <c r="G45" s="428"/>
      <c r="H45" s="428"/>
      <c r="I45" s="428"/>
      <c r="J45" s="428"/>
      <c r="L45" s="80"/>
      <c r="N45" s="80"/>
    </row>
    <row r="46" spans="1:14" s="76" customFormat="1">
      <c r="A46" s="196"/>
      <c r="B46" s="428" t="s">
        <v>1125</v>
      </c>
      <c r="C46" s="428"/>
      <c r="D46" s="428"/>
      <c r="E46" s="428"/>
      <c r="F46" s="428"/>
      <c r="G46" s="428"/>
      <c r="H46" s="428"/>
      <c r="I46" s="428"/>
      <c r="J46" s="428"/>
      <c r="L46" s="80"/>
      <c r="N46" s="80"/>
    </row>
    <row r="47" spans="1:14" s="76" customFormat="1">
      <c r="A47" s="196"/>
      <c r="B47" s="430"/>
      <c r="C47" s="430"/>
      <c r="D47" s="430"/>
      <c r="E47" s="430"/>
      <c r="F47" s="430"/>
      <c r="G47" s="430"/>
      <c r="H47" s="430"/>
      <c r="I47" s="430"/>
      <c r="J47" s="430"/>
      <c r="L47" s="80"/>
      <c r="N47" s="80"/>
    </row>
    <row r="48" spans="1:14" s="76" customFormat="1">
      <c r="A48"/>
      <c r="B48"/>
      <c r="C48"/>
      <c r="D48"/>
      <c r="E48"/>
      <c r="F48"/>
      <c r="G48"/>
      <c r="H48"/>
      <c r="I48"/>
      <c r="J48"/>
      <c r="L48" s="80"/>
      <c r="N48" s="80"/>
    </row>
    <row r="49" spans="1:14" s="76" customFormat="1">
      <c r="D49" s="77"/>
      <c r="E49" s="78"/>
      <c r="G49" s="77"/>
      <c r="H49" s="78"/>
      <c r="J49" s="79"/>
      <c r="L49" s="80"/>
      <c r="N49" s="80"/>
    </row>
    <row r="50" spans="1:14">
      <c r="A50" s="74"/>
      <c r="B50" s="45" t="s">
        <v>134</v>
      </c>
      <c r="C50" s="48"/>
      <c r="E50" s="2"/>
      <c r="F50" s="16"/>
      <c r="G50" s="15"/>
      <c r="H50" s="52"/>
      <c r="I50" s="16"/>
      <c r="J50" s="48"/>
      <c r="L50" s="2"/>
      <c r="N50" s="2"/>
    </row>
    <row r="51" spans="1:14">
      <c r="B51" s="71" t="s">
        <v>135</v>
      </c>
      <c r="C51" s="48"/>
      <c r="E51" s="2"/>
      <c r="F51" s="16"/>
      <c r="G51" s="15"/>
      <c r="H51" s="52"/>
      <c r="I51" s="16"/>
      <c r="J51" s="48"/>
      <c r="L51" s="2"/>
      <c r="N51" s="2"/>
    </row>
    <row r="52" spans="1:14">
      <c r="B52" s="42" t="s">
        <v>127</v>
      </c>
      <c r="C52" s="42"/>
      <c r="I52" s="42"/>
      <c r="J52" s="42"/>
    </row>
    <row r="53" spans="1:14" ht="60" customHeight="1">
      <c r="B53" s="372" t="s">
        <v>714</v>
      </c>
      <c r="C53" s="372"/>
      <c r="D53" s="372"/>
      <c r="E53" s="372"/>
      <c r="F53" s="372"/>
      <c r="G53" s="372"/>
      <c r="H53" s="372"/>
      <c r="I53" s="372"/>
      <c r="J53" s="372"/>
    </row>
    <row r="54" spans="1:14">
      <c r="B54" s="49" t="s">
        <v>128</v>
      </c>
      <c r="C54" s="49"/>
      <c r="D54" s="49"/>
      <c r="E54" s="49"/>
      <c r="F54" s="49"/>
      <c r="G54" s="49"/>
      <c r="H54" s="49"/>
      <c r="I54" s="49"/>
      <c r="J54" s="49"/>
    </row>
    <row r="55" spans="1:14" ht="75" customHeight="1">
      <c r="B55" s="372" t="s">
        <v>953</v>
      </c>
      <c r="C55" s="376"/>
      <c r="D55" s="376"/>
      <c r="E55" s="376"/>
      <c r="F55" s="376"/>
      <c r="G55" s="376"/>
      <c r="H55" s="376"/>
      <c r="I55" s="376"/>
      <c r="J55" s="376"/>
    </row>
    <row r="56" spans="1:14">
      <c r="B56" s="49" t="s">
        <v>129</v>
      </c>
      <c r="C56" s="49"/>
      <c r="D56" s="49"/>
      <c r="E56" s="49"/>
      <c r="F56" s="49"/>
      <c r="G56" s="49"/>
      <c r="H56" s="49"/>
      <c r="I56" s="49"/>
      <c r="J56" s="49"/>
    </row>
    <row r="57" spans="1:14" ht="50.25" customHeight="1">
      <c r="B57" s="372" t="s">
        <v>715</v>
      </c>
      <c r="C57" s="372"/>
      <c r="D57" s="372"/>
      <c r="E57" s="372"/>
      <c r="F57" s="372"/>
      <c r="G57" s="372"/>
      <c r="H57" s="372"/>
      <c r="I57" s="372"/>
      <c r="J57" s="372"/>
    </row>
    <row r="58" spans="1:14">
      <c r="B58" s="43"/>
      <c r="C58" s="43"/>
      <c r="D58" s="43"/>
      <c r="E58" s="43"/>
      <c r="F58" s="43"/>
      <c r="G58" s="43"/>
      <c r="H58" s="43"/>
      <c r="I58" s="43"/>
      <c r="J58" s="43"/>
    </row>
    <row r="59" spans="1:14">
      <c r="A59" s="74"/>
      <c r="B59" s="5" t="s">
        <v>47</v>
      </c>
      <c r="H59" s="40"/>
      <c r="I59" s="40"/>
      <c r="J59" s="40"/>
    </row>
    <row r="60" spans="1:14" ht="15" customHeight="1">
      <c r="B60" s="5" t="s">
        <v>49</v>
      </c>
      <c r="H60" s="41"/>
      <c r="I60" s="41"/>
      <c r="J60" s="41"/>
    </row>
    <row r="61" spans="1:14">
      <c r="B61" t="s">
        <v>105</v>
      </c>
      <c r="H61" s="39"/>
      <c r="I61" s="39"/>
      <c r="J61" s="39"/>
    </row>
    <row r="62" spans="1:14" ht="15" customHeight="1">
      <c r="B62" s="375" t="s">
        <v>351</v>
      </c>
      <c r="C62" s="375"/>
      <c r="D62" s="375"/>
      <c r="E62" s="375"/>
      <c r="F62" s="375"/>
      <c r="G62" s="375"/>
      <c r="H62" s="375"/>
      <c r="I62" s="375"/>
      <c r="J62" s="375"/>
    </row>
    <row r="63" spans="1:14">
      <c r="B63" s="375" t="s">
        <v>353</v>
      </c>
      <c r="C63" s="375"/>
      <c r="D63" s="375"/>
      <c r="E63" s="375"/>
      <c r="F63" s="375"/>
      <c r="G63" s="375"/>
      <c r="H63" s="375"/>
      <c r="I63" s="375"/>
      <c r="J63" s="375"/>
    </row>
    <row r="64" spans="1:14" ht="15" customHeight="1">
      <c r="B64" s="375" t="s">
        <v>357</v>
      </c>
      <c r="C64" s="375"/>
      <c r="D64" s="375"/>
      <c r="E64" s="375"/>
      <c r="F64" s="375"/>
      <c r="G64" s="375"/>
      <c r="H64" s="375"/>
      <c r="I64" s="375"/>
      <c r="J64" s="375"/>
    </row>
    <row r="65" spans="2:11">
      <c r="B65" s="375" t="s">
        <v>358</v>
      </c>
      <c r="C65" s="375"/>
      <c r="D65" s="375"/>
      <c r="E65" s="375"/>
      <c r="F65" s="375"/>
      <c r="G65" s="375"/>
      <c r="H65" s="375"/>
      <c r="I65" s="375"/>
      <c r="J65" s="375"/>
    </row>
    <row r="66" spans="2:11" ht="15" customHeight="1">
      <c r="B66" s="375"/>
      <c r="C66" s="375"/>
      <c r="D66" s="375"/>
      <c r="E66" s="375"/>
      <c r="F66" s="375"/>
      <c r="G66" s="375"/>
      <c r="H66" s="375"/>
      <c r="I66" s="375"/>
      <c r="J66" s="375"/>
    </row>
    <row r="67" spans="2:11">
      <c r="B67" s="375"/>
      <c r="C67" s="375"/>
      <c r="D67" s="375"/>
      <c r="E67" s="375"/>
      <c r="F67" s="375"/>
      <c r="G67" s="375"/>
      <c r="H67" s="375"/>
      <c r="I67" s="375"/>
      <c r="J67" s="375"/>
    </row>
    <row r="68" spans="2:11">
      <c r="B68" s="375"/>
      <c r="C68" s="375"/>
      <c r="D68" s="375"/>
      <c r="E68" s="375"/>
      <c r="F68" s="375"/>
      <c r="G68" s="375"/>
      <c r="H68" s="375"/>
      <c r="I68" s="375"/>
      <c r="J68" s="375"/>
    </row>
    <row r="69" spans="2:11">
      <c r="B69" s="5" t="s">
        <v>51</v>
      </c>
    </row>
    <row r="70" spans="2:11">
      <c r="B70" t="s">
        <v>106</v>
      </c>
    </row>
    <row r="71" spans="2:11">
      <c r="B71" s="375"/>
      <c r="C71" s="375"/>
      <c r="D71" s="375"/>
      <c r="E71" s="375"/>
      <c r="F71" s="375"/>
      <c r="G71" s="375"/>
      <c r="H71" s="375"/>
      <c r="I71" s="375"/>
      <c r="J71" s="375"/>
    </row>
    <row r="72" spans="2:11">
      <c r="B72" s="375"/>
      <c r="C72" s="375"/>
      <c r="D72" s="375"/>
      <c r="E72" s="375"/>
      <c r="F72" s="375"/>
      <c r="G72" s="375"/>
      <c r="H72" s="375"/>
      <c r="I72" s="375"/>
      <c r="J72" s="375"/>
    </row>
    <row r="73" spans="2:11">
      <c r="B73" s="5" t="s">
        <v>53</v>
      </c>
      <c r="G73" s="15"/>
      <c r="H73" s="40"/>
      <c r="I73" s="40"/>
      <c r="J73" s="40"/>
    </row>
    <row r="74" spans="2:11">
      <c r="B74" t="s">
        <v>107</v>
      </c>
      <c r="G74" s="15"/>
      <c r="H74" s="38"/>
      <c r="I74" s="38"/>
      <c r="J74" s="38"/>
    </row>
    <row r="75" spans="2:11">
      <c r="B75" s="428" t="s">
        <v>1104</v>
      </c>
      <c r="C75" s="428"/>
      <c r="D75" s="428"/>
      <c r="E75" s="428"/>
      <c r="F75" s="428"/>
      <c r="G75" s="428"/>
      <c r="H75" s="428"/>
      <c r="I75" s="428"/>
      <c r="J75" s="428"/>
      <c r="K75" s="186"/>
    </row>
    <row r="76" spans="2:11">
      <c r="B76" s="375" t="s">
        <v>1111</v>
      </c>
      <c r="C76" s="375"/>
      <c r="D76" s="375"/>
      <c r="E76" s="375"/>
      <c r="F76" s="375"/>
      <c r="G76" s="375"/>
      <c r="H76" s="375"/>
      <c r="I76" s="375"/>
      <c r="J76" s="375"/>
      <c r="K76" s="186"/>
    </row>
    <row r="77" spans="2:11">
      <c r="B77" s="375" t="s">
        <v>1126</v>
      </c>
      <c r="C77" s="375"/>
      <c r="D77" s="375"/>
      <c r="E77" s="375"/>
      <c r="F77" s="375"/>
      <c r="G77" s="375"/>
      <c r="H77" s="375"/>
      <c r="I77" s="375"/>
      <c r="J77" s="375"/>
    </row>
    <row r="78" spans="2:11" s="196" customFormat="1">
      <c r="B78" s="375" t="s">
        <v>1117</v>
      </c>
      <c r="C78" s="375"/>
      <c r="D78" s="375"/>
      <c r="E78" s="375"/>
      <c r="F78" s="375"/>
      <c r="G78" s="375"/>
      <c r="H78" s="375"/>
      <c r="I78" s="375"/>
      <c r="J78" s="375"/>
    </row>
    <row r="79" spans="2:11" s="196" customFormat="1">
      <c r="B79" s="375"/>
      <c r="C79" s="375"/>
      <c r="D79" s="375"/>
      <c r="E79" s="375"/>
      <c r="F79" s="375"/>
      <c r="G79" s="375"/>
      <c r="H79" s="375"/>
      <c r="I79" s="375"/>
      <c r="J79" s="375"/>
    </row>
    <row r="80" spans="2:11">
      <c r="B80" s="5" t="s">
        <v>1</v>
      </c>
      <c r="D80" s="5"/>
      <c r="H80" s="38"/>
      <c r="I80" s="38"/>
      <c r="J80" s="38"/>
    </row>
    <row r="81" spans="1:10" ht="15" customHeight="1">
      <c r="B81" s="358" t="s">
        <v>55</v>
      </c>
      <c r="C81" s="358"/>
      <c r="D81" s="358"/>
      <c r="E81" s="358"/>
      <c r="F81" s="358"/>
      <c r="G81" s="358"/>
      <c r="H81" s="358"/>
      <c r="I81" s="358"/>
      <c r="J81" s="358"/>
    </row>
    <row r="82" spans="1:10" ht="15" customHeight="1">
      <c r="B82" s="163"/>
      <c r="C82" s="163"/>
      <c r="D82" s="163"/>
      <c r="E82" s="163"/>
      <c r="F82" s="163"/>
      <c r="H82" s="38"/>
      <c r="I82" s="38"/>
      <c r="J82" s="38"/>
    </row>
    <row r="83" spans="1:10" ht="15" customHeight="1">
      <c r="B83" s="163"/>
      <c r="C83" s="377" t="s">
        <v>130</v>
      </c>
      <c r="D83" s="378"/>
      <c r="E83" s="55" t="s">
        <v>131</v>
      </c>
      <c r="F83" s="377" t="s">
        <v>132</v>
      </c>
      <c r="G83" s="378"/>
      <c r="H83" s="38"/>
      <c r="I83" s="38"/>
      <c r="J83" s="38"/>
    </row>
    <row r="84" spans="1:10" ht="15" customHeight="1">
      <c r="B84" s="163"/>
      <c r="C84" s="379" t="s">
        <v>221</v>
      </c>
      <c r="D84" s="380"/>
      <c r="E84" s="164">
        <v>50</v>
      </c>
      <c r="F84" s="381">
        <v>0.7</v>
      </c>
      <c r="G84" s="380"/>
      <c r="H84" s="38"/>
      <c r="I84" s="38"/>
      <c r="J84" s="38"/>
    </row>
    <row r="85" spans="1:10" ht="15" customHeight="1">
      <c r="B85" s="163"/>
      <c r="C85" s="382" t="s">
        <v>222</v>
      </c>
      <c r="D85" s="383"/>
      <c r="E85" s="165">
        <v>30</v>
      </c>
      <c r="F85" s="384">
        <v>0.4</v>
      </c>
      <c r="G85" s="383"/>
      <c r="H85" s="38"/>
      <c r="I85" s="38"/>
      <c r="J85" s="38"/>
    </row>
    <row r="86" spans="1:10" ht="15" customHeight="1">
      <c r="B86" s="163"/>
      <c r="C86" s="379" t="s">
        <v>200</v>
      </c>
      <c r="D86" s="380"/>
      <c r="E86" s="164">
        <v>30</v>
      </c>
      <c r="F86" s="381">
        <v>0.3</v>
      </c>
      <c r="G86" s="380"/>
      <c r="H86" s="38"/>
      <c r="I86" s="38"/>
      <c r="J86" s="38"/>
    </row>
    <row r="87" spans="1:10" ht="15" customHeight="1">
      <c r="B87" s="163"/>
      <c r="C87" s="382" t="s">
        <v>225</v>
      </c>
      <c r="D87" s="383"/>
      <c r="E87" s="165">
        <v>35</v>
      </c>
      <c r="F87" s="382">
        <v>0</v>
      </c>
      <c r="G87" s="383"/>
      <c r="H87" s="38"/>
      <c r="I87" s="38"/>
      <c r="J87" s="38"/>
    </row>
    <row r="88" spans="1:10" ht="15" customHeight="1">
      <c r="B88" s="163"/>
      <c r="C88" s="379" t="s">
        <v>226</v>
      </c>
      <c r="D88" s="380"/>
      <c r="E88" s="164">
        <v>2</v>
      </c>
      <c r="F88" s="381">
        <v>1</v>
      </c>
      <c r="G88" s="380"/>
      <c r="H88" s="38"/>
      <c r="I88" s="38"/>
      <c r="J88" s="38"/>
    </row>
    <row r="89" spans="1:10" ht="15" customHeight="1">
      <c r="B89" s="163"/>
      <c r="C89" s="382" t="s">
        <v>212</v>
      </c>
      <c r="D89" s="383"/>
      <c r="E89" s="165">
        <v>3</v>
      </c>
      <c r="F89" s="384">
        <v>1</v>
      </c>
      <c r="G89" s="383"/>
      <c r="H89" s="38"/>
      <c r="I89" s="38"/>
      <c r="J89" s="38"/>
    </row>
    <row r="90" spans="1:10" ht="15" customHeight="1">
      <c r="B90" s="163"/>
      <c r="C90" s="379"/>
      <c r="D90" s="380"/>
      <c r="E90" s="53"/>
      <c r="F90" s="379"/>
      <c r="G90" s="380"/>
      <c r="H90" s="38"/>
      <c r="I90" s="38"/>
      <c r="J90" s="38"/>
    </row>
    <row r="91" spans="1:10" ht="15" customHeight="1">
      <c r="B91" s="163"/>
      <c r="C91" s="382"/>
      <c r="D91" s="383"/>
      <c r="E91" s="54">
        <f>SUM(E84:E89)</f>
        <v>150</v>
      </c>
      <c r="F91" s="382"/>
      <c r="G91" s="383"/>
      <c r="H91" s="38"/>
      <c r="I91" s="38"/>
      <c r="J91" s="38"/>
    </row>
    <row r="92" spans="1:10" ht="15" customHeight="1">
      <c r="B92" s="163"/>
      <c r="C92" s="163"/>
      <c r="D92" s="163"/>
      <c r="E92" s="163"/>
      <c r="F92" s="163"/>
      <c r="H92" s="38"/>
      <c r="I92" s="38"/>
      <c r="J92" s="38"/>
    </row>
    <row r="93" spans="1:10">
      <c r="A93" s="74"/>
      <c r="B93" s="5" t="s">
        <v>60</v>
      </c>
    </row>
    <row r="94" spans="1:10">
      <c r="B94" s="1" t="s">
        <v>61</v>
      </c>
    </row>
    <row r="95" spans="1:10">
      <c r="B95" s="226" t="s">
        <v>206</v>
      </c>
      <c r="C95" s="226"/>
      <c r="D95" s="226"/>
      <c r="E95" s="226"/>
      <c r="F95" s="226"/>
      <c r="G95" s="226"/>
      <c r="H95" s="226"/>
      <c r="I95" s="226"/>
      <c r="J95" s="226"/>
    </row>
    <row r="96" spans="1:10">
      <c r="B96" s="226" t="s">
        <v>208</v>
      </c>
      <c r="C96" s="226"/>
      <c r="D96" s="226"/>
      <c r="E96" s="226"/>
      <c r="F96" s="226"/>
      <c r="G96" s="226"/>
      <c r="H96" s="226"/>
      <c r="I96" s="226"/>
      <c r="J96" s="226"/>
    </row>
    <row r="97" spans="1:17" ht="15" customHeight="1">
      <c r="B97" s="357" t="s">
        <v>210</v>
      </c>
      <c r="C97" s="357"/>
      <c r="D97" s="357"/>
      <c r="E97" s="357"/>
      <c r="F97" s="357"/>
      <c r="G97" s="357"/>
      <c r="H97" s="357"/>
      <c r="I97" s="357"/>
      <c r="J97" s="357"/>
    </row>
    <row r="98" spans="1:17" ht="27.75" customHeight="1">
      <c r="B98" s="226" t="s">
        <v>213</v>
      </c>
      <c r="C98" s="226"/>
      <c r="D98" s="226"/>
      <c r="E98" s="226"/>
      <c r="F98" s="226"/>
      <c r="G98" s="226"/>
      <c r="H98" s="226"/>
      <c r="I98" s="226"/>
      <c r="J98" s="226"/>
    </row>
    <row r="99" spans="1:17" ht="15" customHeight="1">
      <c r="B99" s="357" t="s">
        <v>214</v>
      </c>
      <c r="C99" s="357"/>
      <c r="D99" s="357"/>
      <c r="E99" s="357"/>
      <c r="F99" s="357"/>
      <c r="G99" s="357"/>
      <c r="H99" s="357"/>
      <c r="I99" s="357"/>
      <c r="J99" s="357"/>
    </row>
    <row r="100" spans="1:17">
      <c r="B100" s="226" t="s">
        <v>219</v>
      </c>
      <c r="C100" s="226"/>
      <c r="D100" s="226"/>
      <c r="E100" s="226"/>
      <c r="F100" s="226"/>
      <c r="G100" s="226"/>
      <c r="H100" s="226"/>
      <c r="I100" s="226"/>
      <c r="J100" s="226"/>
    </row>
    <row r="101" spans="1:17">
      <c r="B101" s="226" t="s">
        <v>220</v>
      </c>
      <c r="C101" s="226"/>
      <c r="D101" s="226"/>
      <c r="E101" s="226"/>
      <c r="F101" s="226"/>
      <c r="G101" s="226"/>
      <c r="H101" s="226"/>
      <c r="I101" s="226"/>
      <c r="J101" s="226"/>
    </row>
    <row r="103" spans="1:17">
      <c r="A103" s="74"/>
      <c r="B103" s="5" t="s">
        <v>2</v>
      </c>
    </row>
    <row r="104" spans="1:17" ht="15" customHeight="1">
      <c r="B104" s="358" t="s">
        <v>63</v>
      </c>
      <c r="C104" s="358"/>
      <c r="D104" s="358"/>
      <c r="E104" s="358"/>
      <c r="F104" s="358"/>
      <c r="G104" s="358"/>
      <c r="H104" s="358"/>
    </row>
    <row r="105" spans="1:17" ht="15" customHeight="1">
      <c r="B105" s="163"/>
      <c r="C105" s="163"/>
      <c r="D105" s="163"/>
      <c r="E105" s="163"/>
      <c r="F105" s="163"/>
      <c r="G105" s="163"/>
      <c r="H105" s="163"/>
    </row>
    <row r="106" spans="1:17" ht="15" customHeight="1">
      <c r="B106" s="163"/>
      <c r="C106" s="386" t="s">
        <v>136</v>
      </c>
      <c r="D106" s="387"/>
      <c r="E106" s="386" t="s">
        <v>146</v>
      </c>
      <c r="F106" s="387"/>
      <c r="G106" s="386" t="s">
        <v>147</v>
      </c>
      <c r="H106" s="388"/>
      <c r="I106" s="387"/>
      <c r="J106" s="163"/>
    </row>
    <row r="107" spans="1:17" ht="15" customHeight="1">
      <c r="B107" s="163"/>
      <c r="C107" s="379" t="s">
        <v>196</v>
      </c>
      <c r="D107" s="380"/>
      <c r="E107" s="379">
        <v>40</v>
      </c>
      <c r="F107" s="380"/>
      <c r="G107" s="379">
        <v>50</v>
      </c>
      <c r="H107" s="389"/>
      <c r="I107" s="380"/>
    </row>
    <row r="108" spans="1:17" ht="15" customHeight="1">
      <c r="B108" s="163"/>
      <c r="C108" s="382" t="s">
        <v>203</v>
      </c>
      <c r="D108" s="383"/>
      <c r="E108" s="382">
        <v>10</v>
      </c>
      <c r="F108" s="383"/>
      <c r="G108" s="382">
        <v>10</v>
      </c>
      <c r="H108" s="385"/>
      <c r="I108" s="383"/>
    </row>
    <row r="109" spans="1:17" ht="15" customHeight="1">
      <c r="B109" s="163"/>
      <c r="C109" s="379" t="s">
        <v>201</v>
      </c>
      <c r="D109" s="380"/>
      <c r="E109" s="379">
        <v>20</v>
      </c>
      <c r="F109" s="380"/>
      <c r="G109" s="379">
        <v>30</v>
      </c>
      <c r="H109" s="389"/>
      <c r="I109" s="380"/>
    </row>
    <row r="110" spans="1:17" ht="15" customHeight="1">
      <c r="B110" s="163"/>
      <c r="C110" s="382" t="s">
        <v>200</v>
      </c>
      <c r="D110" s="383"/>
      <c r="E110" s="382">
        <v>20</v>
      </c>
      <c r="F110" s="383"/>
      <c r="G110" s="382">
        <v>40</v>
      </c>
      <c r="H110" s="385"/>
      <c r="I110" s="383"/>
    </row>
    <row r="111" spans="1:17" ht="15" customHeight="1">
      <c r="B111" s="163"/>
      <c r="C111" s="379"/>
      <c r="D111" s="380"/>
      <c r="E111" s="426"/>
      <c r="F111" s="380"/>
      <c r="G111" s="426"/>
      <c r="H111" s="389"/>
      <c r="I111" s="380"/>
    </row>
    <row r="112" spans="1:17" ht="15" customHeight="1">
      <c r="B112" s="163"/>
      <c r="C112" s="382"/>
      <c r="D112" s="383"/>
      <c r="E112" s="384"/>
      <c r="F112" s="383"/>
      <c r="G112" s="384"/>
      <c r="H112" s="385"/>
      <c r="I112" s="383"/>
      <c r="O112" s="68"/>
      <c r="P112" s="69"/>
      <c r="Q112" s="68"/>
    </row>
    <row r="113" spans="2:9" ht="15" customHeight="1">
      <c r="B113" s="163"/>
      <c r="C113" s="379"/>
      <c r="D113" s="380"/>
      <c r="E113" s="379"/>
      <c r="F113" s="380"/>
      <c r="G113" s="379"/>
      <c r="H113" s="389"/>
      <c r="I113" s="380"/>
    </row>
    <row r="114" spans="2:9" ht="15" customHeight="1">
      <c r="B114" s="163"/>
      <c r="C114" s="382"/>
      <c r="D114" s="383"/>
      <c r="E114" s="382"/>
      <c r="F114" s="383"/>
      <c r="G114" s="382"/>
      <c r="H114" s="385"/>
      <c r="I114" s="383"/>
    </row>
    <row r="115" spans="2:9">
      <c r="D115" s="10"/>
    </row>
  </sheetData>
  <mergeCells count="97">
    <mergeCell ref="B33:J33"/>
    <mergeCell ref="B32:J32"/>
    <mergeCell ref="B31:J31"/>
    <mergeCell ref="B38:J38"/>
    <mergeCell ref="B37:J37"/>
    <mergeCell ref="B36:J36"/>
    <mergeCell ref="B35:J35"/>
    <mergeCell ref="B34:J34"/>
    <mergeCell ref="B30:J30"/>
    <mergeCell ref="B29:J29"/>
    <mergeCell ref="A1:J1"/>
    <mergeCell ref="E3:J4"/>
    <mergeCell ref="C7:J7"/>
    <mergeCell ref="C8:J8"/>
    <mergeCell ref="C9:J9"/>
    <mergeCell ref="B11:D11"/>
    <mergeCell ref="H11:J11"/>
    <mergeCell ref="G12:J12"/>
    <mergeCell ref="B15:B16"/>
    <mergeCell ref="B26:J26"/>
    <mergeCell ref="B27:J27"/>
    <mergeCell ref="B28:J28"/>
    <mergeCell ref="B39:J39"/>
    <mergeCell ref="B63:J63"/>
    <mergeCell ref="B40:J40"/>
    <mergeCell ref="B41:J41"/>
    <mergeCell ref="B42:J42"/>
    <mergeCell ref="B43:J43"/>
    <mergeCell ref="B44:J44"/>
    <mergeCell ref="B53:J53"/>
    <mergeCell ref="B55:J55"/>
    <mergeCell ref="B57:J57"/>
    <mergeCell ref="B62:J62"/>
    <mergeCell ref="B45:J45"/>
    <mergeCell ref="B46:J46"/>
    <mergeCell ref="B47:J47"/>
    <mergeCell ref="C83:D83"/>
    <mergeCell ref="F83:G83"/>
    <mergeCell ref="B64:J64"/>
    <mergeCell ref="B65:J65"/>
    <mergeCell ref="B66:J66"/>
    <mergeCell ref="B67:J67"/>
    <mergeCell ref="B68:J68"/>
    <mergeCell ref="B71:J71"/>
    <mergeCell ref="B72:J72"/>
    <mergeCell ref="B75:J75"/>
    <mergeCell ref="B76:J76"/>
    <mergeCell ref="B77:J77"/>
    <mergeCell ref="B81:J81"/>
    <mergeCell ref="B78:J78"/>
    <mergeCell ref="B79:J79"/>
    <mergeCell ref="C84:D84"/>
    <mergeCell ref="F84:G84"/>
    <mergeCell ref="C85:D85"/>
    <mergeCell ref="F85:G85"/>
    <mergeCell ref="C86:D86"/>
    <mergeCell ref="F86:G86"/>
    <mergeCell ref="C87:D87"/>
    <mergeCell ref="F87:G87"/>
    <mergeCell ref="C88:D88"/>
    <mergeCell ref="F88:G88"/>
    <mergeCell ref="C89:D89"/>
    <mergeCell ref="F89:G89"/>
    <mergeCell ref="B104:H104"/>
    <mergeCell ref="C90:D90"/>
    <mergeCell ref="F90:G90"/>
    <mergeCell ref="C91:D91"/>
    <mergeCell ref="F91:G91"/>
    <mergeCell ref="B97:J97"/>
    <mergeCell ref="B99:J99"/>
    <mergeCell ref="C106:D106"/>
    <mergeCell ref="E106:F106"/>
    <mergeCell ref="G106:I106"/>
    <mergeCell ref="C107:D107"/>
    <mergeCell ref="E107:F107"/>
    <mergeCell ref="G107:I107"/>
    <mergeCell ref="C108:D108"/>
    <mergeCell ref="E108:F108"/>
    <mergeCell ref="G108:I108"/>
    <mergeCell ref="C109:D109"/>
    <mergeCell ref="E109:F109"/>
    <mergeCell ref="G109:I109"/>
    <mergeCell ref="C110:D110"/>
    <mergeCell ref="E110:F110"/>
    <mergeCell ref="G110:I110"/>
    <mergeCell ref="C111:D111"/>
    <mergeCell ref="E111:F111"/>
    <mergeCell ref="G111:I111"/>
    <mergeCell ref="C114:D114"/>
    <mergeCell ref="E114:F114"/>
    <mergeCell ref="G114:I114"/>
    <mergeCell ref="C112:D112"/>
    <mergeCell ref="E112:F112"/>
    <mergeCell ref="G112:I112"/>
    <mergeCell ref="C113:D113"/>
    <mergeCell ref="E113:F113"/>
    <mergeCell ref="G113:I113"/>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1" fitToWidth="0" orientation="portrait" r:id="rId1"/>
  <headerFooter>
    <oddHeader>&amp;RDESCRIPCIÓN DE LAS ASIGNATURAS</oddHeader>
    <oddFooter>&amp;R&amp;8&amp;F</oddFooter>
  </headerFooter>
  <rowBreaks count="2" manualBreakCount="2">
    <brk id="57" max="9" man="1"/>
    <brk id="9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3382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3382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3382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382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3383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33831"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3383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3383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3383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3383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3383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[3]Metodologies!#REF!</xm:f>
          </x14:formula1>
          <xm:sqref>C84:D91 C107:D114 B95:B101 C95:J96 C98:J98 C100:J101</xm:sqref>
        </x14:dataValidation>
        <x14:dataValidation type="list" allowBlank="1" showInputMessage="1" showErrorMessage="1">
          <x14:formula1>
            <xm:f>[3]COMP_ADE!#REF!</xm:f>
          </x14:formula1>
          <xm:sqref>B62:J65 B75:J76</xm:sqref>
        </x14:dataValidation>
        <x14:dataValidation type="list" allowBlank="1" showInputMessage="1" showErrorMessage="1">
          <x14:formula1>
            <xm:f>RA_ADE!$D$4:$D$89</xm:f>
          </x14:formula1>
          <xm:sqref>B43:J47</xm:sqref>
        </x14:dataValidation>
        <x14:dataValidation type="list" allowBlank="1" showInputMessage="1" showErrorMessage="1">
          <x14:formula1>
            <xm:f>COMP_ADE!$C$4:$C$11</xm:f>
          </x14:formula1>
          <xm:sqref>B66:J68</xm:sqref>
        </x14:dataValidation>
        <x14:dataValidation type="list" allowBlank="1" showInputMessage="1" showErrorMessage="1">
          <x14:formula1>
            <xm:f>COMP_ADE!$C$13:$C$23</xm:f>
          </x14:formula1>
          <xm:sqref>B77:J79</xm:sqref>
        </x14:dataValidation>
        <x14:dataValidation type="list" allowBlank="1" showInputMessage="1" showErrorMessage="1">
          <x14:formula1>
            <xm:f>[3]RA_ADE!#REF!</xm:f>
          </x14:formula1>
          <xm:sqref>B26:J42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tabColor rgb="FF92D050"/>
    <pageSetUpPr fitToPage="1"/>
  </sheetPr>
  <dimension ref="A1:Q97"/>
  <sheetViews>
    <sheetView topLeftCell="A73" workbookViewId="0">
      <selection activeCell="B40" sqref="B40:J40"/>
    </sheetView>
  </sheetViews>
  <sheetFormatPr defaultColWidth="8.85546875" defaultRowHeight="15"/>
  <cols>
    <col min="1" max="1" width="9.140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851</v>
      </c>
      <c r="D3" s="73" t="s">
        <v>117</v>
      </c>
      <c r="E3" s="369" t="s">
        <v>852</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390</v>
      </c>
      <c r="D7" s="371"/>
      <c r="E7" s="371"/>
      <c r="F7" s="371"/>
      <c r="G7" s="371"/>
      <c r="H7" s="371"/>
      <c r="I7" s="371"/>
      <c r="J7" s="371"/>
      <c r="P7" s="67" t="s">
        <v>15</v>
      </c>
    </row>
    <row r="8" spans="1:16" ht="15.75">
      <c r="B8" s="44" t="s">
        <v>119</v>
      </c>
      <c r="C8" s="371" t="s">
        <v>391</v>
      </c>
      <c r="D8" s="371"/>
      <c r="E8" s="371"/>
      <c r="F8" s="371"/>
      <c r="G8" s="371"/>
      <c r="H8" s="371"/>
      <c r="I8" s="371"/>
      <c r="J8" s="371"/>
      <c r="M8" s="15"/>
      <c r="N8" s="15"/>
      <c r="O8" s="15"/>
      <c r="P8" s="67" t="s">
        <v>125</v>
      </c>
    </row>
    <row r="9" spans="1:16" ht="15.75">
      <c r="B9" s="44" t="s">
        <v>120</v>
      </c>
      <c r="C9" s="371" t="s">
        <v>392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122</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17" t="s">
        <v>137</v>
      </c>
      <c r="C13" s="44"/>
      <c r="I13" s="47"/>
      <c r="M13" s="16"/>
      <c r="N13" s="15"/>
      <c r="O13" s="15"/>
      <c r="P13" s="15"/>
    </row>
    <row r="14" spans="1:16" ht="15" customHeight="1">
      <c r="B14" s="11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18"/>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375" t="s">
        <v>360</v>
      </c>
      <c r="C27" s="375"/>
      <c r="D27" s="375"/>
      <c r="E27" s="375"/>
      <c r="F27" s="375"/>
      <c r="G27" s="375"/>
      <c r="H27" s="375"/>
      <c r="I27" s="375"/>
      <c r="J27" s="375"/>
      <c r="L27" s="80"/>
      <c r="N27" s="80"/>
    </row>
    <row r="28" spans="1:16" s="76" customFormat="1">
      <c r="A28"/>
      <c r="B28" s="375" t="s">
        <v>367</v>
      </c>
      <c r="C28" s="375"/>
      <c r="D28" s="375"/>
      <c r="E28" s="375"/>
      <c r="F28" s="375"/>
      <c r="G28" s="375"/>
      <c r="H28" s="375"/>
      <c r="I28" s="375"/>
      <c r="J28" s="375"/>
      <c r="L28" s="80"/>
      <c r="N28" s="80"/>
    </row>
    <row r="29" spans="1:16" s="76" customFormat="1">
      <c r="A29"/>
      <c r="B29" s="375"/>
      <c r="C29" s="375"/>
      <c r="D29" s="375"/>
      <c r="E29" s="375"/>
      <c r="F29" s="375"/>
      <c r="G29" s="375"/>
      <c r="H29" s="375"/>
      <c r="I29" s="375"/>
      <c r="J29" s="375"/>
      <c r="L29" s="80"/>
      <c r="N29" s="80"/>
    </row>
    <row r="30" spans="1:16" s="76" customFormat="1">
      <c r="A30"/>
      <c r="B30" s="375"/>
      <c r="C30" s="375"/>
      <c r="D30" s="375"/>
      <c r="E30" s="375"/>
      <c r="F30" s="375"/>
      <c r="G30" s="375"/>
      <c r="H30" s="375"/>
      <c r="I30" s="375"/>
      <c r="J30" s="375"/>
      <c r="L30" s="80"/>
      <c r="N30" s="80"/>
    </row>
    <row r="31" spans="1:16" s="76" customFormat="1">
      <c r="A31"/>
      <c r="B31" s="375"/>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393</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394</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395</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15"/>
      <c r="C64" s="115"/>
      <c r="D64" s="115"/>
      <c r="E64" s="115"/>
      <c r="F64" s="115"/>
      <c r="H64" s="38"/>
      <c r="I64" s="38"/>
      <c r="J64" s="38"/>
    </row>
    <row r="65" spans="1:10" ht="15" customHeight="1">
      <c r="B65" s="115"/>
      <c r="C65" s="377" t="s">
        <v>130</v>
      </c>
      <c r="D65" s="378"/>
      <c r="E65" s="55" t="s">
        <v>131</v>
      </c>
      <c r="F65" s="377" t="s">
        <v>132</v>
      </c>
      <c r="G65" s="378"/>
      <c r="H65" s="38"/>
      <c r="I65" s="38"/>
      <c r="J65" s="38"/>
    </row>
    <row r="66" spans="1:10" ht="15" customHeight="1">
      <c r="B66" s="115"/>
      <c r="C66" s="379" t="s">
        <v>221</v>
      </c>
      <c r="D66" s="380"/>
      <c r="E66" s="119">
        <v>50</v>
      </c>
      <c r="F66" s="381">
        <v>0.45</v>
      </c>
      <c r="G66" s="380"/>
      <c r="H66" s="38"/>
      <c r="I66" s="38"/>
      <c r="J66" s="38"/>
    </row>
    <row r="67" spans="1:10" ht="15" customHeight="1">
      <c r="B67" s="115"/>
      <c r="C67" s="382" t="s">
        <v>222</v>
      </c>
      <c r="D67" s="383"/>
      <c r="E67" s="120">
        <v>60</v>
      </c>
      <c r="F67" s="384">
        <v>0.45</v>
      </c>
      <c r="G67" s="383"/>
      <c r="H67" s="38"/>
      <c r="I67" s="38"/>
      <c r="J67" s="38"/>
    </row>
    <row r="68" spans="1:10" ht="15" customHeight="1">
      <c r="B68" s="115"/>
      <c r="C68" s="379" t="s">
        <v>226</v>
      </c>
      <c r="D68" s="380"/>
      <c r="E68" s="119">
        <v>18</v>
      </c>
      <c r="F68" s="381">
        <v>0.3</v>
      </c>
      <c r="G68" s="380"/>
      <c r="H68" s="38"/>
      <c r="I68" s="38"/>
      <c r="J68" s="38"/>
    </row>
    <row r="69" spans="1:10" ht="15" customHeight="1">
      <c r="B69" s="115"/>
      <c r="C69" s="382" t="s">
        <v>207</v>
      </c>
      <c r="D69" s="383"/>
      <c r="E69" s="120">
        <v>22</v>
      </c>
      <c r="F69" s="384">
        <v>0.25</v>
      </c>
      <c r="G69" s="383"/>
      <c r="H69" s="38"/>
      <c r="I69" s="38"/>
      <c r="J69" s="38"/>
    </row>
    <row r="70" spans="1:10" ht="15" customHeight="1">
      <c r="B70" s="115"/>
      <c r="C70" s="379"/>
      <c r="D70" s="380"/>
      <c r="E70" s="53"/>
      <c r="F70" s="379"/>
      <c r="G70" s="380"/>
      <c r="H70" s="38"/>
      <c r="I70" s="38"/>
      <c r="J70" s="38"/>
    </row>
    <row r="71" spans="1:10" ht="15" customHeight="1">
      <c r="B71" s="115"/>
      <c r="C71" s="382"/>
      <c r="D71" s="383"/>
      <c r="E71" s="54">
        <f>SUM(E66:E70)</f>
        <v>150</v>
      </c>
      <c r="F71" s="382"/>
      <c r="G71" s="383"/>
      <c r="H71" s="38"/>
      <c r="I71" s="38"/>
      <c r="J71" s="38"/>
    </row>
    <row r="72" spans="1:10" ht="15" customHeight="1">
      <c r="B72" s="115"/>
      <c r="C72" s="379"/>
      <c r="D72" s="380"/>
      <c r="E72" s="53"/>
      <c r="F72" s="379"/>
      <c r="G72" s="380"/>
      <c r="H72" s="38"/>
      <c r="I72" s="38"/>
      <c r="J72" s="38"/>
    </row>
    <row r="73" spans="1:10" ht="15" customHeight="1">
      <c r="B73" s="115"/>
      <c r="C73" s="382"/>
      <c r="D73" s="383"/>
      <c r="E73" s="54"/>
      <c r="F73" s="382"/>
      <c r="G73" s="383"/>
      <c r="H73" s="38"/>
      <c r="I73" s="38"/>
      <c r="J73" s="38"/>
    </row>
    <row r="74" spans="1:10" ht="15" customHeight="1">
      <c r="B74" s="115"/>
      <c r="C74" s="115"/>
      <c r="D74" s="115"/>
      <c r="E74" s="115"/>
      <c r="F74" s="115"/>
      <c r="H74" s="38"/>
      <c r="I74" s="38"/>
      <c r="J74" s="38"/>
    </row>
    <row r="75" spans="1:10">
      <c r="A75" s="74"/>
      <c r="B75" s="5" t="s">
        <v>60</v>
      </c>
    </row>
    <row r="76" spans="1:10">
      <c r="B76" s="1" t="s">
        <v>61</v>
      </c>
    </row>
    <row r="77" spans="1:10">
      <c r="B77" s="375" t="s">
        <v>207</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15"/>
      <c r="C87" s="115"/>
      <c r="D87" s="115"/>
      <c r="E87" s="115"/>
      <c r="F87" s="115"/>
      <c r="G87" s="115"/>
      <c r="H87" s="115"/>
    </row>
    <row r="88" spans="1:17" ht="15" customHeight="1">
      <c r="B88" s="115"/>
      <c r="C88" s="386" t="s">
        <v>136</v>
      </c>
      <c r="D88" s="387"/>
      <c r="E88" s="386" t="s">
        <v>146</v>
      </c>
      <c r="F88" s="387"/>
      <c r="G88" s="386" t="s">
        <v>147</v>
      </c>
      <c r="H88" s="388"/>
      <c r="I88" s="387"/>
      <c r="J88" s="115"/>
    </row>
    <row r="89" spans="1:17" ht="35.25" customHeight="1">
      <c r="B89" s="115"/>
      <c r="C89" s="379" t="s">
        <v>202</v>
      </c>
      <c r="D89" s="380"/>
      <c r="E89" s="382">
        <v>15</v>
      </c>
      <c r="F89" s="383"/>
      <c r="G89" s="382">
        <v>40</v>
      </c>
      <c r="H89" s="385"/>
      <c r="I89" s="383"/>
      <c r="J89" s="115"/>
    </row>
    <row r="90" spans="1:17" ht="15" customHeight="1">
      <c r="B90" s="115"/>
      <c r="C90" s="382" t="s">
        <v>199</v>
      </c>
      <c r="D90" s="383"/>
      <c r="E90" s="379">
        <v>5</v>
      </c>
      <c r="F90" s="380"/>
      <c r="G90" s="379">
        <v>15</v>
      </c>
      <c r="H90" s="389"/>
      <c r="I90" s="380"/>
      <c r="J90" s="115"/>
    </row>
    <row r="91" spans="1:17" ht="15" customHeight="1">
      <c r="B91" s="115"/>
      <c r="C91" s="379" t="s">
        <v>196</v>
      </c>
      <c r="D91" s="380"/>
      <c r="E91" s="382">
        <v>50</v>
      </c>
      <c r="F91" s="383"/>
      <c r="G91" s="382">
        <v>75</v>
      </c>
      <c r="H91" s="385"/>
      <c r="I91" s="383"/>
      <c r="J91" s="115"/>
    </row>
    <row r="92" spans="1:17" ht="15" customHeight="1">
      <c r="B92" s="115"/>
      <c r="C92" s="382"/>
      <c r="D92" s="383"/>
      <c r="E92" s="382"/>
      <c r="F92" s="383"/>
      <c r="G92" s="382"/>
      <c r="H92" s="385"/>
      <c r="I92" s="383"/>
      <c r="J92" s="115"/>
    </row>
    <row r="93" spans="1:17" ht="15" customHeight="1">
      <c r="B93" s="115"/>
      <c r="C93" s="379"/>
      <c r="D93" s="380"/>
      <c r="E93" s="379"/>
      <c r="F93" s="380"/>
      <c r="G93" s="379"/>
      <c r="H93" s="389"/>
      <c r="I93" s="380"/>
      <c r="J93" s="115"/>
    </row>
    <row r="94" spans="1:17" ht="15" customHeight="1">
      <c r="B94" s="115"/>
      <c r="C94" s="382"/>
      <c r="D94" s="383"/>
      <c r="E94" s="382"/>
      <c r="F94" s="383"/>
      <c r="G94" s="382"/>
      <c r="H94" s="385"/>
      <c r="I94" s="383"/>
      <c r="J94" s="115"/>
      <c r="O94" s="68"/>
      <c r="P94" s="69"/>
      <c r="Q94" s="68"/>
    </row>
    <row r="95" spans="1:17" ht="15" customHeight="1">
      <c r="B95" s="115"/>
      <c r="C95" s="379"/>
      <c r="D95" s="380"/>
      <c r="E95" s="379"/>
      <c r="F95" s="380"/>
      <c r="G95" s="379"/>
      <c r="H95" s="389"/>
      <c r="I95" s="380"/>
      <c r="J95" s="115"/>
    </row>
    <row r="96" spans="1:17" ht="15" customHeight="1">
      <c r="B96" s="115"/>
      <c r="C96" s="382"/>
      <c r="D96" s="383"/>
      <c r="E96" s="382"/>
      <c r="F96" s="383"/>
      <c r="G96" s="382"/>
      <c r="H96" s="385"/>
      <c r="I96" s="383"/>
      <c r="J96" s="11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1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1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1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1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1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C89:D91 B77:J80 C66:D69</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[1]COMP_ADE!#REF!</xm:f>
          </x14:formula1>
          <xm:sqref>B60:J61</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B47:J53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74" sqref="B74"/>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72" t="s">
        <v>802</v>
      </c>
      <c r="D3" s="73" t="s">
        <v>117</v>
      </c>
      <c r="E3" s="435" t="s">
        <v>704</v>
      </c>
      <c r="F3" s="436"/>
      <c r="G3" s="436"/>
      <c r="H3" s="436"/>
      <c r="I3" s="436"/>
      <c r="J3" s="436"/>
      <c r="P3" s="67" t="s">
        <v>122</v>
      </c>
    </row>
    <row r="4" spans="1:16">
      <c r="B4" s="44"/>
      <c r="D4" s="44"/>
      <c r="E4" s="436"/>
      <c r="F4" s="436"/>
      <c r="G4" s="436"/>
      <c r="H4" s="436"/>
      <c r="I4" s="436"/>
      <c r="J4" s="436"/>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947</v>
      </c>
      <c r="D7" s="371"/>
      <c r="E7" s="371"/>
      <c r="F7" s="371"/>
      <c r="G7" s="371"/>
      <c r="H7" s="371"/>
      <c r="I7" s="371"/>
      <c r="J7" s="371"/>
      <c r="P7" s="67" t="s">
        <v>15</v>
      </c>
    </row>
    <row r="8" spans="1:16" ht="15.75">
      <c r="B8" s="44" t="s">
        <v>119</v>
      </c>
      <c r="C8" s="371" t="s">
        <v>948</v>
      </c>
      <c r="D8" s="371"/>
      <c r="E8" s="371"/>
      <c r="F8" s="371"/>
      <c r="G8" s="371"/>
      <c r="H8" s="371"/>
      <c r="I8" s="371"/>
      <c r="J8" s="371"/>
      <c r="M8" s="15"/>
      <c r="N8" s="15"/>
      <c r="O8" s="15"/>
      <c r="P8" s="67" t="s">
        <v>125</v>
      </c>
    </row>
    <row r="9" spans="1:16" ht="15.75">
      <c r="B9" s="44" t="s">
        <v>120</v>
      </c>
      <c r="C9" s="371" t="s">
        <v>951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01" t="s">
        <v>365</v>
      </c>
      <c r="C26" s="401"/>
      <c r="D26" s="401"/>
      <c r="E26" s="401"/>
      <c r="F26" s="401"/>
      <c r="G26" s="401"/>
      <c r="H26" s="401"/>
      <c r="I26" s="401"/>
      <c r="J26" s="401"/>
      <c r="L26" s="80"/>
      <c r="N26" s="80"/>
    </row>
    <row r="27" spans="1:16" s="76" customFormat="1">
      <c r="A27" s="196"/>
      <c r="B27" s="401" t="s">
        <v>366</v>
      </c>
      <c r="C27" s="401"/>
      <c r="D27" s="401"/>
      <c r="E27" s="401"/>
      <c r="F27" s="401"/>
      <c r="G27" s="401"/>
      <c r="H27" s="401"/>
      <c r="I27" s="401"/>
      <c r="J27" s="401"/>
      <c r="L27" s="80"/>
      <c r="N27" s="80"/>
    </row>
    <row r="28" spans="1:16" s="76" customFormat="1">
      <c r="A28" s="196"/>
      <c r="B28" s="401" t="s">
        <v>367</v>
      </c>
      <c r="C28" s="401"/>
      <c r="D28" s="401"/>
      <c r="E28" s="401"/>
      <c r="F28" s="401"/>
      <c r="G28" s="401"/>
      <c r="H28" s="401"/>
      <c r="I28" s="401"/>
      <c r="J28" s="401"/>
      <c r="L28" s="80"/>
      <c r="N28" s="80"/>
    </row>
    <row r="29" spans="1:16" s="76" customFormat="1">
      <c r="A29" s="196"/>
      <c r="B29" s="401" t="s">
        <v>368</v>
      </c>
      <c r="C29" s="401"/>
      <c r="D29" s="401"/>
      <c r="E29" s="401"/>
      <c r="F29" s="401"/>
      <c r="G29" s="401"/>
      <c r="H29" s="401"/>
      <c r="I29" s="401"/>
      <c r="J29" s="401"/>
      <c r="L29" s="80"/>
      <c r="N29" s="80"/>
    </row>
    <row r="30" spans="1:16" s="76" customFormat="1">
      <c r="A30" s="196"/>
      <c r="B30" s="401" t="s">
        <v>385</v>
      </c>
      <c r="C30" s="401"/>
      <c r="D30" s="401"/>
      <c r="E30" s="401"/>
      <c r="F30" s="401"/>
      <c r="G30" s="401"/>
      <c r="H30" s="401"/>
      <c r="I30" s="401"/>
      <c r="J30" s="401"/>
      <c r="L30" s="80"/>
      <c r="N30" s="80"/>
    </row>
    <row r="31" spans="1:16" s="76" customFormat="1">
      <c r="A31" s="196"/>
      <c r="B31" s="401" t="s">
        <v>386</v>
      </c>
      <c r="C31" s="401"/>
      <c r="D31" s="401"/>
      <c r="E31" s="401"/>
      <c r="F31" s="401"/>
      <c r="G31" s="401"/>
      <c r="H31" s="401"/>
      <c r="I31" s="401"/>
      <c r="J31" s="401"/>
      <c r="L31" s="80"/>
      <c r="N31" s="80"/>
    </row>
    <row r="32" spans="1:16" s="76" customFormat="1">
      <c r="A32" s="196"/>
      <c r="B32" s="401" t="s">
        <v>1166</v>
      </c>
      <c r="C32" s="401"/>
      <c r="D32" s="401"/>
      <c r="E32" s="401"/>
      <c r="F32" s="401"/>
      <c r="G32" s="401"/>
      <c r="H32" s="401"/>
      <c r="I32" s="401"/>
      <c r="J32" s="401"/>
      <c r="L32" s="80"/>
      <c r="N32" s="80"/>
    </row>
    <row r="33" spans="1:14" s="76" customFormat="1">
      <c r="A33" s="196"/>
      <c r="B33" s="401" t="s">
        <v>1167</v>
      </c>
      <c r="C33" s="401"/>
      <c r="D33" s="401"/>
      <c r="E33" s="401"/>
      <c r="F33" s="401"/>
      <c r="G33" s="401"/>
      <c r="H33" s="401"/>
      <c r="I33" s="401"/>
      <c r="J33" s="401"/>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949</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950</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401" t="s">
        <v>353</v>
      </c>
      <c r="C47" s="401"/>
      <c r="D47" s="401"/>
      <c r="E47" s="401"/>
      <c r="F47" s="401"/>
      <c r="G47" s="401"/>
      <c r="H47" s="401"/>
      <c r="I47" s="401"/>
      <c r="J47" s="401"/>
    </row>
    <row r="48" spans="1:14">
      <c r="B48" s="401" t="s">
        <v>354</v>
      </c>
      <c r="C48" s="401"/>
      <c r="D48" s="401"/>
      <c r="E48" s="401"/>
      <c r="F48" s="401"/>
      <c r="G48" s="401"/>
      <c r="H48" s="401"/>
      <c r="I48" s="401"/>
      <c r="J48" s="401"/>
    </row>
    <row r="49" spans="2:10">
      <c r="B49" s="401" t="s">
        <v>358</v>
      </c>
      <c r="C49" s="401"/>
      <c r="D49" s="401"/>
      <c r="E49" s="401"/>
      <c r="F49" s="401"/>
      <c r="G49" s="401"/>
      <c r="H49" s="401"/>
      <c r="I49" s="401"/>
      <c r="J49" s="401"/>
    </row>
    <row r="50" spans="2:10">
      <c r="B50" s="401"/>
      <c r="C50" s="401"/>
      <c r="D50" s="401"/>
      <c r="E50" s="401"/>
      <c r="F50" s="401"/>
      <c r="G50" s="401"/>
      <c r="H50" s="401"/>
      <c r="I50" s="401"/>
      <c r="J50" s="401"/>
    </row>
    <row r="51" spans="2:10" ht="15" customHeight="1">
      <c r="B51" s="401"/>
      <c r="C51" s="401"/>
      <c r="D51" s="401"/>
      <c r="E51" s="401"/>
      <c r="F51" s="401"/>
      <c r="G51" s="401"/>
      <c r="H51" s="401"/>
      <c r="I51" s="401"/>
      <c r="J51" s="401"/>
    </row>
    <row r="52" spans="2:10">
      <c r="B52" s="401"/>
      <c r="C52" s="401"/>
      <c r="D52" s="401"/>
      <c r="E52" s="401"/>
      <c r="F52" s="401"/>
      <c r="G52" s="401"/>
      <c r="H52" s="401"/>
      <c r="I52" s="401"/>
      <c r="J52" s="401"/>
    </row>
    <row r="53" spans="2:10">
      <c r="B53" s="401"/>
      <c r="C53" s="401"/>
      <c r="D53" s="401"/>
      <c r="E53" s="401"/>
      <c r="F53" s="401"/>
      <c r="G53" s="401"/>
      <c r="H53" s="401"/>
      <c r="I53" s="401"/>
      <c r="J53" s="401"/>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1168</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29"/>
      <c r="C64" s="229"/>
      <c r="D64" s="229"/>
      <c r="E64" s="229"/>
      <c r="F64" s="229"/>
      <c r="H64" s="212"/>
      <c r="I64" s="212"/>
      <c r="J64" s="38"/>
    </row>
    <row r="65" spans="1:11" ht="15" customHeight="1">
      <c r="B65" s="229"/>
      <c r="C65" s="377" t="s">
        <v>130</v>
      </c>
      <c r="D65" s="378"/>
      <c r="E65" s="55" t="s">
        <v>131</v>
      </c>
      <c r="F65" s="377" t="s">
        <v>132</v>
      </c>
      <c r="G65" s="378"/>
      <c r="H65" s="212"/>
      <c r="I65" s="212"/>
      <c r="J65" s="38"/>
    </row>
    <row r="66" spans="1:11" ht="15" customHeight="1">
      <c r="B66" s="229"/>
      <c r="C66" s="379" t="s">
        <v>221</v>
      </c>
      <c r="D66" s="380"/>
      <c r="E66" s="164">
        <v>50</v>
      </c>
      <c r="F66" s="381">
        <v>0.7</v>
      </c>
      <c r="G66" s="380"/>
      <c r="H66" s="433"/>
      <c r="I66" s="434"/>
      <c r="J66" s="38"/>
    </row>
    <row r="67" spans="1:11" ht="15" customHeight="1">
      <c r="B67" s="229"/>
      <c r="C67" s="382" t="s">
        <v>222</v>
      </c>
      <c r="D67" s="383"/>
      <c r="E67" s="165">
        <v>30</v>
      </c>
      <c r="F67" s="384">
        <v>0.45</v>
      </c>
      <c r="G67" s="383"/>
      <c r="H67" s="431"/>
      <c r="I67" s="432"/>
      <c r="J67" s="38"/>
    </row>
    <row r="68" spans="1:11" ht="15" customHeight="1">
      <c r="B68" s="229"/>
      <c r="C68" s="379" t="s">
        <v>200</v>
      </c>
      <c r="D68" s="380"/>
      <c r="E68" s="164">
        <v>30</v>
      </c>
      <c r="F68" s="381">
        <v>0.25</v>
      </c>
      <c r="G68" s="380"/>
      <c r="H68" s="433"/>
      <c r="I68" s="434"/>
      <c r="J68" s="38"/>
    </row>
    <row r="69" spans="1:11" ht="15" customHeight="1">
      <c r="B69" s="229"/>
      <c r="C69" s="382" t="s">
        <v>225</v>
      </c>
      <c r="D69" s="383"/>
      <c r="E69" s="165">
        <v>35</v>
      </c>
      <c r="F69" s="384">
        <v>0</v>
      </c>
      <c r="G69" s="383"/>
      <c r="H69" s="431"/>
      <c r="I69" s="432"/>
      <c r="J69" s="38"/>
    </row>
    <row r="70" spans="1:11" ht="15" customHeight="1">
      <c r="B70" s="229"/>
      <c r="C70" s="379" t="s">
        <v>226</v>
      </c>
      <c r="D70" s="380"/>
      <c r="E70" s="164">
        <v>2</v>
      </c>
      <c r="F70" s="381">
        <v>1</v>
      </c>
      <c r="G70" s="380"/>
      <c r="H70" s="433"/>
      <c r="I70" s="434"/>
      <c r="J70" s="38"/>
    </row>
    <row r="71" spans="1:11" ht="15" customHeight="1">
      <c r="B71" s="229"/>
      <c r="C71" s="382" t="s">
        <v>212</v>
      </c>
      <c r="D71" s="383"/>
      <c r="E71" s="165">
        <v>3</v>
      </c>
      <c r="F71" s="384">
        <v>1</v>
      </c>
      <c r="G71" s="383"/>
      <c r="H71" s="431"/>
      <c r="I71" s="432"/>
      <c r="J71" s="38"/>
    </row>
    <row r="72" spans="1:11" ht="15" customHeight="1">
      <c r="B72" s="229"/>
      <c r="C72" s="379"/>
      <c r="D72" s="380"/>
      <c r="E72" s="53"/>
      <c r="F72" s="379"/>
      <c r="G72" s="380"/>
      <c r="H72" s="433"/>
      <c r="I72" s="434"/>
      <c r="J72" s="38"/>
    </row>
    <row r="73" spans="1:11" ht="15" customHeight="1">
      <c r="B73" s="229"/>
      <c r="C73" s="382"/>
      <c r="D73" s="383"/>
      <c r="E73" s="54"/>
      <c r="F73" s="382"/>
      <c r="G73" s="383"/>
      <c r="H73" s="38"/>
      <c r="I73" s="38"/>
      <c r="J73" s="38"/>
    </row>
    <row r="74" spans="1:11" ht="15" customHeight="1">
      <c r="B74" s="229"/>
      <c r="C74" s="229"/>
      <c r="D74" s="229"/>
      <c r="E74" s="229"/>
      <c r="F74" s="229"/>
      <c r="H74" s="38"/>
      <c r="I74" s="38"/>
      <c r="J74" s="38"/>
    </row>
    <row r="75" spans="1:11">
      <c r="A75" s="74"/>
      <c r="B75" s="5" t="s">
        <v>60</v>
      </c>
    </row>
    <row r="76" spans="1:11">
      <c r="B76" s="1" t="s">
        <v>61</v>
      </c>
    </row>
    <row r="77" spans="1:11">
      <c r="B77" s="401" t="s">
        <v>205</v>
      </c>
      <c r="C77" s="401"/>
      <c r="D77" s="401"/>
      <c r="E77" s="401"/>
      <c r="F77" s="401"/>
      <c r="G77" s="401"/>
      <c r="H77" s="401"/>
      <c r="I77" s="401"/>
      <c r="J77" s="401"/>
      <c r="K77" s="232"/>
    </row>
    <row r="78" spans="1:11">
      <c r="B78" s="401" t="s">
        <v>208</v>
      </c>
      <c r="C78" s="401"/>
      <c r="D78" s="401"/>
      <c r="E78" s="401"/>
      <c r="F78" s="401"/>
      <c r="G78" s="401"/>
      <c r="H78" s="401"/>
      <c r="I78" s="401"/>
      <c r="J78" s="401"/>
      <c r="K78" s="232"/>
    </row>
    <row r="79" spans="1:11">
      <c r="B79" s="401" t="s">
        <v>210</v>
      </c>
      <c r="C79" s="401"/>
      <c r="D79" s="401"/>
      <c r="E79" s="401"/>
      <c r="F79" s="401"/>
      <c r="G79" s="401"/>
      <c r="H79" s="401"/>
      <c r="I79" s="401"/>
      <c r="J79" s="401"/>
      <c r="K79" s="232"/>
    </row>
    <row r="80" spans="1:11">
      <c r="B80" s="401" t="s">
        <v>211</v>
      </c>
      <c r="C80" s="401"/>
      <c r="D80" s="401"/>
      <c r="E80" s="401"/>
      <c r="F80" s="401"/>
      <c r="G80" s="401"/>
      <c r="H80" s="401"/>
      <c r="I80" s="401"/>
      <c r="J80" s="401"/>
      <c r="K80" s="232"/>
    </row>
    <row r="81" spans="1:17">
      <c r="B81" s="400" t="s">
        <v>212</v>
      </c>
      <c r="C81" s="401"/>
      <c r="D81" s="401"/>
      <c r="E81" s="401"/>
      <c r="F81" s="401"/>
      <c r="G81" s="401"/>
      <c r="H81" s="401"/>
      <c r="I81" s="401"/>
      <c r="J81" s="401"/>
      <c r="K81" s="232"/>
    </row>
    <row r="82" spans="1:17">
      <c r="B82" s="401" t="s">
        <v>214</v>
      </c>
      <c r="C82" s="401"/>
      <c r="D82" s="401"/>
      <c r="E82" s="401"/>
      <c r="F82" s="401"/>
      <c r="G82" s="401"/>
      <c r="H82" s="401"/>
      <c r="I82" s="401"/>
      <c r="J82" s="401"/>
      <c r="K82" s="232"/>
    </row>
    <row r="83" spans="1:17">
      <c r="B83" s="401" t="s">
        <v>215</v>
      </c>
      <c r="C83" s="401"/>
      <c r="D83" s="401"/>
      <c r="E83" s="401"/>
      <c r="F83" s="401"/>
      <c r="G83" s="401"/>
      <c r="H83" s="401"/>
      <c r="I83" s="401"/>
      <c r="J83" s="401"/>
      <c r="K83" s="232"/>
    </row>
    <row r="84" spans="1:17">
      <c r="B84" s="401" t="s">
        <v>220</v>
      </c>
      <c r="C84" s="401"/>
      <c r="D84" s="401"/>
      <c r="E84" s="401"/>
      <c r="F84" s="401"/>
      <c r="G84" s="401"/>
      <c r="H84" s="401"/>
      <c r="I84" s="401"/>
      <c r="J84" s="401"/>
      <c r="K84" s="232"/>
    </row>
    <row r="85" spans="1:17">
      <c r="A85" s="74"/>
      <c r="B85" s="5" t="s">
        <v>2</v>
      </c>
    </row>
    <row r="86" spans="1:17" ht="15" customHeight="1">
      <c r="B86" s="358" t="s">
        <v>63</v>
      </c>
      <c r="C86" s="358"/>
      <c r="D86" s="358"/>
      <c r="E86" s="358"/>
      <c r="F86" s="358"/>
      <c r="G86" s="358"/>
      <c r="H86" s="358"/>
    </row>
    <row r="87" spans="1:17" ht="15" customHeight="1">
      <c r="B87" s="229"/>
      <c r="C87" s="229"/>
      <c r="D87" s="229"/>
      <c r="E87" s="229"/>
      <c r="F87" s="229"/>
      <c r="G87" s="229"/>
      <c r="H87" s="229"/>
      <c r="J87" s="76"/>
      <c r="K87" s="76"/>
    </row>
    <row r="88" spans="1:17" ht="15" customHeight="1">
      <c r="B88" s="229"/>
      <c r="C88" s="386" t="s">
        <v>136</v>
      </c>
      <c r="D88" s="387"/>
      <c r="E88" s="386" t="s">
        <v>146</v>
      </c>
      <c r="F88" s="387"/>
      <c r="G88" s="386" t="s">
        <v>147</v>
      </c>
      <c r="H88" s="388"/>
      <c r="I88" s="387"/>
      <c r="J88" s="213"/>
      <c r="K88" s="76"/>
    </row>
    <row r="89" spans="1:17" ht="15" customHeight="1">
      <c r="B89" s="229"/>
      <c r="C89" s="379" t="s">
        <v>196</v>
      </c>
      <c r="D89" s="380"/>
      <c r="E89" s="379">
        <v>30</v>
      </c>
      <c r="F89" s="380"/>
      <c r="G89" s="379">
        <v>50</v>
      </c>
      <c r="H89" s="389"/>
      <c r="I89" s="380"/>
      <c r="J89" s="433"/>
      <c r="K89" s="434"/>
    </row>
    <row r="90" spans="1:17" ht="15" customHeight="1">
      <c r="B90" s="229"/>
      <c r="C90" s="382" t="s">
        <v>203</v>
      </c>
      <c r="D90" s="383"/>
      <c r="E90" s="394">
        <v>10</v>
      </c>
      <c r="F90" s="393"/>
      <c r="G90" s="394">
        <v>20</v>
      </c>
      <c r="H90" s="398"/>
      <c r="I90" s="393"/>
      <c r="J90" s="431"/>
      <c r="K90" s="432"/>
    </row>
    <row r="91" spans="1:17" ht="15" customHeight="1">
      <c r="B91" s="229"/>
      <c r="C91" s="379" t="s">
        <v>201</v>
      </c>
      <c r="D91" s="380"/>
      <c r="E91" s="379">
        <v>20</v>
      </c>
      <c r="F91" s="380"/>
      <c r="G91" s="379">
        <v>30</v>
      </c>
      <c r="H91" s="389"/>
      <c r="I91" s="380"/>
      <c r="J91" s="433"/>
      <c r="K91" s="434"/>
    </row>
    <row r="92" spans="1:17" ht="15" customHeight="1">
      <c r="B92" s="229"/>
      <c r="C92" s="382" t="s">
        <v>200</v>
      </c>
      <c r="D92" s="383"/>
      <c r="E92" s="382">
        <v>20</v>
      </c>
      <c r="F92" s="383"/>
      <c r="G92" s="382">
        <v>40</v>
      </c>
      <c r="H92" s="385"/>
      <c r="I92" s="383"/>
      <c r="J92" s="431"/>
      <c r="K92" s="432"/>
    </row>
    <row r="93" spans="1:17" ht="15" customHeight="1">
      <c r="B93" s="229"/>
      <c r="C93" s="379"/>
      <c r="D93" s="380"/>
      <c r="E93" s="379"/>
      <c r="F93" s="380"/>
      <c r="G93" s="379"/>
      <c r="H93" s="389"/>
      <c r="I93" s="380"/>
      <c r="J93" s="213"/>
      <c r="K93" s="76"/>
    </row>
    <row r="94" spans="1:17" ht="15" customHeight="1">
      <c r="B94" s="229"/>
      <c r="C94" s="382"/>
      <c r="D94" s="383"/>
      <c r="E94" s="382"/>
      <c r="F94" s="383"/>
      <c r="G94" s="382"/>
      <c r="H94" s="385"/>
      <c r="I94" s="383"/>
      <c r="J94" s="213"/>
      <c r="K94" s="76"/>
      <c r="O94" s="68"/>
      <c r="P94" s="69"/>
      <c r="Q94" s="68"/>
    </row>
    <row r="95" spans="1:17" ht="15" customHeight="1">
      <c r="B95" s="229"/>
      <c r="C95" s="379"/>
      <c r="D95" s="380"/>
      <c r="E95" s="379"/>
      <c r="F95" s="380"/>
      <c r="G95" s="379"/>
      <c r="H95" s="389"/>
      <c r="I95" s="380"/>
      <c r="J95" s="229"/>
    </row>
    <row r="96" spans="1:17" ht="15" customHeight="1">
      <c r="B96" s="229"/>
      <c r="C96" s="382"/>
      <c r="D96" s="383"/>
      <c r="E96" s="382"/>
      <c r="F96" s="383"/>
      <c r="G96" s="382"/>
      <c r="H96" s="385"/>
      <c r="I96" s="383"/>
      <c r="J96" s="229"/>
    </row>
    <row r="97" spans="4:4">
      <c r="D97" s="10"/>
    </row>
  </sheetData>
  <mergeCells count="9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B82:J82"/>
    <mergeCell ref="C71:D71"/>
    <mergeCell ref="F71:G71"/>
    <mergeCell ref="C72:D72"/>
    <mergeCell ref="F72:G72"/>
    <mergeCell ref="C73:D73"/>
    <mergeCell ref="F73:G73"/>
    <mergeCell ref="B77:J77"/>
    <mergeCell ref="B78:J78"/>
    <mergeCell ref="B79:J79"/>
    <mergeCell ref="B80:J80"/>
    <mergeCell ref="B81:J81"/>
    <mergeCell ref="C89:D89"/>
    <mergeCell ref="E89:F89"/>
    <mergeCell ref="G89:I89"/>
    <mergeCell ref="B84:J84"/>
    <mergeCell ref="J89:K89"/>
    <mergeCell ref="B83:J83"/>
    <mergeCell ref="B86:H86"/>
    <mergeCell ref="C88:D88"/>
    <mergeCell ref="E88:F88"/>
    <mergeCell ref="G88:I88"/>
    <mergeCell ref="C90:D90"/>
    <mergeCell ref="E90:F90"/>
    <mergeCell ref="G90:I90"/>
    <mergeCell ref="C91:D91"/>
    <mergeCell ref="E91:F91"/>
    <mergeCell ref="G91:I91"/>
    <mergeCell ref="G94:I94"/>
    <mergeCell ref="C95:D95"/>
    <mergeCell ref="E95:F95"/>
    <mergeCell ref="G95:I95"/>
    <mergeCell ref="C92:D92"/>
    <mergeCell ref="E92:F92"/>
    <mergeCell ref="G92:I92"/>
    <mergeCell ref="C93:D93"/>
    <mergeCell ref="E93:F93"/>
    <mergeCell ref="G93:I93"/>
    <mergeCell ref="J90:K90"/>
    <mergeCell ref="J91:K91"/>
    <mergeCell ref="J92:K92"/>
    <mergeCell ref="B33:J33"/>
    <mergeCell ref="C96:D96"/>
    <mergeCell ref="E96:F96"/>
    <mergeCell ref="G96:I96"/>
    <mergeCell ref="H66:I66"/>
    <mergeCell ref="H67:I67"/>
    <mergeCell ref="H68:I68"/>
    <mergeCell ref="H69:I69"/>
    <mergeCell ref="H70:I70"/>
    <mergeCell ref="H71:I71"/>
    <mergeCell ref="H72:I72"/>
    <mergeCell ref="C94:D94"/>
    <mergeCell ref="E94:F94"/>
  </mergeCells>
  <dataValidations count="2">
    <dataValidation type="list" allowBlank="1" showInputMessage="1" showErrorMessage="1" sqref="B61:J61">
      <formula1>#REF!</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22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22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22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22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22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22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22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22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22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22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23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Metodologies!$B$3:$B$11</xm:f>
          </x14:formula1>
          <xm:sqref>C89:D96</xm:sqref>
        </x14:dataValidation>
        <x14:dataValidation type="list" allowBlank="1" showInputMessage="1" showErrorMessage="1">
          <x14:formula1>
            <xm:f>Metodologies!$B$14:$B$29</xm:f>
          </x14:formula1>
          <xm:sqref>B77:J84</xm:sqref>
        </x14:dataValidation>
        <x14:dataValidation type="list" allowBlank="1" showInputMessage="1" showErrorMessage="1">
          <x14:formula1>
            <xm:f>Metodologies!$B$33:$B$47</xm:f>
          </x14:formula1>
          <xm:sqref>C73:D73</xm:sqref>
        </x14:dataValidation>
        <x14:dataValidation type="list" allowBlank="1" showInputMessage="1" showErrorMessage="1">
          <x14:formula1>
            <xm:f>[3]Metodologies!#REF!</xm:f>
          </x14:formula1>
          <xm:sqref>H66:I72 C66:D72 K77:K84 J89:K92</xm:sqref>
        </x14:dataValidation>
        <x14:dataValidation type="list" allowBlank="1" showInputMessage="1" showErrorMessage="1">
          <x14:formula1>
            <xm:f>RA_ADE!$D$4:$D$91</xm:f>
          </x14:formula1>
          <xm:sqref>B26:J33</xm:sqref>
        </x14:dataValidation>
        <x14:dataValidation type="list" allowBlank="1" showInputMessage="1" showErrorMessage="1">
          <x14:formula1>
            <xm:f>COMP_ADE!$C$4:$C$11</xm:f>
          </x14:formula1>
          <xm:sqref>B47:J53</xm:sqref>
        </x14:dataValidation>
        <x14:dataValidation type="list" allowBlank="1" showInputMessage="1" showErrorMessage="1">
          <x14:formula1>
            <xm:f>COMP_ADE!$C$21</xm:f>
          </x14:formula1>
          <xm:sqref>B60:J60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tabColor rgb="FF92D050"/>
    <pageSetUpPr fitToPage="1"/>
  </sheetPr>
  <dimension ref="A1:Q100"/>
  <sheetViews>
    <sheetView showGridLines="0" topLeftCell="A64" workbookViewId="0">
      <selection activeCell="B69" sqref="B69"/>
    </sheetView>
  </sheetViews>
  <sheetFormatPr defaultColWidth="8.85546875" defaultRowHeight="15"/>
  <cols>
    <col min="1" max="1" width="6.710937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802</v>
      </c>
      <c r="D3" s="73" t="s">
        <v>117</v>
      </c>
      <c r="E3" s="369" t="s">
        <v>704</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803</v>
      </c>
      <c r="D7" s="371"/>
      <c r="E7" s="371"/>
      <c r="F7" s="371"/>
      <c r="G7" s="371"/>
      <c r="H7" s="371"/>
      <c r="I7" s="371"/>
      <c r="J7" s="371"/>
      <c r="P7" s="67" t="s">
        <v>15</v>
      </c>
    </row>
    <row r="8" spans="1:16" ht="15.75">
      <c r="B8" s="44" t="s">
        <v>119</v>
      </c>
      <c r="C8" s="371" t="s">
        <v>804</v>
      </c>
      <c r="D8" s="371"/>
      <c r="E8" s="371"/>
      <c r="F8" s="371"/>
      <c r="G8" s="371"/>
      <c r="H8" s="371"/>
      <c r="I8" s="371"/>
      <c r="J8" s="371"/>
      <c r="M8" s="15"/>
      <c r="N8" s="15"/>
      <c r="O8" s="15"/>
      <c r="P8" s="67" t="s">
        <v>125</v>
      </c>
    </row>
    <row r="9" spans="1:16" ht="15.75">
      <c r="B9" s="44" t="s">
        <v>120</v>
      </c>
      <c r="C9" s="371" t="s">
        <v>805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5" t="s">
        <v>137</v>
      </c>
      <c r="C13" s="44"/>
      <c r="I13" s="47"/>
      <c r="M13" s="16"/>
      <c r="N13" s="15"/>
      <c r="O13" s="15"/>
      <c r="P13" s="15"/>
    </row>
    <row r="14" spans="1:16" ht="15" customHeight="1">
      <c r="B14" s="17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76"/>
      <c r="D17" s="61" t="s">
        <v>24</v>
      </c>
      <c r="E17" s="62"/>
      <c r="F17" s="47"/>
      <c r="G17" s="61" t="s">
        <v>26</v>
      </c>
      <c r="H17" s="62"/>
      <c r="J17" s="48"/>
      <c r="L17" s="2"/>
      <c r="M17" s="15"/>
      <c r="N17" s="52"/>
      <c r="O17" s="16"/>
      <c r="P17" s="15"/>
    </row>
    <row r="18" spans="1:16">
      <c r="B18" s="42"/>
      <c r="D18" s="59" t="s">
        <v>27</v>
      </c>
      <c r="E18" s="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1149</v>
      </c>
      <c r="C26" s="375"/>
      <c r="D26" s="375"/>
      <c r="E26" s="375"/>
      <c r="F26" s="375"/>
      <c r="G26" s="375"/>
      <c r="H26" s="375"/>
      <c r="I26" s="375"/>
      <c r="J26" s="375"/>
      <c r="L26" s="80"/>
      <c r="N26" s="80"/>
    </row>
    <row r="27" spans="1:16" s="76" customFormat="1">
      <c r="A27"/>
      <c r="B27" s="375" t="s">
        <v>1150</v>
      </c>
      <c r="C27" s="375"/>
      <c r="D27" s="375"/>
      <c r="E27" s="375"/>
      <c r="F27" s="375"/>
      <c r="G27" s="375"/>
      <c r="H27" s="375"/>
      <c r="I27" s="375"/>
      <c r="J27" s="375"/>
      <c r="L27" s="80"/>
      <c r="N27" s="80"/>
    </row>
    <row r="28" spans="1:16" s="76" customFormat="1">
      <c r="A28"/>
      <c r="B28" s="375" t="s">
        <v>1145</v>
      </c>
      <c r="C28" s="375"/>
      <c r="D28" s="375"/>
      <c r="E28" s="375"/>
      <c r="F28" s="375"/>
      <c r="G28" s="375"/>
      <c r="H28" s="375"/>
      <c r="I28" s="375"/>
      <c r="J28" s="375"/>
      <c r="L28" s="80"/>
      <c r="N28" s="80"/>
    </row>
    <row r="29" spans="1:16" s="76" customFormat="1">
      <c r="A29"/>
      <c r="B29" s="375" t="s">
        <v>1144</v>
      </c>
      <c r="C29" s="375"/>
      <c r="D29" s="375"/>
      <c r="E29" s="375"/>
      <c r="F29" s="375"/>
      <c r="G29" s="375"/>
      <c r="H29" s="375"/>
      <c r="I29" s="375"/>
      <c r="J29" s="375"/>
      <c r="L29" s="80"/>
      <c r="N29" s="80"/>
    </row>
    <row r="30" spans="1:16" s="76" customFormat="1">
      <c r="A30"/>
      <c r="B30" s="375" t="s">
        <v>1147</v>
      </c>
      <c r="C30" s="375"/>
      <c r="D30" s="375"/>
      <c r="E30" s="375"/>
      <c r="F30" s="375"/>
      <c r="G30" s="375"/>
      <c r="H30" s="375"/>
      <c r="I30" s="375"/>
      <c r="J30" s="375"/>
      <c r="L30" s="80"/>
      <c r="N30" s="80"/>
    </row>
    <row r="31" spans="1:16" s="76" customFormat="1">
      <c r="A31"/>
      <c r="B31" s="375" t="s">
        <v>360</v>
      </c>
      <c r="C31" s="375"/>
      <c r="D31" s="375"/>
      <c r="E31" s="375"/>
      <c r="F31" s="375"/>
      <c r="G31" s="375"/>
      <c r="H31" s="375"/>
      <c r="I31" s="375"/>
      <c r="J31" s="375"/>
      <c r="L31" s="80"/>
      <c r="N31" s="80"/>
    </row>
    <row r="32" spans="1:16" s="76" customFormat="1">
      <c r="A32"/>
      <c r="B32" s="375" t="s">
        <v>1086</v>
      </c>
      <c r="C32" s="375"/>
      <c r="D32" s="375"/>
      <c r="E32" s="375"/>
      <c r="F32" s="375"/>
      <c r="G32" s="375"/>
      <c r="H32" s="375"/>
      <c r="I32" s="375"/>
      <c r="J32" s="375"/>
      <c r="L32" s="80"/>
      <c r="N32" s="80"/>
    </row>
    <row r="33" spans="1:14" s="76" customFormat="1">
      <c r="A33"/>
      <c r="B33" s="375" t="s">
        <v>1092</v>
      </c>
      <c r="C33" s="375"/>
      <c r="D33" s="375"/>
      <c r="E33" s="375"/>
      <c r="F33" s="375"/>
      <c r="G33" s="375"/>
      <c r="H33" s="375"/>
      <c r="I33" s="375"/>
      <c r="J33" s="375"/>
      <c r="L33" s="80"/>
      <c r="N33" s="80"/>
    </row>
    <row r="34" spans="1:14" s="76" customFormat="1">
      <c r="A34" s="196"/>
      <c r="B34" s="375" t="s">
        <v>1164</v>
      </c>
      <c r="C34" s="375"/>
      <c r="D34" s="375"/>
      <c r="E34" s="375"/>
      <c r="F34" s="375"/>
      <c r="G34" s="375"/>
      <c r="H34" s="375"/>
      <c r="I34" s="375"/>
      <c r="J34" s="375"/>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806</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807</v>
      </c>
      <c r="C41" s="376"/>
      <c r="D41" s="376"/>
      <c r="E41" s="376"/>
      <c r="F41" s="376"/>
      <c r="G41" s="376"/>
      <c r="H41" s="376"/>
      <c r="I41" s="376"/>
      <c r="J41" s="376"/>
    </row>
    <row r="42" spans="1:14">
      <c r="B42" s="49" t="s">
        <v>129</v>
      </c>
      <c r="C42" s="49"/>
      <c r="D42" s="49"/>
      <c r="E42" s="49"/>
      <c r="F42" s="49"/>
      <c r="G42" s="49"/>
      <c r="H42" s="49"/>
      <c r="I42" s="49"/>
      <c r="J42" s="49"/>
    </row>
    <row r="43" spans="1:14" ht="50.25" customHeight="1">
      <c r="B43" s="372" t="s">
        <v>808</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75" t="s">
        <v>351</v>
      </c>
      <c r="C48" s="375"/>
      <c r="D48" s="375"/>
      <c r="E48" s="375"/>
      <c r="F48" s="375"/>
      <c r="G48" s="375"/>
      <c r="H48" s="375"/>
      <c r="I48" s="375"/>
      <c r="J48" s="375"/>
      <c r="K48" s="186"/>
    </row>
    <row r="49" spans="2:10">
      <c r="B49" s="375"/>
      <c r="C49" s="375"/>
      <c r="D49" s="375"/>
      <c r="E49" s="375"/>
      <c r="F49" s="375"/>
      <c r="G49" s="375"/>
      <c r="H49" s="375"/>
      <c r="I49" s="375"/>
      <c r="J49" s="375"/>
    </row>
    <row r="50" spans="2:10" ht="15" customHeight="1">
      <c r="B50" s="375"/>
      <c r="C50" s="375"/>
      <c r="D50" s="375"/>
      <c r="E50" s="375"/>
      <c r="F50" s="375"/>
      <c r="G50" s="375"/>
      <c r="H50" s="375"/>
      <c r="I50" s="375"/>
      <c r="J50" s="375"/>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t="s">
        <v>107</v>
      </c>
      <c r="G60" s="15"/>
      <c r="H60" s="38"/>
      <c r="I60" s="38"/>
      <c r="J60" s="38"/>
    </row>
    <row r="61" spans="2:10">
      <c r="B61" s="375" t="s">
        <v>1151</v>
      </c>
      <c r="C61" s="375"/>
      <c r="D61" s="375"/>
      <c r="E61" s="375"/>
      <c r="F61" s="375"/>
      <c r="G61" s="375"/>
      <c r="H61" s="375"/>
      <c r="I61" s="375"/>
      <c r="J61" s="375"/>
    </row>
    <row r="62" spans="2:10">
      <c r="B62" s="375" t="s">
        <v>1090</v>
      </c>
      <c r="C62" s="375"/>
      <c r="D62" s="375"/>
      <c r="E62" s="375"/>
      <c r="F62" s="375"/>
      <c r="G62" s="375"/>
      <c r="H62" s="375"/>
      <c r="I62" s="375"/>
      <c r="J62" s="375"/>
    </row>
    <row r="63" spans="2:10" s="196" customFormat="1">
      <c r="B63" s="375" t="s">
        <v>1111</v>
      </c>
      <c r="C63" s="375"/>
      <c r="D63" s="375"/>
      <c r="E63" s="375"/>
      <c r="F63" s="375"/>
      <c r="G63" s="375"/>
      <c r="H63" s="375"/>
      <c r="I63" s="375"/>
      <c r="J63" s="375"/>
    </row>
    <row r="64" spans="2:10" s="196" customFormat="1">
      <c r="B64" s="375"/>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166"/>
      <c r="C67" s="166"/>
      <c r="D67" s="166"/>
      <c r="E67" s="166"/>
      <c r="F67" s="166"/>
      <c r="H67" s="38"/>
      <c r="I67" s="38"/>
      <c r="J67" s="38"/>
    </row>
    <row r="68" spans="1:10" ht="15" customHeight="1">
      <c r="B68" s="166"/>
      <c r="C68" s="377" t="s">
        <v>130</v>
      </c>
      <c r="D68" s="378"/>
      <c r="E68" s="55" t="s">
        <v>131</v>
      </c>
      <c r="F68" s="377" t="s">
        <v>132</v>
      </c>
      <c r="G68" s="378"/>
      <c r="H68" s="38"/>
      <c r="I68" s="38"/>
      <c r="J68" s="38"/>
    </row>
    <row r="69" spans="1:10" ht="15" customHeight="1">
      <c r="B69" s="166"/>
      <c r="C69" s="379" t="s">
        <v>208</v>
      </c>
      <c r="D69" s="380"/>
      <c r="E69" s="210">
        <v>20</v>
      </c>
      <c r="F69" s="426">
        <v>1</v>
      </c>
      <c r="G69" s="380"/>
      <c r="H69" s="38"/>
      <c r="I69" s="38"/>
      <c r="J69" s="38"/>
    </row>
    <row r="70" spans="1:10" ht="15" customHeight="1">
      <c r="B70" s="166"/>
      <c r="C70" s="382" t="s">
        <v>222</v>
      </c>
      <c r="D70" s="383"/>
      <c r="E70" s="211">
        <v>60</v>
      </c>
      <c r="F70" s="384">
        <v>0.55000000000000004</v>
      </c>
      <c r="G70" s="383"/>
      <c r="H70" s="38"/>
      <c r="I70" s="38"/>
      <c r="J70" s="38"/>
    </row>
    <row r="71" spans="1:10" ht="15" customHeight="1">
      <c r="B71" s="166"/>
      <c r="C71" s="379" t="s">
        <v>200</v>
      </c>
      <c r="D71" s="380"/>
      <c r="E71" s="210">
        <v>70</v>
      </c>
      <c r="F71" s="426">
        <v>0.1</v>
      </c>
      <c r="G71" s="380"/>
      <c r="H71" s="38"/>
      <c r="I71" s="38"/>
      <c r="J71" s="38"/>
    </row>
    <row r="72" spans="1:10" ht="15" customHeight="1">
      <c r="B72" s="166"/>
      <c r="C72" s="382"/>
      <c r="D72" s="383"/>
      <c r="E72" s="234"/>
      <c r="F72" s="427"/>
      <c r="G72" s="383"/>
      <c r="H72" s="38"/>
      <c r="I72" s="38"/>
      <c r="J72" s="38"/>
    </row>
    <row r="73" spans="1:10" ht="15" customHeight="1">
      <c r="B73" s="166"/>
      <c r="C73" s="379"/>
      <c r="D73" s="380"/>
      <c r="E73" s="235">
        <f>SUM(E69:E72)</f>
        <v>150</v>
      </c>
      <c r="F73" s="379"/>
      <c r="G73" s="380"/>
      <c r="H73" s="38"/>
      <c r="I73" s="38"/>
      <c r="J73" s="38"/>
    </row>
    <row r="74" spans="1:10" ht="15" customHeight="1">
      <c r="B74" s="166"/>
      <c r="C74" s="382"/>
      <c r="D74" s="383"/>
      <c r="E74" s="54"/>
      <c r="F74" s="382"/>
      <c r="G74" s="383"/>
      <c r="H74" s="38"/>
      <c r="I74" s="38"/>
      <c r="J74" s="38"/>
    </row>
    <row r="75" spans="1:10" ht="15" customHeight="1">
      <c r="B75" s="166"/>
      <c r="C75" s="379"/>
      <c r="D75" s="380"/>
      <c r="E75" s="53"/>
      <c r="F75" s="379"/>
      <c r="G75" s="380"/>
      <c r="H75" s="38"/>
      <c r="I75" s="38"/>
      <c r="J75" s="38"/>
    </row>
    <row r="76" spans="1:10" ht="15" customHeight="1">
      <c r="B76" s="166"/>
      <c r="C76" s="382"/>
      <c r="D76" s="383"/>
      <c r="E76" s="54"/>
      <c r="F76" s="382"/>
      <c r="G76" s="383"/>
      <c r="H76" s="38"/>
      <c r="I76" s="38"/>
      <c r="J76" s="38"/>
    </row>
    <row r="77" spans="1:10" ht="15" customHeight="1">
      <c r="B77" s="166"/>
      <c r="C77" s="166"/>
      <c r="D77" s="166"/>
      <c r="E77" s="166"/>
      <c r="F77" s="166"/>
      <c r="H77" s="38"/>
      <c r="I77" s="38"/>
      <c r="J77" s="38"/>
    </row>
    <row r="78" spans="1:10">
      <c r="A78" s="74"/>
      <c r="B78" s="5" t="s">
        <v>60</v>
      </c>
    </row>
    <row r="79" spans="1:10">
      <c r="B79" s="1" t="s">
        <v>61</v>
      </c>
    </row>
    <row r="80" spans="1:10">
      <c r="B80" s="226" t="s">
        <v>208</v>
      </c>
      <c r="C80" s="226"/>
      <c r="D80" s="226"/>
      <c r="E80" s="226"/>
      <c r="F80" s="226"/>
      <c r="G80" s="226"/>
      <c r="H80" s="226"/>
      <c r="I80" s="226"/>
      <c r="J80" s="226"/>
    </row>
    <row r="81" spans="1:10">
      <c r="B81" s="226" t="s">
        <v>206</v>
      </c>
      <c r="C81" s="226"/>
      <c r="D81" s="226"/>
      <c r="E81" s="226"/>
      <c r="F81" s="226"/>
      <c r="G81" s="226"/>
      <c r="H81" s="226"/>
      <c r="I81" s="226"/>
      <c r="J81" s="226"/>
    </row>
    <row r="82" spans="1:10" ht="15" customHeight="1">
      <c r="B82" s="357" t="s">
        <v>210</v>
      </c>
      <c r="C82" s="357"/>
      <c r="D82" s="357"/>
      <c r="E82" s="357"/>
      <c r="F82" s="357"/>
      <c r="G82" s="357"/>
      <c r="H82" s="357"/>
      <c r="I82" s="357"/>
      <c r="J82" s="357"/>
    </row>
    <row r="83" spans="1:10">
      <c r="B83" s="226" t="s">
        <v>207</v>
      </c>
      <c r="C83" s="226"/>
      <c r="D83" s="226"/>
      <c r="E83" s="226"/>
      <c r="F83" s="226"/>
      <c r="G83" s="226"/>
      <c r="H83" s="226"/>
      <c r="I83" s="226"/>
      <c r="J83" s="226"/>
    </row>
    <row r="84" spans="1:10" ht="15" customHeight="1">
      <c r="B84" s="357" t="s">
        <v>211</v>
      </c>
      <c r="C84" s="357"/>
      <c r="D84" s="357"/>
      <c r="E84" s="357"/>
      <c r="F84" s="357"/>
      <c r="G84" s="357"/>
      <c r="H84" s="357"/>
      <c r="I84" s="357"/>
      <c r="J84" s="357"/>
    </row>
    <row r="85" spans="1:10">
      <c r="B85" s="226" t="s">
        <v>212</v>
      </c>
      <c r="C85" s="226"/>
      <c r="D85" s="226"/>
      <c r="E85" s="226"/>
      <c r="F85" s="226"/>
      <c r="G85" s="226"/>
      <c r="H85" s="226"/>
      <c r="I85" s="226"/>
      <c r="J85" s="226"/>
    </row>
    <row r="86" spans="1:10">
      <c r="B86" s="375"/>
      <c r="C86" s="375"/>
      <c r="D86" s="375"/>
      <c r="E86" s="375"/>
      <c r="F86" s="375"/>
      <c r="G86" s="375"/>
      <c r="H86" s="375"/>
      <c r="I86" s="375"/>
      <c r="J86" s="375"/>
    </row>
    <row r="88" spans="1:10">
      <c r="A88" s="74"/>
      <c r="B88" s="5" t="s">
        <v>2</v>
      </c>
    </row>
    <row r="89" spans="1:10" ht="15" customHeight="1">
      <c r="B89" s="358" t="s">
        <v>63</v>
      </c>
      <c r="C89" s="358"/>
      <c r="D89" s="358"/>
      <c r="E89" s="358"/>
      <c r="F89" s="358"/>
      <c r="G89" s="358"/>
      <c r="H89" s="358"/>
    </row>
    <row r="90" spans="1:10" ht="15" customHeight="1">
      <c r="B90" s="166"/>
      <c r="C90" s="166"/>
      <c r="D90" s="166"/>
      <c r="E90" s="166"/>
      <c r="F90" s="166"/>
      <c r="G90" s="166"/>
      <c r="H90" s="166"/>
    </row>
    <row r="91" spans="1:10" ht="15" customHeight="1">
      <c r="B91" s="166"/>
      <c r="C91" s="386" t="s">
        <v>136</v>
      </c>
      <c r="D91" s="387"/>
      <c r="E91" s="386" t="s">
        <v>146</v>
      </c>
      <c r="F91" s="387"/>
      <c r="G91" s="386" t="s">
        <v>147</v>
      </c>
      <c r="H91" s="388"/>
      <c r="I91" s="387"/>
      <c r="J91" s="166"/>
    </row>
    <row r="92" spans="1:10" ht="15" customHeight="1">
      <c r="B92" s="166"/>
      <c r="C92" s="379" t="s">
        <v>196</v>
      </c>
      <c r="D92" s="380"/>
      <c r="E92" s="395">
        <v>20</v>
      </c>
      <c r="F92" s="391"/>
      <c r="G92" s="379">
        <v>60</v>
      </c>
      <c r="H92" s="389"/>
      <c r="I92" s="380"/>
      <c r="J92" s="166"/>
    </row>
    <row r="93" spans="1:10" ht="15" customHeight="1">
      <c r="B93" s="166"/>
      <c r="C93" s="382" t="s">
        <v>197</v>
      </c>
      <c r="D93" s="383"/>
      <c r="E93" s="394">
        <v>20</v>
      </c>
      <c r="F93" s="393"/>
      <c r="G93" s="382">
        <v>50</v>
      </c>
      <c r="H93" s="385"/>
      <c r="I93" s="383"/>
      <c r="J93" s="166"/>
    </row>
    <row r="94" spans="1:10" ht="15" customHeight="1">
      <c r="B94" s="166"/>
      <c r="C94" s="379" t="s">
        <v>198</v>
      </c>
      <c r="D94" s="380"/>
      <c r="E94" s="395">
        <v>10</v>
      </c>
      <c r="F94" s="391"/>
      <c r="G94" s="379">
        <v>40</v>
      </c>
      <c r="H94" s="389"/>
      <c r="I94" s="380"/>
      <c r="J94" s="166"/>
    </row>
    <row r="95" spans="1:10" ht="15" customHeight="1">
      <c r="B95" s="166"/>
      <c r="C95" s="382" t="s">
        <v>200</v>
      </c>
      <c r="D95" s="383"/>
      <c r="E95" s="394">
        <v>10</v>
      </c>
      <c r="F95" s="393"/>
      <c r="G95" s="382">
        <v>40</v>
      </c>
      <c r="H95" s="385"/>
      <c r="I95" s="383"/>
      <c r="J95" s="166"/>
    </row>
    <row r="96" spans="1:10" ht="15" customHeight="1">
      <c r="B96" s="166"/>
      <c r="C96" s="379"/>
      <c r="D96" s="380"/>
      <c r="E96" s="395"/>
      <c r="F96" s="391"/>
      <c r="G96" s="379"/>
      <c r="H96" s="389"/>
      <c r="I96" s="380"/>
      <c r="J96" s="166"/>
    </row>
    <row r="97" spans="2:17" ht="15" customHeight="1">
      <c r="B97" s="166"/>
      <c r="C97" s="382"/>
      <c r="D97" s="383"/>
      <c r="E97" s="394"/>
      <c r="F97" s="393"/>
      <c r="G97" s="382"/>
      <c r="H97" s="385"/>
      <c r="I97" s="383"/>
      <c r="J97" s="166"/>
      <c r="O97" s="68"/>
      <c r="P97" s="69"/>
      <c r="Q97" s="68"/>
    </row>
    <row r="98" spans="2:17" ht="15" customHeight="1">
      <c r="B98" s="166"/>
      <c r="C98" s="379"/>
      <c r="D98" s="380"/>
      <c r="E98" s="379"/>
      <c r="F98" s="380"/>
      <c r="G98" s="379"/>
      <c r="H98" s="389"/>
      <c r="I98" s="380"/>
      <c r="J98" s="166"/>
    </row>
    <row r="99" spans="2:17" ht="15" customHeight="1">
      <c r="B99" s="166"/>
      <c r="C99" s="382"/>
      <c r="D99" s="383"/>
      <c r="E99" s="382"/>
      <c r="F99" s="383"/>
      <c r="G99" s="382"/>
      <c r="H99" s="385"/>
      <c r="I99" s="383"/>
      <c r="J99" s="166"/>
    </row>
    <row r="100" spans="2:17">
      <c r="D100" s="10"/>
    </row>
  </sheetData>
  <mergeCells count="84">
    <mergeCell ref="B82:J82"/>
    <mergeCell ref="B84:J8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48:J48"/>
    <mergeCell ref="B49:J49"/>
    <mergeCell ref="B50:J50"/>
    <mergeCell ref="B51:J51"/>
    <mergeCell ref="B52:J52"/>
    <mergeCell ref="B53:J53"/>
    <mergeCell ref="B54:J54"/>
    <mergeCell ref="B57:J57"/>
    <mergeCell ref="B58:J58"/>
    <mergeCell ref="B61:J61"/>
    <mergeCell ref="B62:J62"/>
    <mergeCell ref="B63:J63"/>
    <mergeCell ref="B64:J64"/>
    <mergeCell ref="B43:J43"/>
    <mergeCell ref="G12:J12"/>
    <mergeCell ref="B15:B16"/>
    <mergeCell ref="B26:J26"/>
    <mergeCell ref="B27:J27"/>
    <mergeCell ref="B28:J28"/>
    <mergeCell ref="B29:J29"/>
    <mergeCell ref="B30:J30"/>
    <mergeCell ref="B31:J31"/>
    <mergeCell ref="B32:J32"/>
    <mergeCell ref="B39:J39"/>
    <mergeCell ref="B41:J41"/>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880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80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80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81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81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81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81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81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81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81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81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81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B48:J48 B61:J61</xm:sqref>
        </x14:dataValidation>
        <x14:dataValidation type="list" allowBlank="1" showInputMessage="1" showErrorMessage="1">
          <x14:formula1>
            <xm:f>[1]RA_ADE!#REF!</xm:f>
          </x14:formula1>
          <xm:sqref>B26:J30</xm:sqref>
        </x14:dataValidation>
        <x14:dataValidation type="list" allowBlank="1" showInputMessage="1" showErrorMessage="1">
          <x14:formula1>
            <xm:f>[1]Metodologies!#REF!</xm:f>
          </x14:formula1>
          <xm:sqref>C69:D76 C92:D99 B80:B86 C80:J81 C83:J83 C85:J86</xm:sqref>
        </x14:dataValidation>
        <x14:dataValidation type="list" allowBlank="1" showInputMessage="1" showErrorMessage="1">
          <x14:formula1>
            <xm:f>RA_ADE!$D$4:$D$89</xm:f>
          </x14:formula1>
          <xm:sqref>B31:J34</xm:sqref>
        </x14:dataValidation>
        <x14:dataValidation type="list" allowBlank="1" showInputMessage="1" showErrorMessage="1">
          <x14:formula1>
            <xm:f>COMP_ADE!$C$4:$C$11</xm:f>
          </x14:formula1>
          <xm:sqref>B49:J54</xm:sqref>
        </x14:dataValidation>
        <x14:dataValidation type="list" allowBlank="1" showInputMessage="1" showErrorMessage="1">
          <x14:formula1>
            <xm:f>COMP_ADE!$C$13:$C$23</xm:f>
          </x14:formula1>
          <xm:sqref>B62:J64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tabColor rgb="FF92D050"/>
    <pageSetUpPr fitToPage="1"/>
  </sheetPr>
  <dimension ref="A1:Q100"/>
  <sheetViews>
    <sheetView showGridLines="0" topLeftCell="A66" workbookViewId="0">
      <selection activeCell="B43" sqref="B43:J43"/>
    </sheetView>
  </sheetViews>
  <sheetFormatPr defaultColWidth="8.85546875" defaultRowHeight="15"/>
  <cols>
    <col min="1" max="1" width="7.140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802</v>
      </c>
      <c r="D3" s="73" t="s">
        <v>117</v>
      </c>
      <c r="E3" s="369" t="s">
        <v>704</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809</v>
      </c>
      <c r="D7" s="371"/>
      <c r="E7" s="371"/>
      <c r="F7" s="371"/>
      <c r="G7" s="371"/>
      <c r="H7" s="371"/>
      <c r="I7" s="371"/>
      <c r="J7" s="371"/>
      <c r="P7" s="67" t="s">
        <v>15</v>
      </c>
    </row>
    <row r="8" spans="1:16" ht="15.75">
      <c r="B8" s="44" t="s">
        <v>119</v>
      </c>
      <c r="C8" s="371" t="s">
        <v>810</v>
      </c>
      <c r="D8" s="371"/>
      <c r="E8" s="371"/>
      <c r="F8" s="371"/>
      <c r="G8" s="371"/>
      <c r="H8" s="371"/>
      <c r="I8" s="371"/>
      <c r="J8" s="371"/>
      <c r="M8" s="15"/>
      <c r="N8" s="15"/>
      <c r="O8" s="15"/>
      <c r="P8" s="67" t="s">
        <v>125</v>
      </c>
    </row>
    <row r="9" spans="1:16" ht="15.75">
      <c r="B9" s="44" t="s">
        <v>120</v>
      </c>
      <c r="C9" s="371" t="s">
        <v>811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5" t="s">
        <v>137</v>
      </c>
      <c r="C13" s="44"/>
      <c r="I13" s="47"/>
      <c r="M13" s="16"/>
      <c r="N13" s="15"/>
      <c r="O13" s="15"/>
      <c r="P13" s="15"/>
    </row>
    <row r="14" spans="1:16" ht="15" customHeight="1">
      <c r="B14" s="17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7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v>6</v>
      </c>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1140</v>
      </c>
      <c r="C26" s="375"/>
      <c r="D26" s="375"/>
      <c r="E26" s="375"/>
      <c r="F26" s="375"/>
      <c r="G26" s="375"/>
      <c r="H26" s="375"/>
      <c r="I26" s="375"/>
      <c r="J26" s="375"/>
      <c r="L26" s="80"/>
      <c r="N26" s="80"/>
    </row>
    <row r="27" spans="1:16" s="76" customFormat="1">
      <c r="A27"/>
      <c r="B27" s="375" t="s">
        <v>1143</v>
      </c>
      <c r="C27" s="375"/>
      <c r="D27" s="375"/>
      <c r="E27" s="375"/>
      <c r="F27" s="375"/>
      <c r="G27" s="375"/>
      <c r="H27" s="375"/>
      <c r="I27" s="375"/>
      <c r="J27" s="375"/>
      <c r="L27" s="80"/>
      <c r="N27" s="80"/>
    </row>
    <row r="28" spans="1:16" s="76" customFormat="1">
      <c r="A28"/>
      <c r="B28" s="375" t="s">
        <v>360</v>
      </c>
      <c r="C28" s="375"/>
      <c r="D28" s="375"/>
      <c r="E28" s="375"/>
      <c r="F28" s="375"/>
      <c r="G28" s="375"/>
      <c r="H28" s="375"/>
      <c r="I28" s="375"/>
      <c r="J28" s="375"/>
      <c r="L28" s="80"/>
      <c r="N28" s="80"/>
    </row>
    <row r="29" spans="1:16" s="76" customFormat="1">
      <c r="A29"/>
      <c r="B29" s="375" t="s">
        <v>368</v>
      </c>
      <c r="C29" s="375"/>
      <c r="D29" s="375"/>
      <c r="E29" s="375"/>
      <c r="F29" s="375"/>
      <c r="G29" s="375"/>
      <c r="H29" s="375"/>
      <c r="I29" s="375"/>
      <c r="J29" s="375"/>
      <c r="L29" s="80"/>
      <c r="N29" s="80"/>
    </row>
    <row r="30" spans="1:16" s="76" customFormat="1">
      <c r="A30"/>
      <c r="B30" s="375" t="s">
        <v>370</v>
      </c>
      <c r="C30" s="375"/>
      <c r="D30" s="375"/>
      <c r="E30" s="375"/>
      <c r="F30" s="375"/>
      <c r="G30" s="375"/>
      <c r="H30" s="375"/>
      <c r="I30" s="375"/>
      <c r="J30" s="375"/>
      <c r="L30" s="80"/>
      <c r="N30" s="80"/>
    </row>
    <row r="31" spans="1:16" s="76" customFormat="1">
      <c r="A31"/>
      <c r="B31" s="375" t="s">
        <v>374</v>
      </c>
      <c r="C31" s="375"/>
      <c r="D31" s="375"/>
      <c r="E31" s="375"/>
      <c r="F31" s="375"/>
      <c r="G31" s="375"/>
      <c r="H31" s="375"/>
      <c r="I31" s="375"/>
      <c r="J31" s="375"/>
      <c r="L31" s="80"/>
      <c r="N31" s="80"/>
    </row>
    <row r="32" spans="1:16" s="76" customFormat="1">
      <c r="A32"/>
      <c r="B32" s="375" t="s">
        <v>1093</v>
      </c>
      <c r="C32" s="375"/>
      <c r="D32" s="375"/>
      <c r="E32" s="375"/>
      <c r="F32" s="375"/>
      <c r="G32" s="375"/>
      <c r="H32" s="375"/>
      <c r="I32" s="375"/>
      <c r="J32" s="375"/>
      <c r="L32" s="80"/>
      <c r="N32" s="80"/>
    </row>
    <row r="33" spans="1:14" s="76" customFormat="1">
      <c r="A33" s="196"/>
      <c r="B33" s="375" t="s">
        <v>1141</v>
      </c>
      <c r="C33" s="375"/>
      <c r="D33" s="375"/>
      <c r="E33" s="375"/>
      <c r="F33" s="375"/>
      <c r="G33" s="375"/>
      <c r="H33" s="375"/>
      <c r="I33" s="375"/>
      <c r="J33" s="375"/>
      <c r="L33" s="80"/>
      <c r="N33" s="80"/>
    </row>
    <row r="34" spans="1:14" s="76" customFormat="1">
      <c r="A34"/>
      <c r="B34" s="375" t="s">
        <v>1142</v>
      </c>
      <c r="C34" s="375"/>
      <c r="D34" s="375"/>
      <c r="E34" s="375"/>
      <c r="F34" s="375"/>
      <c r="G34" s="375"/>
      <c r="H34" s="375"/>
      <c r="I34" s="375"/>
      <c r="J34" s="375"/>
      <c r="L34" s="80"/>
      <c r="N34" s="80"/>
    </row>
    <row r="35" spans="1:14" s="76" customFormat="1">
      <c r="B35" s="375" t="s">
        <v>1144</v>
      </c>
      <c r="C35" s="375"/>
      <c r="D35" s="375"/>
      <c r="E35" s="375"/>
      <c r="F35" s="375"/>
      <c r="G35" s="375"/>
      <c r="H35" s="375"/>
      <c r="I35" s="375"/>
      <c r="J35" s="375"/>
      <c r="L35" s="80"/>
      <c r="N35" s="80"/>
    </row>
    <row r="36" spans="1:14" s="76" customFormat="1">
      <c r="B36" s="375" t="s">
        <v>1146</v>
      </c>
      <c r="C36" s="375"/>
      <c r="D36" s="375"/>
      <c r="E36" s="375"/>
      <c r="F36" s="375"/>
      <c r="G36" s="375"/>
      <c r="H36" s="375"/>
      <c r="I36" s="375"/>
      <c r="J36" s="375"/>
      <c r="L36" s="80"/>
      <c r="N36" s="80"/>
    </row>
    <row r="37" spans="1:14" s="76" customFormat="1">
      <c r="B37" s="375" t="s">
        <v>1148</v>
      </c>
      <c r="C37" s="375"/>
      <c r="D37" s="375"/>
      <c r="E37" s="375"/>
      <c r="F37" s="375"/>
      <c r="G37" s="375"/>
      <c r="H37" s="375"/>
      <c r="I37" s="375"/>
      <c r="J37" s="375"/>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72" t="s">
        <v>812</v>
      </c>
      <c r="C41" s="372"/>
      <c r="D41" s="372"/>
      <c r="E41" s="372"/>
      <c r="F41" s="372"/>
      <c r="G41" s="372"/>
      <c r="H41" s="372"/>
      <c r="I41" s="372"/>
      <c r="J41" s="372"/>
    </row>
    <row r="42" spans="1:14">
      <c r="B42" s="49" t="s">
        <v>128</v>
      </c>
      <c r="C42" s="49"/>
      <c r="D42" s="49"/>
      <c r="E42" s="49"/>
      <c r="F42" s="49"/>
      <c r="G42" s="49"/>
      <c r="H42" s="49"/>
      <c r="I42" s="49"/>
      <c r="J42" s="49"/>
    </row>
    <row r="43" spans="1:14" ht="39.75" customHeight="1">
      <c r="B43" s="372" t="s">
        <v>813</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814</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t="s">
        <v>105</v>
      </c>
      <c r="H49" s="39"/>
      <c r="I49" s="39"/>
      <c r="J49" s="39"/>
    </row>
    <row r="50" spans="2:10" ht="15" customHeight="1">
      <c r="B50" s="375" t="s">
        <v>351</v>
      </c>
      <c r="C50" s="375"/>
      <c r="D50" s="375"/>
      <c r="E50" s="375"/>
      <c r="F50" s="375"/>
      <c r="G50" s="375"/>
      <c r="H50" s="375"/>
      <c r="I50" s="375"/>
      <c r="J50" s="375"/>
    </row>
    <row r="51" spans="2:10">
      <c r="B51" s="375" t="s">
        <v>354</v>
      </c>
      <c r="C51" s="375"/>
      <c r="D51" s="375"/>
      <c r="E51" s="375"/>
      <c r="F51" s="375"/>
      <c r="G51" s="375"/>
      <c r="H51" s="375"/>
      <c r="I51" s="375"/>
      <c r="J51" s="375"/>
    </row>
    <row r="52" spans="2:10" ht="15" customHeight="1">
      <c r="B52" s="375" t="s">
        <v>355</v>
      </c>
      <c r="C52" s="375"/>
      <c r="D52" s="375"/>
      <c r="E52" s="375"/>
      <c r="F52" s="375"/>
      <c r="G52" s="375"/>
      <c r="H52" s="375"/>
      <c r="I52" s="375"/>
      <c r="J52" s="375"/>
    </row>
    <row r="53" spans="2:10">
      <c r="B53" s="375" t="s">
        <v>356</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t="s">
        <v>107</v>
      </c>
      <c r="G62" s="15"/>
      <c r="H62" s="38"/>
      <c r="I62" s="38"/>
      <c r="J62" s="38"/>
    </row>
    <row r="63" spans="2:10">
      <c r="B63" s="375" t="s">
        <v>1151</v>
      </c>
      <c r="C63" s="375"/>
      <c r="D63" s="375"/>
      <c r="E63" s="375"/>
      <c r="F63" s="375"/>
      <c r="G63" s="375"/>
      <c r="H63" s="375"/>
      <c r="I63" s="375"/>
      <c r="J63" s="375"/>
    </row>
    <row r="64" spans="2:10">
      <c r="B64" s="375" t="s">
        <v>1111</v>
      </c>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166"/>
      <c r="C67" s="166"/>
      <c r="D67" s="166"/>
      <c r="E67" s="166"/>
      <c r="F67" s="166"/>
      <c r="H67" s="38"/>
      <c r="I67" s="38"/>
      <c r="J67" s="38"/>
    </row>
    <row r="68" spans="1:10" ht="15" customHeight="1">
      <c r="B68" s="166"/>
      <c r="C68" s="377" t="s">
        <v>130</v>
      </c>
      <c r="D68" s="378"/>
      <c r="E68" s="55" t="s">
        <v>131</v>
      </c>
      <c r="F68" s="377" t="s">
        <v>132</v>
      </c>
      <c r="G68" s="378"/>
      <c r="H68" s="38"/>
      <c r="I68" s="38"/>
      <c r="J68" s="38"/>
    </row>
    <row r="69" spans="1:10" ht="15" customHeight="1">
      <c r="B69" s="166"/>
      <c r="C69" s="379" t="s">
        <v>208</v>
      </c>
      <c r="D69" s="380"/>
      <c r="E69" s="164">
        <v>20</v>
      </c>
      <c r="F69" s="426">
        <v>1</v>
      </c>
      <c r="G69" s="380"/>
      <c r="H69" s="38"/>
      <c r="I69" s="38"/>
      <c r="J69" s="38"/>
    </row>
    <row r="70" spans="1:10" ht="15" customHeight="1">
      <c r="B70" s="166"/>
      <c r="C70" s="382" t="s">
        <v>222</v>
      </c>
      <c r="D70" s="383"/>
      <c r="E70" s="165">
        <v>60</v>
      </c>
      <c r="F70" s="384">
        <v>0.55000000000000004</v>
      </c>
      <c r="G70" s="383"/>
      <c r="H70" s="38"/>
      <c r="I70" s="38"/>
      <c r="J70" s="38"/>
    </row>
    <row r="71" spans="1:10" ht="15" customHeight="1">
      <c r="B71" s="166"/>
      <c r="C71" s="379" t="s">
        <v>200</v>
      </c>
      <c r="D71" s="380"/>
      <c r="E71" s="164">
        <v>70</v>
      </c>
      <c r="F71" s="426">
        <v>0.1</v>
      </c>
      <c r="G71" s="380"/>
      <c r="H71" s="38"/>
      <c r="I71" s="38"/>
      <c r="J71" s="38"/>
    </row>
    <row r="72" spans="1:10" ht="15" customHeight="1">
      <c r="B72" s="166"/>
      <c r="C72" s="382"/>
      <c r="D72" s="383"/>
      <c r="E72" s="54">
        <f>SUM(E69:E71)</f>
        <v>150</v>
      </c>
      <c r="F72" s="427"/>
      <c r="G72" s="383"/>
      <c r="H72" s="38"/>
      <c r="I72" s="38"/>
      <c r="J72" s="38"/>
    </row>
    <row r="73" spans="1:10" ht="15" customHeight="1">
      <c r="B73" s="166"/>
      <c r="C73" s="379"/>
      <c r="D73" s="380"/>
      <c r="E73" s="53"/>
      <c r="F73" s="379"/>
      <c r="G73" s="380"/>
      <c r="H73" s="38"/>
      <c r="I73" s="38"/>
      <c r="J73" s="38"/>
    </row>
    <row r="74" spans="1:10" ht="15" customHeight="1">
      <c r="B74" s="166"/>
      <c r="C74" s="382"/>
      <c r="D74" s="383"/>
      <c r="E74" s="54"/>
      <c r="F74" s="382"/>
      <c r="G74" s="383"/>
      <c r="H74" s="38"/>
      <c r="I74" s="38"/>
      <c r="J74" s="38"/>
    </row>
    <row r="75" spans="1:10" ht="15" customHeight="1">
      <c r="B75" s="166"/>
      <c r="C75" s="379"/>
      <c r="D75" s="380"/>
      <c r="E75" s="53"/>
      <c r="F75" s="379"/>
      <c r="G75" s="380"/>
      <c r="H75" s="38"/>
      <c r="I75" s="38"/>
      <c r="J75" s="38"/>
    </row>
    <row r="76" spans="1:10" ht="15" customHeight="1">
      <c r="B76" s="166"/>
      <c r="C76" s="382"/>
      <c r="D76" s="383"/>
      <c r="E76" s="54"/>
      <c r="F76" s="382"/>
      <c r="G76" s="383"/>
      <c r="H76" s="38"/>
      <c r="I76" s="38"/>
      <c r="J76" s="38"/>
    </row>
    <row r="77" spans="1:10" ht="15" customHeight="1">
      <c r="B77" s="166"/>
      <c r="C77" s="166"/>
      <c r="D77" s="166"/>
      <c r="E77" s="166"/>
      <c r="F77" s="166"/>
      <c r="H77" s="38"/>
      <c r="I77" s="38"/>
      <c r="J77" s="38"/>
    </row>
    <row r="78" spans="1:10">
      <c r="A78" s="74"/>
      <c r="B78" s="5" t="s">
        <v>60</v>
      </c>
    </row>
    <row r="79" spans="1:10">
      <c r="B79" s="1" t="s">
        <v>61</v>
      </c>
    </row>
    <row r="80" spans="1:10">
      <c r="B80" s="226" t="s">
        <v>208</v>
      </c>
      <c r="C80" s="226"/>
      <c r="D80" s="226"/>
      <c r="E80" s="226"/>
      <c r="F80" s="226"/>
      <c r="G80" s="226"/>
      <c r="H80" s="226"/>
      <c r="I80" s="226"/>
      <c r="J80" s="226"/>
    </row>
    <row r="81" spans="1:10">
      <c r="B81" s="226" t="s">
        <v>206</v>
      </c>
      <c r="C81" s="226"/>
      <c r="D81" s="226"/>
      <c r="E81" s="226"/>
      <c r="F81" s="226"/>
      <c r="G81" s="226"/>
      <c r="H81" s="226"/>
      <c r="I81" s="226"/>
      <c r="J81" s="226"/>
    </row>
    <row r="82" spans="1:10" ht="15" customHeight="1">
      <c r="B82" s="357" t="s">
        <v>210</v>
      </c>
      <c r="C82" s="357"/>
      <c r="D82" s="357"/>
      <c r="E82" s="357"/>
      <c r="F82" s="357"/>
      <c r="G82" s="357"/>
      <c r="H82" s="357"/>
      <c r="I82" s="357"/>
      <c r="J82" s="357"/>
    </row>
    <row r="83" spans="1:10">
      <c r="B83" s="226" t="s">
        <v>207</v>
      </c>
      <c r="C83" s="226"/>
      <c r="D83" s="226"/>
      <c r="E83" s="226"/>
      <c r="F83" s="226"/>
      <c r="G83" s="226"/>
      <c r="H83" s="226"/>
      <c r="I83" s="226"/>
      <c r="J83" s="226"/>
    </row>
    <row r="84" spans="1:10" ht="15" customHeight="1">
      <c r="B84" s="357" t="s">
        <v>211</v>
      </c>
      <c r="C84" s="357"/>
      <c r="D84" s="357"/>
      <c r="E84" s="357"/>
      <c r="F84" s="357"/>
      <c r="G84" s="357"/>
      <c r="H84" s="357"/>
      <c r="I84" s="357"/>
      <c r="J84" s="357"/>
    </row>
    <row r="85" spans="1:10">
      <c r="B85" s="226" t="s">
        <v>212</v>
      </c>
      <c r="C85" s="226"/>
      <c r="D85" s="226"/>
      <c r="E85" s="226"/>
      <c r="F85" s="226"/>
      <c r="G85" s="226"/>
      <c r="H85" s="226"/>
      <c r="I85" s="226"/>
      <c r="J85" s="226"/>
    </row>
    <row r="86" spans="1:10">
      <c r="B86" s="226"/>
      <c r="C86" s="226"/>
      <c r="D86" s="226"/>
      <c r="E86" s="226"/>
      <c r="F86" s="226"/>
      <c r="G86" s="226"/>
      <c r="H86" s="226"/>
      <c r="I86" s="226"/>
      <c r="J86" s="226"/>
    </row>
    <row r="88" spans="1:10">
      <c r="A88" s="74"/>
      <c r="B88" s="5" t="s">
        <v>2</v>
      </c>
    </row>
    <row r="89" spans="1:10" ht="15" customHeight="1">
      <c r="B89" s="358" t="s">
        <v>63</v>
      </c>
      <c r="C89" s="358"/>
      <c r="D89" s="358"/>
      <c r="E89" s="358"/>
      <c r="F89" s="358"/>
      <c r="G89" s="358"/>
      <c r="H89" s="358"/>
    </row>
    <row r="90" spans="1:10" ht="15" customHeight="1">
      <c r="B90" s="166"/>
      <c r="C90" s="166"/>
      <c r="D90" s="166"/>
      <c r="E90" s="166"/>
      <c r="F90" s="166"/>
      <c r="G90" s="166"/>
      <c r="H90" s="166"/>
    </row>
    <row r="91" spans="1:10" ht="15" customHeight="1">
      <c r="B91" s="166"/>
      <c r="C91" s="386" t="s">
        <v>136</v>
      </c>
      <c r="D91" s="387"/>
      <c r="E91" s="386" t="s">
        <v>146</v>
      </c>
      <c r="F91" s="387"/>
      <c r="G91" s="386" t="s">
        <v>147</v>
      </c>
      <c r="H91" s="388"/>
      <c r="I91" s="387"/>
      <c r="J91" s="166"/>
    </row>
    <row r="92" spans="1:10" ht="15" customHeight="1">
      <c r="B92" s="166"/>
      <c r="C92" s="379" t="s">
        <v>196</v>
      </c>
      <c r="D92" s="380"/>
      <c r="E92" s="395">
        <v>20</v>
      </c>
      <c r="F92" s="391"/>
      <c r="G92" s="379">
        <v>60</v>
      </c>
      <c r="H92" s="389"/>
      <c r="I92" s="380"/>
      <c r="J92" s="166"/>
    </row>
    <row r="93" spans="1:10" ht="15" customHeight="1">
      <c r="B93" s="166"/>
      <c r="C93" s="382" t="s">
        <v>197</v>
      </c>
      <c r="D93" s="383"/>
      <c r="E93" s="394">
        <v>20</v>
      </c>
      <c r="F93" s="393"/>
      <c r="G93" s="382">
        <v>50</v>
      </c>
      <c r="H93" s="385"/>
      <c r="I93" s="383"/>
      <c r="J93" s="166"/>
    </row>
    <row r="94" spans="1:10" ht="15" customHeight="1">
      <c r="B94" s="166"/>
      <c r="C94" s="379" t="s">
        <v>198</v>
      </c>
      <c r="D94" s="380"/>
      <c r="E94" s="395">
        <v>10</v>
      </c>
      <c r="F94" s="391"/>
      <c r="G94" s="379">
        <v>40</v>
      </c>
      <c r="H94" s="389"/>
      <c r="I94" s="380"/>
      <c r="J94" s="166"/>
    </row>
    <row r="95" spans="1:10" ht="15" customHeight="1">
      <c r="B95" s="166"/>
      <c r="C95" s="382" t="s">
        <v>200</v>
      </c>
      <c r="D95" s="383"/>
      <c r="E95" s="394">
        <v>10</v>
      </c>
      <c r="F95" s="393"/>
      <c r="G95" s="382">
        <v>40</v>
      </c>
      <c r="H95" s="385"/>
      <c r="I95" s="383"/>
      <c r="J95" s="166"/>
    </row>
    <row r="96" spans="1:10" ht="15" customHeight="1">
      <c r="B96" s="166"/>
      <c r="C96" s="379"/>
      <c r="D96" s="380"/>
      <c r="E96" s="395"/>
      <c r="F96" s="391"/>
      <c r="G96" s="379"/>
      <c r="H96" s="389"/>
      <c r="I96" s="380"/>
      <c r="J96" s="166"/>
    </row>
    <row r="97" spans="2:17" ht="15" customHeight="1">
      <c r="B97" s="166"/>
      <c r="C97" s="382"/>
      <c r="D97" s="383"/>
      <c r="E97" s="382"/>
      <c r="F97" s="383"/>
      <c r="G97" s="382"/>
      <c r="H97" s="385"/>
      <c r="I97" s="383"/>
      <c r="J97" s="166"/>
      <c r="O97" s="68"/>
      <c r="P97" s="69"/>
      <c r="Q97" s="68"/>
    </row>
    <row r="98" spans="2:17" ht="15" customHeight="1">
      <c r="B98" s="166"/>
      <c r="C98" s="379"/>
      <c r="D98" s="380"/>
      <c r="E98" s="379"/>
      <c r="F98" s="380"/>
      <c r="G98" s="379"/>
      <c r="H98" s="389"/>
      <c r="I98" s="380"/>
      <c r="J98" s="166"/>
    </row>
    <row r="99" spans="2:17" ht="15" customHeight="1">
      <c r="B99" s="166"/>
      <c r="C99" s="382"/>
      <c r="D99" s="383"/>
      <c r="E99" s="382"/>
      <c r="F99" s="383"/>
      <c r="G99" s="382"/>
      <c r="H99" s="385"/>
      <c r="I99" s="383"/>
      <c r="J99" s="166"/>
    </row>
    <row r="100" spans="2:17">
      <c r="D100" s="10"/>
    </row>
  </sheetData>
  <mergeCells count="84">
    <mergeCell ref="B82:J82"/>
    <mergeCell ref="B84:J84"/>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50:J50"/>
    <mergeCell ref="B51:J51"/>
    <mergeCell ref="B52:J52"/>
    <mergeCell ref="B53:J53"/>
    <mergeCell ref="B54:J54"/>
    <mergeCell ref="B55:J55"/>
    <mergeCell ref="B56:J56"/>
    <mergeCell ref="B59:J59"/>
    <mergeCell ref="B60:J60"/>
    <mergeCell ref="B63:J63"/>
    <mergeCell ref="B64:J64"/>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36:J36"/>
    <mergeCell ref="B37:J37"/>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91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91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91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91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91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91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91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91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91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91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91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C92:D99 C69:D76 B80:B86 C80:J81 C83:J83 C85:J86</xm:sqref>
        </x14:dataValidation>
        <x14:dataValidation type="list" allowBlank="1" showInputMessage="1" showErrorMessage="1">
          <x14:formula1>
            <xm:f>[1]COMP_ADE!#REF!</xm:f>
          </x14:formula1>
          <xm:sqref>B63:J63 B50:J50</xm:sqref>
        </x14:dataValidation>
        <x14:dataValidation type="list" allowBlank="1" showInputMessage="1" showErrorMessage="1">
          <x14:formula1>
            <xm:f>[1]RA_ADE!#REF!</xm:f>
          </x14:formula1>
          <xm:sqref>B26:J27</xm:sqref>
        </x14:dataValidation>
        <x14:dataValidation type="list" allowBlank="1" showInputMessage="1" showErrorMessage="1">
          <x14:formula1>
            <xm:f>RA_ADE!$D$4:$D$89</xm:f>
          </x14:formula1>
          <xm:sqref>B28:J37</xm:sqref>
        </x14:dataValidation>
        <x14:dataValidation type="list" allowBlank="1" showInputMessage="1" showErrorMessage="1">
          <x14:formula1>
            <xm:f>COMP_ADE!$C$4:$C$11</xm:f>
          </x14:formula1>
          <xm:sqref>B51:J56</xm:sqref>
        </x14:dataValidation>
        <x14:dataValidation type="list" allowBlank="1" showInputMessage="1" showErrorMessage="1">
          <x14:formula1>
            <xm:f>COMP_ADE!$C$13:$C$23</xm:f>
          </x14:formula1>
          <xm:sqref>B64:J64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dimension ref="A1:AM119"/>
  <sheetViews>
    <sheetView showGridLines="0" topLeftCell="A7"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30.85546875" customWidth="1"/>
    <col min="10" max="10" width="31.42578125" style="6"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J1" s="6"/>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96" t="s">
        <v>871</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98</v>
      </c>
      <c r="AL10" s="28"/>
      <c r="AM10" s="28" t="s">
        <v>90</v>
      </c>
    </row>
    <row r="11" spans="1:39">
      <c r="C11" t="s">
        <v>12</v>
      </c>
      <c r="D11" t="s">
        <v>18</v>
      </c>
      <c r="E11" t="s">
        <v>98</v>
      </c>
      <c r="AL11" s="28"/>
      <c r="AM11" s="28" t="s">
        <v>94</v>
      </c>
    </row>
    <row r="12" spans="1:39">
      <c r="C12" t="s">
        <v>12</v>
      </c>
      <c r="D12" t="s">
        <v>18</v>
      </c>
      <c r="E12" t="s">
        <v>98</v>
      </c>
      <c r="AL12" s="28"/>
      <c r="AM12" s="28" t="s">
        <v>95</v>
      </c>
    </row>
    <row r="13" spans="1:39">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18</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v>6</v>
      </c>
      <c r="E26" s="2" t="s">
        <v>29</v>
      </c>
      <c r="F26" s="4">
        <v>12</v>
      </c>
      <c r="AL26" s="28"/>
      <c r="AM26" s="28" t="s">
        <v>85</v>
      </c>
    </row>
    <row r="27" spans="3:39">
      <c r="C27" s="2" t="s">
        <v>28</v>
      </c>
      <c r="D27" s="4"/>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855</v>
      </c>
      <c r="AL34" s="28"/>
      <c r="AM34" s="28" t="s">
        <v>86</v>
      </c>
    </row>
    <row r="35" spans="2:39">
      <c r="D35" s="2" t="s">
        <v>38</v>
      </c>
      <c r="E35" s="27" t="s">
        <v>855</v>
      </c>
      <c r="AL35" s="28"/>
      <c r="AM35" s="28" t="s">
        <v>93</v>
      </c>
    </row>
    <row r="36" spans="2:39">
      <c r="D36" s="2" t="s">
        <v>39</v>
      </c>
      <c r="E36" s="27" t="s">
        <v>856</v>
      </c>
      <c r="AL36" s="28"/>
      <c r="AM36" s="28" t="s">
        <v>87</v>
      </c>
    </row>
    <row r="37" spans="2:39">
      <c r="D37" s="2" t="s">
        <v>40</v>
      </c>
      <c r="E37" s="27" t="s">
        <v>856</v>
      </c>
      <c r="AL37" s="28"/>
      <c r="AM37" s="28" t="s">
        <v>82</v>
      </c>
    </row>
    <row r="38" spans="2:39">
      <c r="D38" s="2" t="s">
        <v>41</v>
      </c>
      <c r="E38" s="4"/>
    </row>
    <row r="39" spans="2:39">
      <c r="AL39" s="30" t="s">
        <v>104</v>
      </c>
    </row>
    <row r="40" spans="2:39">
      <c r="B40" s="5" t="s">
        <v>43</v>
      </c>
      <c r="C40" s="5" t="s">
        <v>44</v>
      </c>
      <c r="AL40" s="30" t="s">
        <v>102</v>
      </c>
    </row>
    <row r="41" spans="2:39">
      <c r="C41" s="1" t="s">
        <v>45</v>
      </c>
      <c r="AL41" s="30" t="s">
        <v>103</v>
      </c>
    </row>
    <row r="42" spans="2:39" ht="67.5" customHeight="1">
      <c r="C42" s="363" t="s">
        <v>942</v>
      </c>
      <c r="D42" s="363"/>
      <c r="E42" s="363"/>
      <c r="F42" s="363"/>
      <c r="G42" s="363"/>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4" t="s">
        <v>351</v>
      </c>
      <c r="D47" s="364"/>
      <c r="E47" s="364"/>
      <c r="F47" s="364"/>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t="s">
        <v>352</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t="s">
        <v>353</v>
      </c>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t="s">
        <v>355</v>
      </c>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365" t="s">
        <v>357</v>
      </c>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C52" s="365" t="s">
        <v>358</v>
      </c>
      <c r="D52" s="365"/>
      <c r="E52" s="365"/>
      <c r="F52" s="36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c r="C53" s="414"/>
      <c r="D53" s="414"/>
      <c r="E53" s="414"/>
      <c r="F53" s="414"/>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1: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1: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1: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1:39">
      <c r="C57" s="364"/>
      <c r="D57" s="364"/>
      <c r="E57" s="364"/>
      <c r="F57" s="364"/>
      <c r="G57" s="13"/>
      <c r="J57" s="33"/>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1:39">
      <c r="C58" s="365"/>
      <c r="D58" s="365"/>
      <c r="E58" s="365"/>
      <c r="F58" s="365"/>
      <c r="G58" s="13"/>
      <c r="J58" s="33"/>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G59" s="15"/>
      <c r="J59" s="33"/>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B60" s="5" t="s">
        <v>52</v>
      </c>
      <c r="C60" s="5" t="s">
        <v>53</v>
      </c>
      <c r="G60" s="15"/>
      <c r="J60" s="33"/>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c r="C61" t="s">
        <v>107</v>
      </c>
      <c r="G61" s="15"/>
      <c r="J61" s="33"/>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c r="C62" s="364" t="s">
        <v>1104</v>
      </c>
      <c r="D62" s="364"/>
      <c r="E62" s="364"/>
      <c r="F62" s="364"/>
      <c r="G62" s="13"/>
      <c r="J62" s="33"/>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1:39">
      <c r="C63" s="365" t="s">
        <v>1111</v>
      </c>
      <c r="D63" s="365"/>
      <c r="E63" s="365"/>
      <c r="F63" s="365"/>
      <c r="G63" s="13"/>
      <c r="J63" s="33"/>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1:39" s="196" customFormat="1">
      <c r="A64" s="11"/>
      <c r="C64" s="365" t="s">
        <v>1126</v>
      </c>
      <c r="D64" s="365"/>
      <c r="E64" s="365"/>
      <c r="F64" s="365"/>
      <c r="G64" s="13"/>
      <c r="J64" s="33"/>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0"/>
    </row>
    <row r="65" spans="1:39" s="196" customFormat="1">
      <c r="A65" s="11"/>
      <c r="C65" s="365" t="s">
        <v>1175</v>
      </c>
      <c r="D65" s="365"/>
      <c r="E65" s="365"/>
      <c r="F65" s="365"/>
      <c r="G65" s="13"/>
      <c r="J65" s="33"/>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0"/>
    </row>
    <row r="66" spans="1:39" s="196" customFormat="1">
      <c r="A66" s="11"/>
      <c r="C66" s="365" t="s">
        <v>1180</v>
      </c>
      <c r="D66" s="365"/>
      <c r="E66" s="365"/>
      <c r="F66" s="365"/>
      <c r="G66" s="13"/>
      <c r="J66" s="33"/>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0"/>
    </row>
    <row r="67" spans="1:39" s="196" customFormat="1">
      <c r="A67" s="11"/>
      <c r="C67" s="365"/>
      <c r="D67" s="365"/>
      <c r="E67" s="365"/>
      <c r="F67" s="365"/>
      <c r="G67" s="13"/>
      <c r="J67" s="33"/>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0"/>
    </row>
    <row r="68" spans="1:39">
      <c r="J68" s="33"/>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M68"/>
    </row>
    <row r="69" spans="1:39">
      <c r="B69" s="5" t="s">
        <v>54</v>
      </c>
      <c r="C69" s="5" t="s">
        <v>1</v>
      </c>
      <c r="D69" s="5"/>
      <c r="AL69" s="32"/>
    </row>
    <row r="70" spans="1:39" ht="33" customHeight="1">
      <c r="B70" s="358" t="s">
        <v>55</v>
      </c>
      <c r="C70" s="358"/>
      <c r="D70" s="358"/>
      <c r="E70" s="358"/>
      <c r="F70" s="358"/>
      <c r="H70" s="6"/>
      <c r="I70" s="6"/>
      <c r="J70" s="33"/>
      <c r="AM70"/>
    </row>
    <row r="71" spans="1:39" s="6" customFormat="1" ht="31.5" customHeight="1">
      <c r="A71" s="12"/>
      <c r="C71" s="6" t="s">
        <v>56</v>
      </c>
      <c r="D71" s="7" t="s">
        <v>57</v>
      </c>
      <c r="E71" s="8" t="s">
        <v>58</v>
      </c>
      <c r="H71" s="199"/>
      <c r="I71"/>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0"/>
    </row>
    <row r="72" spans="1:39" ht="15.75" customHeight="1">
      <c r="C72" t="s">
        <v>221</v>
      </c>
      <c r="D72" s="3">
        <v>140</v>
      </c>
      <c r="E72" s="19"/>
      <c r="F72" s="1"/>
      <c r="G72" s="196"/>
      <c r="H72" s="196"/>
      <c r="I72" s="196"/>
      <c r="J72" s="196"/>
      <c r="AL72"/>
      <c r="AM72"/>
    </row>
    <row r="73" spans="1:39">
      <c r="C73" t="s">
        <v>222</v>
      </c>
      <c r="D73" s="3">
        <v>60</v>
      </c>
      <c r="E73" s="19"/>
      <c r="G73" s="196"/>
      <c r="H73" s="196"/>
      <c r="I73" s="196"/>
      <c r="J73" s="196"/>
      <c r="AL73"/>
      <c r="AM73"/>
    </row>
    <row r="74" spans="1:39" ht="15.75" customHeight="1">
      <c r="C74" t="s">
        <v>200</v>
      </c>
      <c r="D74" s="3">
        <v>130</v>
      </c>
      <c r="E74" s="19"/>
      <c r="G74" s="196"/>
      <c r="H74" s="196"/>
      <c r="I74" s="196"/>
      <c r="J74" s="196"/>
      <c r="AL74"/>
      <c r="AM74"/>
    </row>
    <row r="75" spans="1:39" ht="15.75" customHeight="1">
      <c r="C75" t="s">
        <v>225</v>
      </c>
      <c r="D75" s="3">
        <v>70</v>
      </c>
      <c r="E75" s="19"/>
      <c r="G75" s="196"/>
      <c r="H75" s="196"/>
      <c r="I75" s="196"/>
      <c r="J75" s="196"/>
      <c r="AL75"/>
      <c r="AM75"/>
    </row>
    <row r="76" spans="1:39">
      <c r="C76" t="s">
        <v>226</v>
      </c>
      <c r="D76" s="3">
        <v>4</v>
      </c>
      <c r="E76" s="19"/>
      <c r="G76" s="196"/>
      <c r="H76" s="196"/>
      <c r="I76" s="196"/>
      <c r="J76" s="196"/>
      <c r="AL76"/>
      <c r="AM76"/>
    </row>
    <row r="77" spans="1:39">
      <c r="C77" t="s">
        <v>212</v>
      </c>
      <c r="D77" s="3">
        <v>6</v>
      </c>
      <c r="E77" s="19"/>
      <c r="G77" s="196"/>
      <c r="H77" s="196"/>
      <c r="I77" s="196"/>
      <c r="J77" s="196"/>
      <c r="AL77"/>
      <c r="AM77"/>
    </row>
    <row r="78" spans="1:39">
      <c r="C78" t="s">
        <v>207</v>
      </c>
      <c r="D78" s="3">
        <v>20</v>
      </c>
      <c r="E78" s="19"/>
      <c r="G78" s="68"/>
      <c r="H78" s="196"/>
      <c r="J78" s="33"/>
      <c r="AM78"/>
    </row>
    <row r="79" spans="1:39" s="196" customFormat="1">
      <c r="A79" s="11"/>
      <c r="C79" s="196" t="s">
        <v>215</v>
      </c>
      <c r="D79" s="3">
        <v>20</v>
      </c>
      <c r="E79" s="19"/>
      <c r="G79" s="68"/>
      <c r="J79" s="33"/>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row>
    <row r="80" spans="1:39" s="196" customFormat="1">
      <c r="A80" s="11"/>
      <c r="D80" s="3"/>
      <c r="E80" s="19"/>
      <c r="G80" s="68"/>
      <c r="J80" s="33"/>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row>
    <row r="81" spans="1:39" s="196" customFormat="1">
      <c r="A81" s="11"/>
      <c r="D81" s="3"/>
      <c r="E81" s="19"/>
      <c r="G81" s="68"/>
      <c r="J81" s="33"/>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row>
    <row r="82" spans="1:39" s="196" customFormat="1">
      <c r="A82" s="11"/>
      <c r="D82" s="3"/>
      <c r="E82" s="19"/>
      <c r="G82" s="68"/>
      <c r="J82" s="33"/>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row>
    <row r="83" spans="1:39" s="196" customFormat="1">
      <c r="A83" s="11"/>
      <c r="D83" s="3"/>
      <c r="E83" s="19"/>
      <c r="G83" s="68"/>
      <c r="J83" s="33"/>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row>
    <row r="84" spans="1:39" s="196" customFormat="1">
      <c r="A84" s="11"/>
      <c r="D84" s="3"/>
      <c r="E84" s="19"/>
      <c r="G84" s="68"/>
      <c r="J84" s="33"/>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row>
    <row r="85" spans="1:39">
      <c r="D85" s="3"/>
      <c r="E85" s="19"/>
      <c r="H85" s="196"/>
      <c r="J85" s="33"/>
      <c r="AM85"/>
    </row>
    <row r="86" spans="1:39" s="196" customFormat="1">
      <c r="A86" s="11"/>
      <c r="D86" s="3"/>
      <c r="E86" s="19"/>
      <c r="J86" s="33"/>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row>
    <row r="87" spans="1:39" s="196" customFormat="1">
      <c r="A87" s="11"/>
      <c r="D87" s="3"/>
      <c r="E87" s="19"/>
      <c r="J87" s="33"/>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row>
    <row r="88" spans="1:39">
      <c r="H88" s="196"/>
      <c r="J88" s="33"/>
      <c r="AM88"/>
    </row>
    <row r="89" spans="1:39">
      <c r="B89" s="5" t="s">
        <v>59</v>
      </c>
      <c r="C89" s="5" t="s">
        <v>60</v>
      </c>
      <c r="H89" s="196"/>
      <c r="AM89" s="33"/>
    </row>
    <row r="90" spans="1:39">
      <c r="C90" s="1" t="s">
        <v>61</v>
      </c>
      <c r="H90" s="196"/>
    </row>
    <row r="91" spans="1:39" ht="16.5" customHeight="1">
      <c r="C91" s="190" t="s">
        <v>205</v>
      </c>
      <c r="D91" s="190"/>
      <c r="E91" s="190"/>
      <c r="F91" s="190"/>
      <c r="G91" s="13"/>
      <c r="H91" s="13"/>
      <c r="I91" s="13"/>
    </row>
    <row r="92" spans="1:39" ht="16.5" customHeight="1">
      <c r="C92" s="191" t="s">
        <v>208</v>
      </c>
      <c r="D92" s="191"/>
      <c r="E92" s="191"/>
      <c r="F92" s="191"/>
      <c r="G92" s="13"/>
      <c r="H92" s="13"/>
      <c r="I92" s="13"/>
    </row>
    <row r="93" spans="1:39" ht="16.5" customHeight="1">
      <c r="C93" s="191" t="s">
        <v>210</v>
      </c>
      <c r="D93" s="191"/>
      <c r="E93" s="191"/>
      <c r="F93" s="191"/>
      <c r="G93" s="13"/>
      <c r="H93" s="13"/>
      <c r="I93" s="13"/>
    </row>
    <row r="94" spans="1:39" ht="16.5" customHeight="1">
      <c r="C94" s="191" t="s">
        <v>211</v>
      </c>
      <c r="D94" s="191"/>
      <c r="E94" s="191"/>
      <c r="F94" s="191"/>
      <c r="G94" s="13"/>
      <c r="H94" s="13"/>
      <c r="I94" s="13"/>
    </row>
    <row r="95" spans="1:39" ht="16.5" customHeight="1">
      <c r="C95" s="191" t="s">
        <v>212</v>
      </c>
      <c r="D95" s="191"/>
      <c r="E95" s="191"/>
      <c r="F95" s="191"/>
      <c r="G95" s="13"/>
      <c r="H95" s="13"/>
      <c r="I95" s="13"/>
    </row>
    <row r="96" spans="1:39" ht="16.5" customHeight="1">
      <c r="C96" s="191" t="s">
        <v>214</v>
      </c>
      <c r="D96" s="191"/>
      <c r="E96" s="191"/>
      <c r="F96" s="191"/>
      <c r="G96" s="13"/>
      <c r="H96" s="13"/>
      <c r="I96" s="13"/>
    </row>
    <row r="97" spans="1:39" s="196" customFormat="1" ht="16.5" customHeight="1">
      <c r="A97" s="11"/>
      <c r="C97" s="191" t="s">
        <v>215</v>
      </c>
      <c r="D97" s="191"/>
      <c r="E97" s="191"/>
      <c r="F97" s="191"/>
      <c r="G97" s="13"/>
      <c r="H97" s="13"/>
      <c r="I97" s="13"/>
      <c r="J97" s="6"/>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s="196" customFormat="1">
      <c r="A98" s="11"/>
      <c r="C98" s="191" t="s">
        <v>220</v>
      </c>
      <c r="D98" s="191"/>
      <c r="E98" s="191"/>
      <c r="F98" s="191"/>
      <c r="G98" s="13"/>
      <c r="H98" s="13"/>
      <c r="I98" s="13"/>
      <c r="J98" s="6"/>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s="196" customFormat="1">
      <c r="A99" s="11"/>
      <c r="C99" s="191" t="s">
        <v>206</v>
      </c>
      <c r="D99" s="191"/>
      <c r="E99" s="191"/>
      <c r="F99" s="191"/>
      <c r="G99" s="13"/>
      <c r="H99" s="283"/>
      <c r="J99" s="6"/>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s="196" customFormat="1">
      <c r="A100" s="11"/>
      <c r="C100" s="191" t="s">
        <v>213</v>
      </c>
      <c r="D100" s="191"/>
      <c r="E100" s="191"/>
      <c r="F100" s="191"/>
      <c r="G100" s="13"/>
      <c r="H100" s="283"/>
      <c r="J100" s="6"/>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s="196" customFormat="1">
      <c r="A101" s="11"/>
      <c r="C101" s="191" t="s">
        <v>219</v>
      </c>
      <c r="D101" s="191"/>
      <c r="E101" s="191"/>
      <c r="F101" s="191"/>
      <c r="G101" s="13"/>
      <c r="H101" s="13"/>
      <c r="J101" s="6"/>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s="196" customFormat="1">
      <c r="A102" s="11"/>
      <c r="C102" s="191" t="s">
        <v>207</v>
      </c>
      <c r="D102" s="191"/>
      <c r="E102" s="191"/>
      <c r="F102" s="191"/>
      <c r="G102" s="13"/>
      <c r="H102" s="13"/>
      <c r="J102" s="6"/>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s="196" customFormat="1">
      <c r="A103" s="11"/>
      <c r="C103" s="191" t="s">
        <v>216</v>
      </c>
      <c r="D103" s="191"/>
      <c r="E103" s="191"/>
      <c r="F103" s="191"/>
      <c r="G103" s="13"/>
      <c r="H103" s="13"/>
      <c r="J103" s="6"/>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c r="C104" s="195"/>
      <c r="D104" s="195"/>
      <c r="E104" s="195"/>
      <c r="F104" s="195"/>
      <c r="G104" s="13"/>
      <c r="H104" s="13"/>
    </row>
    <row r="106" spans="1:39">
      <c r="B106" s="5" t="s">
        <v>62</v>
      </c>
      <c r="C106" s="5" t="s">
        <v>2</v>
      </c>
    </row>
    <row r="107" spans="1:39" ht="31.5" customHeight="1">
      <c r="C107" s="358" t="s">
        <v>63</v>
      </c>
      <c r="D107" s="358"/>
      <c r="E107" s="358"/>
      <c r="F107" s="358"/>
      <c r="G107" s="358"/>
      <c r="I107" s="6"/>
    </row>
    <row r="108" spans="1:39" s="6" customFormat="1" ht="30.75" customHeight="1">
      <c r="A108" s="12"/>
      <c r="C108" s="6" t="s">
        <v>2</v>
      </c>
      <c r="D108" s="9" t="s">
        <v>145</v>
      </c>
      <c r="E108" s="8" t="s">
        <v>144</v>
      </c>
      <c r="H108"/>
      <c r="I108"/>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0"/>
    </row>
    <row r="109" spans="1:39">
      <c r="C109" t="s">
        <v>196</v>
      </c>
      <c r="D109">
        <v>30</v>
      </c>
      <c r="E109" s="10">
        <v>90</v>
      </c>
      <c r="F109" s="1"/>
      <c r="J109" s="33"/>
      <c r="AM109"/>
    </row>
    <row r="110" spans="1:39">
      <c r="C110" t="s">
        <v>203</v>
      </c>
      <c r="D110">
        <v>10</v>
      </c>
      <c r="E110" s="10">
        <v>20</v>
      </c>
      <c r="J110" s="33"/>
      <c r="AM110"/>
    </row>
    <row r="111" spans="1:39">
      <c r="C111" t="s">
        <v>201</v>
      </c>
      <c r="D111">
        <v>20</v>
      </c>
      <c r="E111" s="10">
        <v>30</v>
      </c>
      <c r="J111" s="33"/>
      <c r="AM111"/>
    </row>
    <row r="112" spans="1:39">
      <c r="C112" t="s">
        <v>200</v>
      </c>
      <c r="D112">
        <v>20</v>
      </c>
      <c r="E112" s="10">
        <v>40</v>
      </c>
      <c r="J112" s="33"/>
      <c r="AM112"/>
    </row>
    <row r="113" spans="1:39">
      <c r="C113" t="s">
        <v>202</v>
      </c>
      <c r="D113">
        <v>10</v>
      </c>
      <c r="E113" s="10">
        <v>50</v>
      </c>
      <c r="J113" s="33"/>
      <c r="AM113"/>
    </row>
    <row r="114" spans="1:39">
      <c r="E114" s="10"/>
      <c r="J114" s="33"/>
      <c r="AM114"/>
    </row>
    <row r="115" spans="1:39">
      <c r="E115" s="10"/>
      <c r="J115" s="33"/>
      <c r="AM115"/>
    </row>
    <row r="116" spans="1:39" s="196" customFormat="1">
      <c r="A116" s="11"/>
      <c r="E116" s="10"/>
      <c r="J116" s="33"/>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row>
    <row r="117" spans="1:39" s="196" customFormat="1">
      <c r="A117" s="11"/>
      <c r="E117" s="10"/>
      <c r="J117" s="33"/>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row>
    <row r="118" spans="1:39" s="196" customFormat="1">
      <c r="A118" s="11"/>
      <c r="E118" s="10"/>
      <c r="J118" s="33"/>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row>
    <row r="119" spans="1:39">
      <c r="E119" s="10"/>
      <c r="J119" s="33"/>
      <c r="AM119"/>
    </row>
  </sheetData>
  <mergeCells count="20">
    <mergeCell ref="C49:F49"/>
    <mergeCell ref="A1:G1"/>
    <mergeCell ref="C5:F5"/>
    <mergeCell ref="C42:G42"/>
    <mergeCell ref="C47:F47"/>
    <mergeCell ref="C48:F48"/>
    <mergeCell ref="C107:G107"/>
    <mergeCell ref="C50:F50"/>
    <mergeCell ref="C51:F51"/>
    <mergeCell ref="C52:F52"/>
    <mergeCell ref="C53:F53"/>
    <mergeCell ref="C57:F57"/>
    <mergeCell ref="C58:F58"/>
    <mergeCell ref="C62:F62"/>
    <mergeCell ref="C63:F63"/>
    <mergeCell ref="B70:F70"/>
    <mergeCell ref="C64:F64"/>
    <mergeCell ref="C65:F65"/>
    <mergeCell ref="C66:F66"/>
    <mergeCell ref="C67:F6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8"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COMP_ADE!$C$4:$C$11</xm:f>
          </x14:formula1>
          <xm:sqref>C47:F53</xm:sqref>
        </x14:dataValidation>
        <x14:dataValidation type="list" allowBlank="1" showInputMessage="1" showErrorMessage="1">
          <x14:formula1>
            <xm:f>COMP_ADE!$C$13:$C$23</xm:f>
          </x14:formula1>
          <xm:sqref>C62:F67</xm:sqref>
        </x14:dataValidation>
        <x14:dataValidation type="list" allowBlank="1" showInputMessage="1" showErrorMessage="1">
          <x14:formula1>
            <xm:f>CUADROS!$A$6:$A$11</xm:f>
          </x14:formula1>
          <xm:sqref>C11:C16</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C109:C119</xm:sqref>
        </x14:dataValidation>
        <x14:dataValidation type="list" allowBlank="1" showInputMessage="1" showErrorMessage="1">
          <x14:formula1>
            <xm:f>Metodologies!$B$14:$B$29</xm:f>
          </x14:formula1>
          <xm:sqref>C91:F104</xm:sqref>
        </x14:dataValidation>
        <x14:dataValidation type="list" allowBlank="1" showInputMessage="1" showErrorMessage="1">
          <x14:formula1>
            <xm:f>Metodologies!$B$33:$B$47</xm:f>
          </x14:formula1>
          <xm:sqref>C72:C87</xm:sqref>
        </x14:dataValidation>
        <x14:dataValidation type="list" allowBlank="1" showInputMessage="1" showErrorMessage="1">
          <x14:formula1>
            <xm:f>[1]Metodologies!#REF!</xm:f>
          </x14:formula1>
          <xm:sqref>H71 I72:J75</xm:sqref>
        </x14:dataValidation>
        <x14:dataValidation type="list" allowBlank="1" showInputMessage="1" showErrorMessage="1">
          <x14:formula1>
            <xm:f>[3]Metodologies!#REF!</xm:f>
          </x14:formula1>
          <xm:sqref>G72:H77 I76:J77 H91:H98 I91:I97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tabColor rgb="FF92D050"/>
    <pageSetUpPr fitToPage="1"/>
  </sheetPr>
  <dimension ref="A1:Q102"/>
  <sheetViews>
    <sheetView showGridLines="0" topLeftCell="A68" workbookViewId="0">
      <selection activeCell="B43" sqref="B43:J43"/>
    </sheetView>
  </sheetViews>
  <sheetFormatPr defaultColWidth="8.85546875" defaultRowHeight="15"/>
  <cols>
    <col min="1" max="1" width="6.42578125" customWidth="1"/>
    <col min="2" max="2" width="23.42578125" customWidth="1"/>
    <col min="3" max="3" width="14.42578125" customWidth="1"/>
    <col min="4" max="4" width="18.85546875" customWidth="1"/>
    <col min="5" max="5" width="16.4257812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901</v>
      </c>
      <c r="D3" s="73" t="s">
        <v>117</v>
      </c>
      <c r="E3" s="369" t="s">
        <v>716</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717</v>
      </c>
      <c r="D7" s="371"/>
      <c r="E7" s="371"/>
      <c r="F7" s="371"/>
      <c r="G7" s="371"/>
      <c r="H7" s="371"/>
      <c r="I7" s="371"/>
      <c r="J7" s="371"/>
      <c r="P7" s="67" t="s">
        <v>15</v>
      </c>
    </row>
    <row r="8" spans="1:16" ht="15.75">
      <c r="B8" s="44" t="s">
        <v>119</v>
      </c>
      <c r="C8" s="371" t="s">
        <v>718</v>
      </c>
      <c r="D8" s="371"/>
      <c r="E8" s="371"/>
      <c r="F8" s="371"/>
      <c r="G8" s="371"/>
      <c r="H8" s="371"/>
      <c r="I8" s="371"/>
      <c r="J8" s="371"/>
      <c r="M8" s="15"/>
      <c r="N8" s="15"/>
      <c r="O8" s="15"/>
      <c r="P8" s="67" t="s">
        <v>125</v>
      </c>
    </row>
    <row r="9" spans="1:16" ht="15.75">
      <c r="B9" s="44" t="s">
        <v>120</v>
      </c>
      <c r="C9" s="371" t="s">
        <v>872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7" t="s">
        <v>137</v>
      </c>
      <c r="C13" s="44"/>
      <c r="I13" s="47"/>
      <c r="M13" s="16"/>
      <c r="N13" s="15"/>
      <c r="O13" s="15"/>
      <c r="P13" s="15"/>
    </row>
    <row r="14" spans="1:16" ht="15" customHeight="1">
      <c r="B14" s="16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68"/>
      <c r="D17" s="61" t="s">
        <v>24</v>
      </c>
      <c r="E17" s="62"/>
      <c r="F17" s="47"/>
      <c r="G17" s="61" t="s">
        <v>26</v>
      </c>
      <c r="H17" s="62"/>
      <c r="J17" s="48"/>
      <c r="L17" s="2"/>
      <c r="M17" s="15"/>
      <c r="N17" s="52"/>
      <c r="O17" s="16"/>
      <c r="P17" s="15"/>
    </row>
    <row r="18" spans="1:16">
      <c r="B18" s="42"/>
      <c r="D18" s="59" t="s">
        <v>27</v>
      </c>
      <c r="E18" s="60"/>
      <c r="G18" s="59" t="s">
        <v>29</v>
      </c>
      <c r="H18" s="136">
        <v>6</v>
      </c>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363</v>
      </c>
      <c r="C26" s="375"/>
      <c r="D26" s="375"/>
      <c r="E26" s="375"/>
      <c r="F26" s="375"/>
      <c r="G26" s="375"/>
      <c r="H26" s="375"/>
      <c r="I26" s="375"/>
      <c r="J26" s="375"/>
      <c r="L26" s="80"/>
      <c r="N26" s="80"/>
    </row>
    <row r="27" spans="1:16" s="76" customFormat="1">
      <c r="A27"/>
      <c r="B27" s="375" t="s">
        <v>364</v>
      </c>
      <c r="C27" s="375"/>
      <c r="D27" s="375"/>
      <c r="E27" s="375"/>
      <c r="F27" s="375"/>
      <c r="G27" s="375"/>
      <c r="H27" s="375"/>
      <c r="I27" s="375"/>
      <c r="J27" s="375"/>
      <c r="L27" s="80"/>
      <c r="N27" s="80"/>
    </row>
    <row r="28" spans="1:16" s="76" customFormat="1" ht="14.45" customHeight="1">
      <c r="A28"/>
      <c r="B28" s="375" t="s">
        <v>366</v>
      </c>
      <c r="C28" s="375"/>
      <c r="D28" s="375"/>
      <c r="E28" s="375"/>
      <c r="F28" s="375"/>
      <c r="G28" s="375"/>
      <c r="H28" s="375"/>
      <c r="I28" s="375"/>
      <c r="J28" s="375"/>
      <c r="L28" s="80"/>
      <c r="N28" s="80"/>
    </row>
    <row r="29" spans="1:16" s="76" customFormat="1">
      <c r="A29"/>
      <c r="B29" s="375" t="s">
        <v>386</v>
      </c>
      <c r="C29" s="375"/>
      <c r="D29" s="375"/>
      <c r="E29" s="375"/>
      <c r="F29" s="375"/>
      <c r="G29" s="375"/>
      <c r="H29" s="375"/>
      <c r="I29" s="375"/>
      <c r="J29" s="375"/>
      <c r="L29" s="80"/>
      <c r="N29" s="80"/>
    </row>
    <row r="30" spans="1:16" s="76" customFormat="1">
      <c r="A30"/>
      <c r="B30" s="375" t="s">
        <v>387</v>
      </c>
      <c r="C30" s="375"/>
      <c r="D30" s="375"/>
      <c r="E30" s="375"/>
      <c r="F30" s="375"/>
      <c r="G30" s="375"/>
      <c r="H30" s="375"/>
      <c r="I30" s="375"/>
      <c r="J30" s="375"/>
      <c r="L30" s="80"/>
      <c r="N30" s="80"/>
    </row>
    <row r="31" spans="1:16" s="76" customFormat="1">
      <c r="A31"/>
      <c r="B31" s="375" t="s">
        <v>1102</v>
      </c>
      <c r="C31" s="375"/>
      <c r="D31" s="375"/>
      <c r="E31" s="375"/>
      <c r="F31" s="375"/>
      <c r="G31" s="375"/>
      <c r="H31" s="375"/>
      <c r="I31" s="375"/>
      <c r="J31" s="375"/>
      <c r="L31" s="80"/>
      <c r="N31" s="80"/>
    </row>
    <row r="32" spans="1:16" s="76" customFormat="1">
      <c r="A32"/>
      <c r="B32" s="375" t="s">
        <v>1103</v>
      </c>
      <c r="C32" s="375"/>
      <c r="D32" s="375"/>
      <c r="E32" s="375"/>
      <c r="F32" s="375"/>
      <c r="G32" s="375"/>
      <c r="H32" s="375"/>
      <c r="I32" s="375"/>
      <c r="J32" s="375"/>
      <c r="L32" s="80"/>
      <c r="N32" s="80"/>
    </row>
    <row r="33" spans="1:14" s="76" customFormat="1">
      <c r="A33"/>
      <c r="B33" s="375" t="s">
        <v>1084</v>
      </c>
      <c r="C33" s="375"/>
      <c r="D33" s="375"/>
      <c r="E33" s="375"/>
      <c r="F33" s="375"/>
      <c r="G33" s="375"/>
      <c r="H33" s="375"/>
      <c r="I33" s="375"/>
      <c r="J33" s="375"/>
      <c r="L33" s="80"/>
      <c r="N33" s="80"/>
    </row>
    <row r="34" spans="1:14" s="76" customFormat="1">
      <c r="A34"/>
      <c r="B34" s="375" t="s">
        <v>1124</v>
      </c>
      <c r="C34" s="375"/>
      <c r="D34" s="375"/>
      <c r="E34" s="375"/>
      <c r="F34" s="375"/>
      <c r="G34" s="375"/>
      <c r="H34" s="375"/>
      <c r="I34" s="375"/>
      <c r="J34" s="375"/>
      <c r="L34" s="80"/>
      <c r="N34" s="80"/>
    </row>
    <row r="35" spans="1:14" s="76" customFormat="1">
      <c r="A35"/>
      <c r="B35" s="375"/>
      <c r="C35" s="375"/>
      <c r="D35" s="375"/>
      <c r="E35" s="375"/>
      <c r="F35" s="375"/>
      <c r="G35" s="375"/>
      <c r="H35" s="375"/>
      <c r="I35" s="375"/>
      <c r="J35" s="375"/>
      <c r="L35" s="80"/>
      <c r="N35" s="80"/>
    </row>
    <row r="36" spans="1:14" s="76" customFormat="1">
      <c r="A36"/>
      <c r="B36"/>
      <c r="C36"/>
      <c r="D36"/>
      <c r="E36"/>
      <c r="F36"/>
      <c r="G36"/>
      <c r="H36"/>
      <c r="I36"/>
      <c r="J3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88.5" customHeight="1">
      <c r="B41" s="372" t="s">
        <v>719</v>
      </c>
      <c r="C41" s="372"/>
      <c r="D41" s="372"/>
      <c r="E41" s="372"/>
      <c r="F41" s="372"/>
      <c r="G41" s="372"/>
      <c r="H41" s="372"/>
      <c r="I41" s="372"/>
      <c r="J41" s="372"/>
    </row>
    <row r="42" spans="1:14">
      <c r="B42" s="49" t="s">
        <v>128</v>
      </c>
      <c r="C42" s="49"/>
      <c r="D42" s="49"/>
      <c r="E42" s="49"/>
      <c r="F42" s="49"/>
      <c r="G42" s="49"/>
      <c r="H42" s="49"/>
      <c r="I42" s="49"/>
      <c r="J42" s="49"/>
    </row>
    <row r="43" spans="1:14" ht="84.75" customHeight="1">
      <c r="B43" s="372" t="s">
        <v>720</v>
      </c>
      <c r="C43" s="376"/>
      <c r="D43" s="376"/>
      <c r="E43" s="376"/>
      <c r="F43" s="376"/>
      <c r="G43" s="376"/>
      <c r="H43" s="376"/>
      <c r="I43" s="376"/>
      <c r="J43" s="376"/>
    </row>
    <row r="44" spans="1:14">
      <c r="B44" s="49" t="s">
        <v>129</v>
      </c>
      <c r="C44" s="49"/>
      <c r="D44" s="49"/>
      <c r="E44" s="49"/>
      <c r="F44" s="49"/>
      <c r="G44" s="49"/>
      <c r="H44" s="49"/>
      <c r="I44" s="49"/>
      <c r="J44" s="49"/>
    </row>
    <row r="45" spans="1:14" ht="77.25" customHeight="1">
      <c r="B45" s="372" t="s">
        <v>721</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t="s">
        <v>105</v>
      </c>
      <c r="H49" s="39"/>
      <c r="I49" s="39"/>
      <c r="J49" s="39"/>
    </row>
    <row r="50" spans="2:10" ht="15" customHeight="1">
      <c r="B50" s="375" t="s">
        <v>353</v>
      </c>
      <c r="C50" s="375"/>
      <c r="D50" s="375"/>
      <c r="E50" s="375"/>
      <c r="F50" s="375"/>
      <c r="G50" s="375"/>
      <c r="H50" s="375"/>
      <c r="I50" s="375"/>
      <c r="J50" s="375"/>
    </row>
    <row r="51" spans="2:10">
      <c r="B51" s="375" t="s">
        <v>358</v>
      </c>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t="s">
        <v>107</v>
      </c>
      <c r="G62" s="15"/>
      <c r="H62" s="38"/>
      <c r="I62" s="38"/>
      <c r="J62" s="38"/>
    </row>
    <row r="63" spans="2:10">
      <c r="B63" s="375" t="s">
        <v>1104</v>
      </c>
      <c r="C63" s="375"/>
      <c r="D63" s="375"/>
      <c r="E63" s="375"/>
      <c r="F63" s="375"/>
      <c r="G63" s="375"/>
      <c r="H63" s="375"/>
      <c r="I63" s="375"/>
      <c r="J63" s="375"/>
    </row>
    <row r="64" spans="2:10" ht="33" customHeight="1">
      <c r="B64" s="375" t="s">
        <v>1126</v>
      </c>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163"/>
      <c r="C67" s="163"/>
      <c r="D67" s="163"/>
      <c r="E67" s="163"/>
      <c r="F67" s="163"/>
      <c r="H67" s="38"/>
      <c r="I67" s="38"/>
      <c r="J67" s="38"/>
    </row>
    <row r="68" spans="1:10" ht="15" customHeight="1">
      <c r="B68" s="163"/>
      <c r="C68" s="377" t="s">
        <v>130</v>
      </c>
      <c r="D68" s="378"/>
      <c r="E68" s="55" t="s">
        <v>131</v>
      </c>
      <c r="F68" s="377" t="s">
        <v>132</v>
      </c>
      <c r="G68" s="378"/>
      <c r="H68" s="38"/>
      <c r="I68" s="38"/>
      <c r="J68" s="38"/>
    </row>
    <row r="69" spans="1:10" ht="15" customHeight="1">
      <c r="B69" s="163"/>
      <c r="C69" s="379" t="s">
        <v>221</v>
      </c>
      <c r="D69" s="380"/>
      <c r="E69" s="164">
        <v>50</v>
      </c>
      <c r="F69" s="381">
        <v>0.7</v>
      </c>
      <c r="G69" s="380"/>
      <c r="H69" s="183"/>
      <c r="I69" s="38"/>
      <c r="J69" s="38"/>
    </row>
    <row r="70" spans="1:10" ht="15" customHeight="1">
      <c r="B70" s="163"/>
      <c r="C70" s="382" t="s">
        <v>222</v>
      </c>
      <c r="D70" s="383"/>
      <c r="E70" s="165">
        <v>30</v>
      </c>
      <c r="F70" s="384">
        <v>0.45</v>
      </c>
      <c r="G70" s="383"/>
      <c r="H70" s="183"/>
      <c r="I70" s="38"/>
      <c r="J70" s="38"/>
    </row>
    <row r="71" spans="1:10" ht="15" customHeight="1">
      <c r="B71" s="163"/>
      <c r="C71" s="379" t="s">
        <v>200</v>
      </c>
      <c r="D71" s="380"/>
      <c r="E71" s="164">
        <v>30</v>
      </c>
      <c r="F71" s="381">
        <v>0.25</v>
      </c>
      <c r="G71" s="380"/>
      <c r="H71" s="183"/>
      <c r="I71" s="38"/>
      <c r="J71" s="38"/>
    </row>
    <row r="72" spans="1:10" ht="15" customHeight="1">
      <c r="B72" s="163"/>
      <c r="C72" s="382" t="s">
        <v>225</v>
      </c>
      <c r="D72" s="383"/>
      <c r="E72" s="165">
        <v>35</v>
      </c>
      <c r="F72" s="384">
        <v>0</v>
      </c>
      <c r="G72" s="383"/>
      <c r="H72" s="183"/>
      <c r="I72" s="38"/>
      <c r="J72" s="38"/>
    </row>
    <row r="73" spans="1:10" ht="15" customHeight="1">
      <c r="B73" s="163"/>
      <c r="C73" s="379" t="s">
        <v>226</v>
      </c>
      <c r="D73" s="380"/>
      <c r="E73" s="164">
        <v>2</v>
      </c>
      <c r="F73" s="381">
        <v>1</v>
      </c>
      <c r="G73" s="380"/>
      <c r="H73" s="183"/>
      <c r="I73" s="38"/>
      <c r="J73" s="38"/>
    </row>
    <row r="74" spans="1:10" ht="15" customHeight="1">
      <c r="B74" s="163"/>
      <c r="C74" s="382" t="s">
        <v>212</v>
      </c>
      <c r="D74" s="383"/>
      <c r="E74" s="165">
        <v>3</v>
      </c>
      <c r="F74" s="384">
        <v>1</v>
      </c>
      <c r="G74" s="383"/>
      <c r="H74" s="183"/>
      <c r="I74" s="38"/>
      <c r="J74" s="38"/>
    </row>
    <row r="75" spans="1:10" ht="15" customHeight="1">
      <c r="B75" s="163"/>
      <c r="C75" s="379"/>
      <c r="D75" s="380"/>
      <c r="E75" s="53"/>
      <c r="F75" s="379"/>
      <c r="G75" s="380"/>
      <c r="H75" s="183"/>
      <c r="I75" s="38"/>
      <c r="J75" s="38"/>
    </row>
    <row r="76" spans="1:10" ht="15" customHeight="1">
      <c r="B76" s="163"/>
      <c r="C76" s="382"/>
      <c r="D76" s="383"/>
      <c r="E76" s="54">
        <f>SUM(E69:E74)</f>
        <v>150</v>
      </c>
      <c r="F76" s="382"/>
      <c r="G76" s="383"/>
      <c r="H76" s="183"/>
      <c r="I76" s="38"/>
      <c r="J76" s="38"/>
    </row>
    <row r="77" spans="1:10" ht="15" customHeight="1">
      <c r="B77" s="163"/>
      <c r="C77" s="163"/>
      <c r="D77" s="163"/>
      <c r="E77" s="163"/>
      <c r="F77" s="163"/>
      <c r="H77" s="38"/>
      <c r="I77" s="38"/>
      <c r="J77" s="38"/>
    </row>
    <row r="78" spans="1:10">
      <c r="A78" s="74"/>
      <c r="B78" s="5" t="s">
        <v>60</v>
      </c>
    </row>
    <row r="79" spans="1:10">
      <c r="B79" s="1" t="s">
        <v>61</v>
      </c>
    </row>
    <row r="80" spans="1:10">
      <c r="B80" s="194" t="s">
        <v>205</v>
      </c>
      <c r="C80" s="193"/>
      <c r="D80" s="193"/>
      <c r="E80" s="193"/>
      <c r="F80" s="193"/>
      <c r="G80" s="193"/>
      <c r="H80" s="193"/>
      <c r="I80" s="193"/>
      <c r="J80" s="193"/>
    </row>
    <row r="81" spans="1:10">
      <c r="B81" s="194" t="s">
        <v>208</v>
      </c>
      <c r="C81" s="193"/>
      <c r="D81" s="193"/>
      <c r="E81" s="193"/>
      <c r="F81" s="193"/>
      <c r="G81" s="193"/>
      <c r="H81" s="193"/>
      <c r="I81" s="193"/>
      <c r="J81" s="193"/>
    </row>
    <row r="82" spans="1:10" ht="15" customHeight="1">
      <c r="B82" s="194" t="s">
        <v>210</v>
      </c>
      <c r="C82" s="193"/>
      <c r="D82" s="193"/>
      <c r="E82" s="193"/>
      <c r="F82" s="193"/>
      <c r="G82" s="193"/>
      <c r="H82" s="193"/>
      <c r="I82" s="193"/>
      <c r="J82" s="193"/>
    </row>
    <row r="83" spans="1:10" ht="15" customHeight="1">
      <c r="B83" s="194" t="s">
        <v>211</v>
      </c>
      <c r="C83" s="193"/>
      <c r="D83" s="193"/>
      <c r="E83" s="193"/>
      <c r="F83" s="193"/>
      <c r="G83" s="193"/>
      <c r="H83" s="193"/>
      <c r="I83" s="193"/>
      <c r="J83" s="193"/>
    </row>
    <row r="84" spans="1:10">
      <c r="B84" s="194" t="s">
        <v>212</v>
      </c>
      <c r="C84" s="193"/>
      <c r="D84" s="193"/>
      <c r="E84" s="193"/>
      <c r="F84" s="193"/>
      <c r="G84" s="193"/>
      <c r="H84" s="193"/>
      <c r="I84" s="193"/>
      <c r="J84" s="193"/>
    </row>
    <row r="85" spans="1:10" ht="14.25" customHeight="1">
      <c r="B85" s="194" t="s">
        <v>214</v>
      </c>
      <c r="C85" s="193"/>
      <c r="D85" s="193"/>
      <c r="E85" s="193"/>
      <c r="F85" s="193"/>
      <c r="G85" s="193"/>
      <c r="H85" s="193"/>
      <c r="I85" s="193"/>
      <c r="J85" s="193"/>
    </row>
    <row r="86" spans="1:10">
      <c r="B86" s="194" t="s">
        <v>215</v>
      </c>
      <c r="C86" s="193"/>
      <c r="D86" s="193"/>
      <c r="E86" s="193"/>
      <c r="F86" s="193"/>
      <c r="G86" s="193"/>
      <c r="H86" s="193"/>
      <c r="I86" s="193"/>
      <c r="J86" s="193"/>
    </row>
    <row r="87" spans="1:10" ht="18" customHeight="1">
      <c r="B87" s="194" t="s">
        <v>220</v>
      </c>
      <c r="C87" s="193"/>
      <c r="D87" s="193"/>
      <c r="E87" s="193"/>
      <c r="F87" s="193"/>
      <c r="G87" s="193"/>
      <c r="H87" s="193"/>
      <c r="I87" s="193"/>
      <c r="J87" s="193"/>
    </row>
    <row r="88" spans="1:10" s="196" customFormat="1" ht="18" customHeight="1">
      <c r="B88" s="194"/>
      <c r="C88" s="193"/>
      <c r="D88" s="193"/>
      <c r="E88" s="193"/>
      <c r="F88" s="193"/>
      <c r="G88" s="193"/>
      <c r="H88" s="193"/>
      <c r="I88" s="193"/>
      <c r="J88" s="193"/>
    </row>
    <row r="89" spans="1:10" s="196" customFormat="1" ht="18" customHeight="1">
      <c r="B89" s="199"/>
      <c r="C89" s="214"/>
      <c r="D89" s="214"/>
      <c r="E89" s="214"/>
      <c r="F89" s="214"/>
      <c r="G89" s="214"/>
      <c r="H89" s="214"/>
      <c r="I89" s="214"/>
      <c r="J89" s="214"/>
    </row>
    <row r="90" spans="1:10">
      <c r="A90" s="74"/>
      <c r="B90" s="5" t="s">
        <v>2</v>
      </c>
    </row>
    <row r="91" spans="1:10" ht="15" customHeight="1">
      <c r="B91" s="358" t="s">
        <v>63</v>
      </c>
      <c r="C91" s="358"/>
      <c r="D91" s="358"/>
      <c r="E91" s="358"/>
      <c r="F91" s="358"/>
      <c r="G91" s="358"/>
      <c r="H91" s="358"/>
    </row>
    <row r="92" spans="1:10" ht="15" customHeight="1">
      <c r="B92" s="163"/>
      <c r="C92" s="163"/>
      <c r="D92" s="163"/>
      <c r="E92" s="163"/>
      <c r="F92" s="163"/>
      <c r="G92" s="163"/>
      <c r="H92" s="163"/>
    </row>
    <row r="93" spans="1:10" ht="15" customHeight="1">
      <c r="B93" s="163"/>
      <c r="C93" s="386" t="s">
        <v>136</v>
      </c>
      <c r="D93" s="387"/>
      <c r="E93" s="386" t="s">
        <v>146</v>
      </c>
      <c r="F93" s="387"/>
      <c r="G93" s="386" t="s">
        <v>147</v>
      </c>
      <c r="H93" s="388"/>
      <c r="I93" s="387"/>
      <c r="J93" s="163"/>
    </row>
    <row r="94" spans="1:10" ht="15" customHeight="1">
      <c r="B94" s="163"/>
      <c r="C94" s="379" t="s">
        <v>196</v>
      </c>
      <c r="D94" s="380"/>
      <c r="E94" s="379">
        <v>30</v>
      </c>
      <c r="F94" s="380"/>
      <c r="G94" s="379">
        <v>50</v>
      </c>
      <c r="H94" s="389"/>
      <c r="I94" s="380"/>
      <c r="J94" s="163"/>
    </row>
    <row r="95" spans="1:10" ht="15" customHeight="1">
      <c r="B95" s="163"/>
      <c r="C95" s="382" t="s">
        <v>203</v>
      </c>
      <c r="D95" s="383"/>
      <c r="E95" s="394">
        <v>10</v>
      </c>
      <c r="F95" s="393"/>
      <c r="G95" s="394">
        <v>20</v>
      </c>
      <c r="H95" s="398"/>
      <c r="I95" s="393"/>
      <c r="J95" s="163"/>
    </row>
    <row r="96" spans="1:10" ht="15" customHeight="1">
      <c r="B96" s="163"/>
      <c r="C96" s="379" t="s">
        <v>201</v>
      </c>
      <c r="D96" s="380"/>
      <c r="E96" s="379">
        <v>20</v>
      </c>
      <c r="F96" s="380"/>
      <c r="G96" s="379">
        <v>30</v>
      </c>
      <c r="H96" s="389"/>
      <c r="I96" s="380"/>
      <c r="J96" s="163"/>
    </row>
    <row r="97" spans="2:17" ht="38.25" customHeight="1">
      <c r="B97" s="163"/>
      <c r="C97" s="382" t="s">
        <v>200</v>
      </c>
      <c r="D97" s="383"/>
      <c r="E97" s="382">
        <v>20</v>
      </c>
      <c r="F97" s="383"/>
      <c r="G97" s="382">
        <v>40</v>
      </c>
      <c r="H97" s="385"/>
      <c r="I97" s="383"/>
      <c r="J97" s="163"/>
    </row>
    <row r="98" spans="2:17" ht="15" customHeight="1">
      <c r="B98" s="163"/>
      <c r="C98" s="379"/>
      <c r="D98" s="380"/>
      <c r="E98" s="379"/>
      <c r="F98" s="380"/>
      <c r="G98" s="379"/>
      <c r="H98" s="389"/>
      <c r="I98" s="380"/>
      <c r="J98" s="163"/>
    </row>
    <row r="99" spans="2:17" ht="15" customHeight="1">
      <c r="B99" s="163"/>
      <c r="C99" s="382"/>
      <c r="D99" s="383"/>
      <c r="E99" s="382"/>
      <c r="F99" s="383"/>
      <c r="G99" s="382"/>
      <c r="H99" s="385"/>
      <c r="I99" s="383"/>
      <c r="J99" s="163"/>
      <c r="O99" s="68"/>
      <c r="P99" s="69"/>
      <c r="Q99" s="68"/>
    </row>
    <row r="100" spans="2:17" ht="15" customHeight="1">
      <c r="B100" s="163"/>
      <c r="C100" s="379"/>
      <c r="D100" s="380"/>
      <c r="E100" s="379"/>
      <c r="F100" s="380"/>
      <c r="G100" s="379"/>
      <c r="H100" s="389"/>
      <c r="I100" s="380"/>
      <c r="J100" s="163"/>
    </row>
    <row r="101" spans="2:17" ht="15" customHeight="1">
      <c r="B101" s="163"/>
      <c r="C101" s="382"/>
      <c r="D101" s="383"/>
      <c r="E101" s="382"/>
      <c r="F101" s="383"/>
      <c r="G101" s="382"/>
      <c r="H101" s="385"/>
      <c r="I101" s="383"/>
      <c r="J101" s="163"/>
    </row>
    <row r="102" spans="2:17">
      <c r="D102" s="10"/>
    </row>
  </sheetData>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4:J34"/>
    <mergeCell ref="B35:J35"/>
    <mergeCell ref="B41:J41"/>
    <mergeCell ref="B43:J43"/>
    <mergeCell ref="B45:J45"/>
    <mergeCell ref="B50:J50"/>
    <mergeCell ref="B51:J51"/>
    <mergeCell ref="C69:D69"/>
    <mergeCell ref="F69:G69"/>
    <mergeCell ref="B53:J53"/>
    <mergeCell ref="B54:J54"/>
    <mergeCell ref="B55:J55"/>
    <mergeCell ref="B56:J56"/>
    <mergeCell ref="B59:J59"/>
    <mergeCell ref="B60:J60"/>
    <mergeCell ref="B63:J63"/>
    <mergeCell ref="B64:J64"/>
    <mergeCell ref="B66:J66"/>
    <mergeCell ref="C68:D68"/>
    <mergeCell ref="F68:G68"/>
    <mergeCell ref="C70:D70"/>
    <mergeCell ref="F70:G70"/>
    <mergeCell ref="C71:D71"/>
    <mergeCell ref="F71:G71"/>
    <mergeCell ref="C72:D72"/>
    <mergeCell ref="F72:G72"/>
    <mergeCell ref="C73:D73"/>
    <mergeCell ref="F73:G73"/>
    <mergeCell ref="C74:D74"/>
    <mergeCell ref="F74:G74"/>
    <mergeCell ref="C75:D75"/>
    <mergeCell ref="F75:G75"/>
    <mergeCell ref="C93:D93"/>
    <mergeCell ref="E93:F93"/>
    <mergeCell ref="G93:I93"/>
    <mergeCell ref="C76:D76"/>
    <mergeCell ref="F76:G76"/>
    <mergeCell ref="B91:H91"/>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 ref="C101:D101"/>
    <mergeCell ref="E101:F101"/>
    <mergeCell ref="G101:I10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484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3485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3485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3485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485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3485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34855"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3485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3485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3485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3485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3486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[3]Metodologies!#REF!</xm:f>
          </x14:formula1>
          <xm:sqref>C94:D101 C69:D76 B80:J89</xm:sqref>
        </x14:dataValidation>
        <x14:dataValidation type="list" allowBlank="1" showInputMessage="1" showErrorMessage="1">
          <x14:formula1>
            <xm:f>[3]COMP_ADE!#REF!</xm:f>
          </x14:formula1>
          <xm:sqref>B63:J64 B50:J56</xm:sqref>
        </x14:dataValidation>
        <x14:dataValidation type="list" allowBlank="1" showInputMessage="1" showErrorMessage="1">
          <x14:formula1>
            <xm:f>[3]RA_ADE!#REF!</xm:f>
          </x14:formula1>
          <xm:sqref>B26:J35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tabColor rgb="FF92D050"/>
    <pageSetUpPr fitToPage="1"/>
  </sheetPr>
  <dimension ref="A1:Q108"/>
  <sheetViews>
    <sheetView showGridLines="0" topLeftCell="B73" workbookViewId="0">
      <selection activeCell="B50" sqref="B50:J50"/>
    </sheetView>
  </sheetViews>
  <sheetFormatPr defaultColWidth="11" defaultRowHeight="15"/>
  <cols>
    <col min="1" max="1" width="6.28515625" customWidth="1"/>
    <col min="2" max="2" width="37.42578125" customWidth="1"/>
    <col min="3" max="3" width="18.140625" customWidth="1"/>
    <col min="4" max="4" width="20.42578125" customWidth="1"/>
    <col min="6" max="6" width="9.42578125" customWidth="1"/>
    <col min="7" max="7" width="21.2851562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901</v>
      </c>
      <c r="D3" s="73" t="s">
        <v>117</v>
      </c>
      <c r="E3" s="369" t="s">
        <v>716</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722</v>
      </c>
      <c r="D7" s="371"/>
      <c r="E7" s="371"/>
      <c r="F7" s="371"/>
      <c r="G7" s="371"/>
      <c r="H7" s="371"/>
      <c r="I7" s="371"/>
      <c r="J7" s="371"/>
      <c r="P7" s="67" t="s">
        <v>15</v>
      </c>
    </row>
    <row r="8" spans="1:16" ht="15.75">
      <c r="B8" s="44" t="s">
        <v>119</v>
      </c>
      <c r="C8" s="371" t="s">
        <v>723</v>
      </c>
      <c r="D8" s="371"/>
      <c r="E8" s="371"/>
      <c r="F8" s="371"/>
      <c r="G8" s="371"/>
      <c r="H8" s="371"/>
      <c r="I8" s="371"/>
      <c r="J8" s="371"/>
      <c r="M8" s="15"/>
      <c r="N8" s="15"/>
      <c r="O8" s="15"/>
      <c r="P8" s="67" t="s">
        <v>125</v>
      </c>
    </row>
    <row r="9" spans="1:16" ht="15.75">
      <c r="B9" s="44" t="s">
        <v>120</v>
      </c>
      <c r="C9" s="371" t="s">
        <v>724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7" t="s">
        <v>137</v>
      </c>
      <c r="C13" s="44"/>
      <c r="I13" s="47"/>
      <c r="M13" s="16"/>
      <c r="N13" s="15"/>
      <c r="O13" s="15"/>
      <c r="P13" s="15"/>
    </row>
    <row r="14" spans="1:16" ht="15" customHeight="1">
      <c r="B14" s="167"/>
      <c r="C14" s="44"/>
      <c r="I14" s="48"/>
      <c r="M14" s="16"/>
      <c r="N14" s="15"/>
      <c r="O14" s="15"/>
      <c r="P14" s="15"/>
    </row>
    <row r="15" spans="1:16" ht="15" customHeight="1">
      <c r="B15" s="374" t="s">
        <v>138</v>
      </c>
      <c r="C15" s="48"/>
      <c r="D15" s="64" t="s">
        <v>139</v>
      </c>
      <c r="E15" s="47"/>
      <c r="F15" s="47"/>
      <c r="G15" s="63" t="s">
        <v>140</v>
      </c>
      <c r="H15" s="47"/>
      <c r="I15" s="48"/>
      <c r="J15" s="48"/>
      <c r="L15" s="2"/>
      <c r="M15" s="16"/>
      <c r="N15" s="52"/>
      <c r="O15" s="16"/>
      <c r="P15" s="15"/>
    </row>
    <row r="16" spans="1:16">
      <c r="B16" s="374"/>
      <c r="C16" s="47"/>
      <c r="D16" s="59" t="s">
        <v>23</v>
      </c>
      <c r="E16" s="60"/>
      <c r="G16" s="59" t="s">
        <v>25</v>
      </c>
      <c r="H16" s="60"/>
      <c r="I16" s="48"/>
      <c r="J16" s="48"/>
      <c r="L16" s="2"/>
      <c r="M16" s="16"/>
      <c r="N16" s="52"/>
      <c r="O16" s="16"/>
      <c r="P16" s="15"/>
    </row>
    <row r="17" spans="1:16">
      <c r="B17" s="168"/>
      <c r="D17" s="61" t="s">
        <v>24</v>
      </c>
      <c r="E17" s="62"/>
      <c r="F17" s="47"/>
      <c r="G17" s="61" t="s">
        <v>26</v>
      </c>
      <c r="H17" s="62"/>
      <c r="I17" s="48"/>
      <c r="J17" s="48"/>
      <c r="L17" s="2"/>
      <c r="M17" s="15"/>
      <c r="N17" s="52"/>
      <c r="O17" s="16"/>
      <c r="P17" s="15"/>
    </row>
    <row r="18" spans="1:16">
      <c r="B18" s="42"/>
      <c r="D18" s="59" t="s">
        <v>27</v>
      </c>
      <c r="E18" s="60"/>
      <c r="G18" s="59" t="s">
        <v>29</v>
      </c>
      <c r="H18" s="136">
        <v>6</v>
      </c>
      <c r="I18" s="48"/>
      <c r="J18" s="48"/>
      <c r="L18" s="2"/>
      <c r="M18" s="15"/>
      <c r="N18" s="52"/>
      <c r="O18" s="16"/>
      <c r="P18" s="15"/>
    </row>
    <row r="19" spans="1:16">
      <c r="B19" s="44"/>
      <c r="D19" s="61" t="s">
        <v>28</v>
      </c>
      <c r="E19" s="62"/>
      <c r="G19" s="61" t="s">
        <v>30</v>
      </c>
      <c r="H19" s="62"/>
      <c r="I19" s="48"/>
      <c r="J19" s="44"/>
    </row>
    <row r="20" spans="1:16">
      <c r="D20" s="59" t="s">
        <v>31</v>
      </c>
      <c r="E20" s="60"/>
      <c r="G20" s="59" t="s">
        <v>33</v>
      </c>
      <c r="H20" s="60"/>
      <c r="I20" s="48"/>
      <c r="J20" s="48"/>
      <c r="L20" s="2"/>
      <c r="N20" s="2"/>
    </row>
    <row r="21" spans="1:16">
      <c r="D21" s="61" t="s">
        <v>32</v>
      </c>
      <c r="E21" s="62"/>
      <c r="G21" s="61" t="s">
        <v>34</v>
      </c>
      <c r="H21" s="62"/>
      <c r="I21" s="48"/>
      <c r="J21" s="48"/>
      <c r="L21" s="2"/>
      <c r="N21" s="2"/>
    </row>
    <row r="22" spans="1:16">
      <c r="D22" s="75"/>
      <c r="E22" s="78"/>
      <c r="F22" s="76"/>
      <c r="G22" s="77"/>
      <c r="H22" s="78"/>
      <c r="I22" s="4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375" t="s">
        <v>360</v>
      </c>
      <c r="C27" s="375"/>
      <c r="D27" s="375"/>
      <c r="E27" s="375"/>
      <c r="F27" s="375"/>
      <c r="G27" s="375"/>
      <c r="H27" s="375"/>
      <c r="I27" s="375"/>
      <c r="J27" s="375"/>
      <c r="L27" s="80"/>
      <c r="N27" s="80"/>
    </row>
    <row r="28" spans="1:16" s="76" customFormat="1">
      <c r="A28"/>
      <c r="B28" s="375" t="s">
        <v>363</v>
      </c>
      <c r="C28" s="375"/>
      <c r="D28" s="375"/>
      <c r="E28" s="375"/>
      <c r="F28" s="375"/>
      <c r="G28" s="375"/>
      <c r="H28" s="375"/>
      <c r="I28" s="375"/>
      <c r="J28" s="375"/>
      <c r="L28" s="80"/>
      <c r="N28" s="80"/>
    </row>
    <row r="29" spans="1:16" s="76" customFormat="1">
      <c r="A29"/>
      <c r="B29" s="375" t="s">
        <v>365</v>
      </c>
      <c r="C29" s="375"/>
      <c r="D29" s="375"/>
      <c r="E29" s="375"/>
      <c r="F29" s="375"/>
      <c r="G29" s="375"/>
      <c r="H29" s="375"/>
      <c r="I29" s="375"/>
      <c r="J29" s="375"/>
      <c r="L29" s="80"/>
      <c r="N29" s="80"/>
    </row>
    <row r="30" spans="1:16" s="76" customFormat="1">
      <c r="A30"/>
      <c r="B30" s="375" t="s">
        <v>366</v>
      </c>
      <c r="C30" s="375"/>
      <c r="D30" s="375"/>
      <c r="E30" s="375"/>
      <c r="F30" s="375"/>
      <c r="G30" s="375"/>
      <c r="H30" s="375"/>
      <c r="I30" s="375"/>
      <c r="J30" s="375"/>
      <c r="L30" s="80"/>
      <c r="N30" s="80"/>
    </row>
    <row r="31" spans="1:16" s="76" customFormat="1">
      <c r="A31"/>
      <c r="B31" s="375" t="s">
        <v>376</v>
      </c>
      <c r="C31" s="375"/>
      <c r="D31" s="375"/>
      <c r="E31" s="375"/>
      <c r="F31" s="375"/>
      <c r="G31" s="375"/>
      <c r="H31" s="375"/>
      <c r="I31" s="375"/>
      <c r="J31" s="375"/>
      <c r="L31" s="80"/>
      <c r="N31" s="80"/>
    </row>
    <row r="32" spans="1:16" s="76" customFormat="1">
      <c r="A32"/>
      <c r="B32" s="375" t="s">
        <v>378</v>
      </c>
      <c r="C32" s="375"/>
      <c r="D32" s="375"/>
      <c r="E32" s="375"/>
      <c r="F32" s="375"/>
      <c r="G32" s="375"/>
      <c r="H32" s="375"/>
      <c r="I32" s="375"/>
      <c r="J32" s="375"/>
      <c r="L32" s="80"/>
      <c r="N32" s="80"/>
    </row>
    <row r="33" spans="1:14" s="76" customFormat="1">
      <c r="A33"/>
      <c r="B33" s="375" t="s">
        <v>379</v>
      </c>
      <c r="C33" s="375"/>
      <c r="D33" s="375"/>
      <c r="E33" s="375"/>
      <c r="F33" s="375"/>
      <c r="G33" s="375"/>
      <c r="H33" s="375"/>
      <c r="I33" s="375"/>
      <c r="J33" s="375"/>
      <c r="L33" s="80"/>
      <c r="N33" s="80"/>
    </row>
    <row r="34" spans="1:14" s="76" customFormat="1">
      <c r="A34"/>
      <c r="B34" s="375" t="s">
        <v>382</v>
      </c>
      <c r="C34" s="375"/>
      <c r="D34" s="375"/>
      <c r="E34" s="375"/>
      <c r="F34" s="375"/>
      <c r="G34" s="375"/>
      <c r="H34" s="375"/>
      <c r="I34" s="375"/>
      <c r="J34" s="375"/>
      <c r="L34" s="80"/>
      <c r="N34" s="80"/>
    </row>
    <row r="35" spans="1:14" s="76" customFormat="1">
      <c r="A35"/>
      <c r="B35" s="375" t="s">
        <v>383</v>
      </c>
      <c r="C35" s="375"/>
      <c r="D35" s="375"/>
      <c r="E35" s="375"/>
      <c r="F35" s="375"/>
      <c r="G35" s="375"/>
      <c r="H35" s="375"/>
      <c r="I35" s="375"/>
      <c r="J35" s="375"/>
      <c r="L35" s="80"/>
      <c r="N35" s="80"/>
    </row>
    <row r="36" spans="1:14" s="76" customFormat="1">
      <c r="A36"/>
      <c r="B36" s="375" t="s">
        <v>384</v>
      </c>
      <c r="C36" s="375"/>
      <c r="D36" s="375"/>
      <c r="E36" s="375"/>
      <c r="F36" s="375"/>
      <c r="G36" s="375"/>
      <c r="H36" s="375"/>
      <c r="I36" s="375"/>
      <c r="J36" s="375"/>
      <c r="L36" s="80"/>
      <c r="N36" s="80"/>
    </row>
    <row r="37" spans="1:14" s="76" customFormat="1">
      <c r="A37"/>
      <c r="B37" s="375" t="s">
        <v>385</v>
      </c>
      <c r="C37" s="375"/>
      <c r="D37" s="375"/>
      <c r="E37" s="375"/>
      <c r="F37" s="375"/>
      <c r="G37" s="375"/>
      <c r="H37" s="375"/>
      <c r="I37" s="375"/>
      <c r="J37" s="375"/>
      <c r="L37" s="80"/>
      <c r="N37" s="80"/>
    </row>
    <row r="38" spans="1:14" s="76" customFormat="1">
      <c r="A38"/>
      <c r="B38" s="375" t="s">
        <v>386</v>
      </c>
      <c r="C38" s="375"/>
      <c r="D38" s="375"/>
      <c r="E38" s="375"/>
      <c r="F38" s="375"/>
      <c r="G38" s="375"/>
      <c r="H38" s="375"/>
      <c r="I38" s="375"/>
      <c r="J38" s="375"/>
      <c r="L38" s="80"/>
      <c r="N38" s="80"/>
    </row>
    <row r="39" spans="1:14" s="76" customFormat="1">
      <c r="A39"/>
      <c r="B39" s="375" t="s">
        <v>387</v>
      </c>
      <c r="C39" s="375"/>
      <c r="D39" s="375"/>
      <c r="E39" s="375"/>
      <c r="F39" s="375"/>
      <c r="G39" s="375"/>
      <c r="H39" s="375"/>
      <c r="I39" s="375"/>
      <c r="J39" s="375"/>
      <c r="L39" s="80"/>
      <c r="N39" s="80"/>
    </row>
    <row r="40" spans="1:14" s="76" customFormat="1" ht="15.75" customHeight="1">
      <c r="A40"/>
      <c r="B40" s="375" t="s">
        <v>1093</v>
      </c>
      <c r="C40" s="375"/>
      <c r="D40" s="375"/>
      <c r="E40" s="375"/>
      <c r="F40" s="375"/>
      <c r="G40" s="375"/>
      <c r="H40" s="375"/>
      <c r="I40" s="375"/>
      <c r="J40" s="375"/>
      <c r="L40" s="80"/>
      <c r="N40" s="80"/>
    </row>
    <row r="41" spans="1:14" s="76" customFormat="1">
      <c r="A41"/>
      <c r="B41" s="428" t="s">
        <v>1178</v>
      </c>
      <c r="C41" s="428"/>
      <c r="D41" s="428"/>
      <c r="E41" s="428"/>
      <c r="F41" s="428"/>
      <c r="G41" s="428"/>
      <c r="H41" s="428"/>
      <c r="I41" s="428"/>
      <c r="J41" s="428"/>
      <c r="L41" s="80"/>
      <c r="N41" s="80"/>
    </row>
    <row r="42" spans="1:14" s="76" customFormat="1">
      <c r="A42" s="196"/>
      <c r="B42" s="428" t="s">
        <v>373</v>
      </c>
      <c r="C42" s="428"/>
      <c r="D42" s="428"/>
      <c r="E42" s="428"/>
      <c r="F42" s="428"/>
      <c r="G42" s="428"/>
      <c r="H42" s="428"/>
      <c r="I42" s="428"/>
      <c r="J42" s="428"/>
      <c r="L42" s="80"/>
      <c r="N42" s="80"/>
    </row>
    <row r="43" spans="1:14" s="76" customFormat="1">
      <c r="A43"/>
      <c r="B43" s="428" t="s">
        <v>1102</v>
      </c>
      <c r="C43" s="428"/>
      <c r="D43" s="428"/>
      <c r="E43" s="428"/>
      <c r="F43" s="428"/>
      <c r="G43" s="428"/>
      <c r="H43" s="428"/>
      <c r="I43" s="428"/>
      <c r="J43" s="428"/>
      <c r="L43" s="80"/>
      <c r="N43" s="80"/>
    </row>
    <row r="44" spans="1:14" s="76" customFormat="1">
      <c r="B44" s="428" t="s">
        <v>1084</v>
      </c>
      <c r="C44" s="428"/>
      <c r="D44" s="428"/>
      <c r="E44" s="428"/>
      <c r="F44" s="428"/>
      <c r="G44" s="428"/>
      <c r="H44" s="428"/>
      <c r="I44" s="428"/>
      <c r="J44" s="428"/>
      <c r="L44" s="80"/>
      <c r="N44" s="80"/>
    </row>
    <row r="45" spans="1:14">
      <c r="A45" s="74"/>
      <c r="B45" s="45" t="s">
        <v>134</v>
      </c>
      <c r="C45" s="48"/>
      <c r="E45" s="2"/>
      <c r="F45" s="16"/>
      <c r="G45" s="15"/>
      <c r="H45" s="52"/>
      <c r="I45" s="16"/>
      <c r="J45" s="48"/>
      <c r="L45" s="2"/>
      <c r="N45" s="2"/>
    </row>
    <row r="46" spans="1:14">
      <c r="B46" s="71" t="s">
        <v>135</v>
      </c>
      <c r="C46" s="48"/>
      <c r="E46" s="2"/>
      <c r="F46" s="16"/>
      <c r="G46" s="15"/>
      <c r="H46" s="52"/>
      <c r="I46" s="16"/>
      <c r="J46" s="48"/>
      <c r="L46" s="2"/>
      <c r="N46" s="2"/>
    </row>
    <row r="47" spans="1:14">
      <c r="B47" s="42" t="s">
        <v>127</v>
      </c>
      <c r="C47" s="42"/>
      <c r="I47" s="42"/>
      <c r="J47" s="42"/>
    </row>
    <row r="48" spans="1:14" ht="132.75" customHeight="1">
      <c r="B48" s="372" t="s">
        <v>725</v>
      </c>
      <c r="C48" s="372"/>
      <c r="D48" s="372"/>
      <c r="E48" s="372"/>
      <c r="F48" s="372"/>
      <c r="G48" s="372"/>
      <c r="H48" s="372"/>
      <c r="I48" s="372"/>
      <c r="J48" s="372"/>
    </row>
    <row r="49" spans="1:10">
      <c r="B49" s="49" t="s">
        <v>128</v>
      </c>
      <c r="C49" s="49"/>
      <c r="D49" s="49"/>
      <c r="E49" s="49"/>
      <c r="F49" s="49"/>
      <c r="G49" s="49"/>
      <c r="H49" s="49"/>
      <c r="I49" s="49"/>
      <c r="J49" s="49"/>
    </row>
    <row r="50" spans="1:10" ht="120.75" customHeight="1">
      <c r="B50" s="372" t="s">
        <v>726</v>
      </c>
      <c r="C50" s="376"/>
      <c r="D50" s="376"/>
      <c r="E50" s="376"/>
      <c r="F50" s="376"/>
      <c r="G50" s="376"/>
      <c r="H50" s="376"/>
      <c r="I50" s="376"/>
      <c r="J50" s="376"/>
    </row>
    <row r="51" spans="1:10">
      <c r="B51" s="49" t="s">
        <v>129</v>
      </c>
      <c r="C51" s="49"/>
      <c r="D51" s="49"/>
      <c r="E51" s="49"/>
      <c r="F51" s="49"/>
      <c r="G51" s="49"/>
      <c r="H51" s="49"/>
      <c r="I51" s="49"/>
      <c r="J51" s="49"/>
    </row>
    <row r="52" spans="1:10" ht="118.5" customHeight="1">
      <c r="B52" s="372" t="s">
        <v>727</v>
      </c>
      <c r="C52" s="372"/>
      <c r="D52" s="372"/>
      <c r="E52" s="372"/>
      <c r="F52" s="372"/>
      <c r="G52" s="372"/>
      <c r="H52" s="372"/>
      <c r="I52" s="372"/>
      <c r="J52" s="372"/>
    </row>
    <row r="53" spans="1:10">
      <c r="B53" s="43"/>
      <c r="C53" s="43"/>
      <c r="D53" s="43"/>
      <c r="E53" s="43"/>
      <c r="F53" s="43"/>
      <c r="G53" s="43"/>
      <c r="H53" s="43"/>
      <c r="I53" s="43"/>
      <c r="J53" s="43"/>
    </row>
    <row r="54" spans="1:10">
      <c r="A54" s="74"/>
      <c r="B54" s="5" t="s">
        <v>47</v>
      </c>
      <c r="H54" s="40"/>
      <c r="I54" s="40"/>
      <c r="J54" s="40"/>
    </row>
    <row r="55" spans="1:10" ht="15" customHeight="1">
      <c r="B55" s="5" t="s">
        <v>49</v>
      </c>
      <c r="H55" s="41"/>
      <c r="I55" s="41"/>
      <c r="J55" s="41"/>
    </row>
    <row r="56" spans="1:10">
      <c r="B56" t="s">
        <v>105</v>
      </c>
      <c r="H56" s="39"/>
      <c r="I56" s="39"/>
      <c r="J56" s="39"/>
    </row>
    <row r="57" spans="1:10" ht="15" customHeight="1">
      <c r="B57" s="375" t="s">
        <v>351</v>
      </c>
      <c r="C57" s="375"/>
      <c r="D57" s="375"/>
      <c r="E57" s="375"/>
      <c r="F57" s="375"/>
      <c r="G57" s="375"/>
      <c r="H57" s="375"/>
      <c r="I57" s="375"/>
      <c r="J57" s="375"/>
    </row>
    <row r="58" spans="1:10">
      <c r="B58" s="375" t="s">
        <v>353</v>
      </c>
      <c r="C58" s="375"/>
      <c r="D58" s="375"/>
      <c r="E58" s="375"/>
      <c r="F58" s="375"/>
      <c r="G58" s="375"/>
      <c r="H58" s="375"/>
      <c r="I58" s="375"/>
      <c r="J58" s="375"/>
    </row>
    <row r="59" spans="1:10" s="196" customFormat="1">
      <c r="B59" s="375" t="s">
        <v>355</v>
      </c>
      <c r="C59" s="375"/>
      <c r="D59" s="375"/>
      <c r="E59" s="375"/>
      <c r="F59" s="375"/>
      <c r="G59" s="375"/>
      <c r="H59" s="375"/>
      <c r="I59" s="375"/>
      <c r="J59" s="375"/>
    </row>
    <row r="60" spans="1:10" ht="15" customHeight="1">
      <c r="B60" s="375" t="s">
        <v>357</v>
      </c>
      <c r="C60" s="375"/>
      <c r="D60" s="375"/>
      <c r="E60" s="375"/>
      <c r="F60" s="375"/>
      <c r="G60" s="375"/>
      <c r="H60" s="375"/>
      <c r="I60" s="375"/>
      <c r="J60" s="375"/>
    </row>
    <row r="61" spans="1:10">
      <c r="B61" s="375" t="s">
        <v>358</v>
      </c>
      <c r="C61" s="375"/>
      <c r="D61" s="375"/>
      <c r="E61" s="375"/>
      <c r="F61" s="375"/>
      <c r="G61" s="375"/>
      <c r="H61" s="375"/>
      <c r="I61" s="375"/>
      <c r="J61" s="375"/>
    </row>
    <row r="62" spans="1:10">
      <c r="B62" s="375"/>
      <c r="C62" s="375"/>
      <c r="D62" s="375"/>
      <c r="E62" s="375"/>
      <c r="F62" s="375"/>
      <c r="G62" s="375"/>
      <c r="H62" s="375"/>
      <c r="I62" s="375"/>
      <c r="J62" s="375"/>
    </row>
    <row r="63" spans="1:10">
      <c r="B63" s="375"/>
      <c r="C63" s="375"/>
      <c r="D63" s="375"/>
      <c r="E63" s="375"/>
      <c r="F63" s="375"/>
      <c r="G63" s="375"/>
      <c r="H63" s="375"/>
      <c r="I63" s="375"/>
      <c r="J63" s="375"/>
    </row>
    <row r="64" spans="1:10">
      <c r="B64" s="5" t="s">
        <v>51</v>
      </c>
    </row>
    <row r="65" spans="2:10">
      <c r="B65" t="s">
        <v>106</v>
      </c>
    </row>
    <row r="66" spans="2:10">
      <c r="B66" s="375"/>
      <c r="C66" s="375"/>
      <c r="D66" s="375"/>
      <c r="E66" s="375"/>
      <c r="F66" s="375"/>
      <c r="G66" s="375"/>
      <c r="H66" s="375"/>
      <c r="I66" s="375"/>
      <c r="J66" s="375"/>
    </row>
    <row r="67" spans="2:10">
      <c r="B67" s="375"/>
      <c r="C67" s="375"/>
      <c r="D67" s="375"/>
      <c r="E67" s="375"/>
      <c r="F67" s="375"/>
      <c r="G67" s="375"/>
      <c r="H67" s="375"/>
      <c r="I67" s="375"/>
      <c r="J67" s="375"/>
    </row>
    <row r="68" spans="2:10">
      <c r="B68" s="5" t="s">
        <v>53</v>
      </c>
      <c r="G68" s="15"/>
      <c r="H68" s="40"/>
      <c r="I68" s="40"/>
      <c r="J68" s="40"/>
    </row>
    <row r="69" spans="2:10">
      <c r="B69" t="s">
        <v>107</v>
      </c>
      <c r="G69" s="15"/>
      <c r="H69" s="38"/>
      <c r="I69" s="38"/>
      <c r="J69" s="38"/>
    </row>
    <row r="70" spans="2:10">
      <c r="B70" s="428" t="s">
        <v>1104</v>
      </c>
      <c r="C70" s="428"/>
      <c r="D70" s="428"/>
      <c r="E70" s="428"/>
      <c r="F70" s="428"/>
      <c r="G70" s="428"/>
      <c r="H70" s="428"/>
      <c r="I70" s="428"/>
      <c r="J70" s="428"/>
    </row>
    <row r="71" spans="2:10">
      <c r="B71" s="375" t="s">
        <v>1111</v>
      </c>
      <c r="C71" s="375"/>
      <c r="D71" s="375"/>
      <c r="E71" s="375"/>
      <c r="F71" s="375"/>
      <c r="G71" s="375"/>
      <c r="H71" s="375"/>
      <c r="I71" s="375"/>
      <c r="J71" s="375"/>
    </row>
    <row r="72" spans="2:10">
      <c r="B72" s="375" t="s">
        <v>1180</v>
      </c>
      <c r="C72" s="375"/>
      <c r="D72" s="375"/>
      <c r="E72" s="375"/>
      <c r="F72" s="375"/>
      <c r="G72" s="375"/>
      <c r="H72" s="375"/>
      <c r="I72" s="375"/>
      <c r="J72" s="375"/>
    </row>
    <row r="73" spans="2:10">
      <c r="B73" s="5" t="s">
        <v>1</v>
      </c>
      <c r="D73" s="5"/>
      <c r="H73" s="38"/>
      <c r="I73" s="38"/>
      <c r="J73" s="38"/>
    </row>
    <row r="74" spans="2:10" ht="15" customHeight="1">
      <c r="B74" s="358" t="s">
        <v>55</v>
      </c>
      <c r="C74" s="358"/>
      <c r="D74" s="358"/>
      <c r="E74" s="358"/>
      <c r="F74" s="358"/>
      <c r="G74" s="358"/>
      <c r="H74" s="358"/>
      <c r="I74" s="358"/>
      <c r="J74" s="358"/>
    </row>
    <row r="75" spans="2:10" ht="15" customHeight="1">
      <c r="B75" s="163"/>
      <c r="C75" s="163"/>
      <c r="D75" s="163"/>
      <c r="E75" s="163"/>
      <c r="F75" s="163"/>
      <c r="H75" s="38"/>
      <c r="I75" s="38"/>
      <c r="J75" s="38"/>
    </row>
    <row r="76" spans="2:10" ht="15" customHeight="1">
      <c r="B76" s="163"/>
      <c r="C76" s="377" t="s">
        <v>130</v>
      </c>
      <c r="D76" s="378"/>
      <c r="E76" s="55" t="s">
        <v>131</v>
      </c>
      <c r="F76" s="377" t="s">
        <v>132</v>
      </c>
      <c r="G76" s="378"/>
      <c r="H76" s="38"/>
      <c r="I76" s="38"/>
      <c r="J76" s="38"/>
    </row>
    <row r="77" spans="2:10" ht="15" customHeight="1">
      <c r="B77" s="163"/>
      <c r="C77" s="379" t="s">
        <v>221</v>
      </c>
      <c r="D77" s="380"/>
      <c r="E77" s="164">
        <v>50</v>
      </c>
      <c r="F77" s="381">
        <v>0.7</v>
      </c>
      <c r="G77" s="380"/>
      <c r="H77" s="38"/>
      <c r="I77" s="38"/>
      <c r="J77" s="38"/>
    </row>
    <row r="78" spans="2:10" ht="15" customHeight="1">
      <c r="B78" s="163"/>
      <c r="C78" s="382" t="s">
        <v>222</v>
      </c>
      <c r="D78" s="383"/>
      <c r="E78" s="165">
        <v>30</v>
      </c>
      <c r="F78" s="384">
        <v>0.45</v>
      </c>
      <c r="G78" s="383"/>
      <c r="H78" s="38"/>
      <c r="I78" s="38"/>
      <c r="J78" s="38"/>
    </row>
    <row r="79" spans="2:10" ht="15" customHeight="1">
      <c r="B79" s="163"/>
      <c r="C79" s="379" t="s">
        <v>200</v>
      </c>
      <c r="D79" s="380"/>
      <c r="E79" s="164">
        <v>30</v>
      </c>
      <c r="F79" s="381">
        <v>0.25</v>
      </c>
      <c r="G79" s="380"/>
      <c r="H79" s="38"/>
      <c r="I79" s="38"/>
      <c r="J79" s="38"/>
    </row>
    <row r="80" spans="2:10" ht="26.25" customHeight="1">
      <c r="B80" s="163"/>
      <c r="C80" s="382" t="s">
        <v>225</v>
      </c>
      <c r="D80" s="383"/>
      <c r="E80" s="165">
        <v>35</v>
      </c>
      <c r="F80" s="384">
        <v>0</v>
      </c>
      <c r="G80" s="383"/>
      <c r="H80" s="38"/>
      <c r="I80" s="38"/>
      <c r="J80" s="38"/>
    </row>
    <row r="81" spans="1:10" ht="15" customHeight="1">
      <c r="B81" s="163"/>
      <c r="C81" s="379" t="s">
        <v>226</v>
      </c>
      <c r="D81" s="380"/>
      <c r="E81" s="164">
        <v>2</v>
      </c>
      <c r="F81" s="381">
        <v>1</v>
      </c>
      <c r="G81" s="380"/>
      <c r="H81" s="38"/>
      <c r="I81" s="38"/>
      <c r="J81" s="38"/>
    </row>
    <row r="82" spans="1:10" ht="15" customHeight="1">
      <c r="B82" s="163"/>
      <c r="C82" s="382" t="s">
        <v>212</v>
      </c>
      <c r="D82" s="383"/>
      <c r="E82" s="165">
        <v>3</v>
      </c>
      <c r="F82" s="384">
        <v>1</v>
      </c>
      <c r="G82" s="383"/>
      <c r="H82" s="38"/>
      <c r="I82" s="38"/>
      <c r="J82" s="38"/>
    </row>
    <row r="83" spans="1:10" ht="15" customHeight="1">
      <c r="B83" s="163"/>
      <c r="C83" s="379"/>
      <c r="D83" s="380"/>
      <c r="E83" s="164"/>
      <c r="F83" s="379"/>
      <c r="G83" s="380"/>
      <c r="H83" s="38"/>
      <c r="I83" s="38"/>
      <c r="J83" s="38"/>
    </row>
    <row r="84" spans="1:10" ht="15" customHeight="1">
      <c r="B84" s="163"/>
      <c r="C84" s="382"/>
      <c r="D84" s="383"/>
      <c r="E84" s="54">
        <f>SUM(E77:E82)</f>
        <v>150</v>
      </c>
      <c r="F84" s="382"/>
      <c r="G84" s="383"/>
      <c r="H84" s="38"/>
      <c r="I84" s="38"/>
      <c r="J84" s="38"/>
    </row>
    <row r="85" spans="1:10" ht="15" customHeight="1">
      <c r="B85" s="163"/>
      <c r="C85" s="163"/>
      <c r="D85" s="163"/>
      <c r="E85" s="163"/>
      <c r="F85" s="163"/>
      <c r="H85" s="38"/>
      <c r="I85" s="38"/>
      <c r="J85" s="38"/>
    </row>
    <row r="86" spans="1:10">
      <c r="A86" s="74"/>
      <c r="B86" s="5" t="s">
        <v>60</v>
      </c>
    </row>
    <row r="87" spans="1:10">
      <c r="B87" s="1" t="s">
        <v>61</v>
      </c>
    </row>
    <row r="88" spans="1:10">
      <c r="B88" s="192" t="s">
        <v>206</v>
      </c>
      <c r="C88" s="192"/>
      <c r="D88" s="192"/>
      <c r="E88" s="192"/>
      <c r="F88" s="192"/>
      <c r="G88" s="192"/>
      <c r="H88" s="192"/>
      <c r="I88" s="192"/>
      <c r="J88" s="192"/>
    </row>
    <row r="89" spans="1:10">
      <c r="B89" s="192" t="s">
        <v>208</v>
      </c>
      <c r="C89" s="192"/>
      <c r="D89" s="192"/>
      <c r="E89" s="192"/>
      <c r="F89" s="192"/>
      <c r="G89" s="192"/>
      <c r="H89" s="192"/>
      <c r="I89" s="192"/>
      <c r="J89" s="192"/>
    </row>
    <row r="90" spans="1:10" ht="15" customHeight="1">
      <c r="B90" s="192" t="s">
        <v>210</v>
      </c>
      <c r="C90" s="192"/>
      <c r="D90" s="192"/>
      <c r="E90" s="192"/>
      <c r="F90" s="192"/>
      <c r="G90" s="192"/>
      <c r="H90" s="192"/>
      <c r="I90" s="192"/>
      <c r="J90" s="192"/>
    </row>
    <row r="91" spans="1:10" ht="15" customHeight="1">
      <c r="B91" s="192" t="s">
        <v>213</v>
      </c>
      <c r="C91" s="192"/>
      <c r="D91" s="192"/>
      <c r="E91" s="192"/>
      <c r="F91" s="192"/>
      <c r="G91" s="192"/>
      <c r="H91" s="192"/>
      <c r="I91" s="192"/>
      <c r="J91" s="192"/>
    </row>
    <row r="92" spans="1:10" ht="15" customHeight="1">
      <c r="B92" s="192" t="s">
        <v>214</v>
      </c>
      <c r="C92" s="192"/>
      <c r="D92" s="192"/>
      <c r="E92" s="192"/>
      <c r="F92" s="192"/>
      <c r="G92" s="192"/>
      <c r="H92" s="192"/>
      <c r="I92" s="192"/>
      <c r="J92" s="192"/>
    </row>
    <row r="93" spans="1:10">
      <c r="B93" s="192" t="s">
        <v>219</v>
      </c>
      <c r="C93" s="192"/>
      <c r="D93" s="192"/>
      <c r="E93" s="192"/>
      <c r="F93" s="192"/>
      <c r="G93" s="192"/>
      <c r="H93" s="192"/>
      <c r="I93" s="192"/>
      <c r="J93" s="192"/>
    </row>
    <row r="94" spans="1:10">
      <c r="B94" s="192" t="s">
        <v>220</v>
      </c>
      <c r="C94" s="192"/>
      <c r="D94" s="192"/>
      <c r="E94" s="192"/>
      <c r="F94" s="192"/>
      <c r="G94" s="192"/>
      <c r="H94" s="192"/>
      <c r="I94" s="192"/>
      <c r="J94" s="192"/>
    </row>
    <row r="96" spans="1:10">
      <c r="A96" s="74"/>
      <c r="B96" s="5" t="s">
        <v>2</v>
      </c>
    </row>
    <row r="97" spans="2:17" ht="15" customHeight="1">
      <c r="B97" s="358" t="s">
        <v>63</v>
      </c>
      <c r="C97" s="358"/>
      <c r="D97" s="358"/>
      <c r="E97" s="358"/>
      <c r="F97" s="358"/>
      <c r="G97" s="358"/>
      <c r="H97" s="358"/>
    </row>
    <row r="98" spans="2:17" ht="15" customHeight="1">
      <c r="B98" s="163"/>
      <c r="C98" s="163"/>
      <c r="D98" s="163"/>
      <c r="E98" s="163"/>
      <c r="F98" s="163"/>
      <c r="G98" s="163"/>
      <c r="H98" s="163"/>
    </row>
    <row r="99" spans="2:17" ht="15" customHeight="1">
      <c r="B99" s="163"/>
      <c r="C99" s="386" t="s">
        <v>136</v>
      </c>
      <c r="D99" s="387"/>
      <c r="E99" s="386" t="s">
        <v>146</v>
      </c>
      <c r="F99" s="387"/>
      <c r="G99" s="386" t="s">
        <v>147</v>
      </c>
      <c r="H99" s="388"/>
      <c r="I99" s="387"/>
      <c r="J99" s="163"/>
    </row>
    <row r="100" spans="2:17" ht="15" customHeight="1">
      <c r="B100" s="163"/>
      <c r="C100" s="379" t="s">
        <v>196</v>
      </c>
      <c r="D100" s="380"/>
      <c r="E100" s="379">
        <v>30</v>
      </c>
      <c r="F100" s="380"/>
      <c r="G100" s="379">
        <v>50</v>
      </c>
      <c r="H100" s="389"/>
      <c r="I100" s="380"/>
    </row>
    <row r="101" spans="2:17" ht="15" customHeight="1">
      <c r="B101" s="163"/>
      <c r="C101" s="382" t="s">
        <v>203</v>
      </c>
      <c r="D101" s="383"/>
      <c r="E101" s="382">
        <v>10</v>
      </c>
      <c r="F101" s="383"/>
      <c r="G101" s="382">
        <v>20</v>
      </c>
      <c r="H101" s="385"/>
      <c r="I101" s="383"/>
    </row>
    <row r="102" spans="2:17" ht="15" customHeight="1">
      <c r="B102" s="163"/>
      <c r="C102" s="379" t="s">
        <v>201</v>
      </c>
      <c r="D102" s="380"/>
      <c r="E102" s="379">
        <v>20</v>
      </c>
      <c r="F102" s="380"/>
      <c r="G102" s="379">
        <v>30</v>
      </c>
      <c r="H102" s="389"/>
      <c r="I102" s="380"/>
    </row>
    <row r="103" spans="2:17" ht="15" customHeight="1">
      <c r="B103" s="163"/>
      <c r="C103" s="382" t="s">
        <v>200</v>
      </c>
      <c r="D103" s="383"/>
      <c r="E103" s="382">
        <v>20</v>
      </c>
      <c r="F103" s="383"/>
      <c r="G103" s="382">
        <v>40</v>
      </c>
      <c r="H103" s="385"/>
      <c r="I103" s="383"/>
    </row>
    <row r="104" spans="2:17" ht="15" customHeight="1">
      <c r="B104" s="163"/>
      <c r="C104" s="379"/>
      <c r="D104" s="380"/>
      <c r="E104" s="426"/>
      <c r="F104" s="380"/>
      <c r="G104" s="426"/>
      <c r="H104" s="389"/>
      <c r="I104" s="380"/>
    </row>
    <row r="105" spans="2:17" ht="15" customHeight="1">
      <c r="B105" s="163"/>
      <c r="C105" s="382"/>
      <c r="D105" s="383"/>
      <c r="E105" s="384"/>
      <c r="F105" s="383"/>
      <c r="G105" s="384"/>
      <c r="H105" s="385"/>
      <c r="I105" s="383"/>
      <c r="O105" s="68"/>
      <c r="P105" s="69"/>
      <c r="Q105" s="68"/>
    </row>
    <row r="106" spans="2:17" ht="15" customHeight="1">
      <c r="B106" s="163"/>
      <c r="C106" s="379"/>
      <c r="D106" s="380"/>
      <c r="E106" s="379"/>
      <c r="F106" s="380"/>
      <c r="G106" s="379"/>
      <c r="H106" s="389"/>
      <c r="I106" s="380"/>
    </row>
    <row r="107" spans="2:17" ht="15" customHeight="1">
      <c r="B107" s="163"/>
      <c r="C107" s="382"/>
      <c r="D107" s="383"/>
      <c r="E107" s="382"/>
      <c r="F107" s="383"/>
      <c r="G107" s="382"/>
      <c r="H107" s="385"/>
      <c r="I107" s="383"/>
    </row>
    <row r="108" spans="2:17">
      <c r="D108" s="10"/>
    </row>
  </sheetData>
  <mergeCells count="90">
    <mergeCell ref="B29:J29"/>
    <mergeCell ref="A1:J1"/>
    <mergeCell ref="E3:J4"/>
    <mergeCell ref="C7:J7"/>
    <mergeCell ref="C8:J8"/>
    <mergeCell ref="C9:J9"/>
    <mergeCell ref="B11:D11"/>
    <mergeCell ref="H11:J11"/>
    <mergeCell ref="G12:J12"/>
    <mergeCell ref="B15:B16"/>
    <mergeCell ref="B26:J26"/>
    <mergeCell ref="B27:J27"/>
    <mergeCell ref="B28:J28"/>
    <mergeCell ref="B36:J36"/>
    <mergeCell ref="B37:J37"/>
    <mergeCell ref="B38:J38"/>
    <mergeCell ref="B39:J39"/>
    <mergeCell ref="B30:J30"/>
    <mergeCell ref="B31:J31"/>
    <mergeCell ref="B32:J32"/>
    <mergeCell ref="B33:J33"/>
    <mergeCell ref="B34:J34"/>
    <mergeCell ref="B35:J35"/>
    <mergeCell ref="B58:J58"/>
    <mergeCell ref="B40:J40"/>
    <mergeCell ref="B41:J41"/>
    <mergeCell ref="B48:J48"/>
    <mergeCell ref="B50:J50"/>
    <mergeCell ref="B52:J52"/>
    <mergeCell ref="B57:J57"/>
    <mergeCell ref="B42:J42"/>
    <mergeCell ref="B43:J43"/>
    <mergeCell ref="B44:J44"/>
    <mergeCell ref="C76:D76"/>
    <mergeCell ref="F76:G76"/>
    <mergeCell ref="B60:J60"/>
    <mergeCell ref="B61:J61"/>
    <mergeCell ref="B62:J62"/>
    <mergeCell ref="B63:J63"/>
    <mergeCell ref="B66:J66"/>
    <mergeCell ref="B67:J67"/>
    <mergeCell ref="B70:J70"/>
    <mergeCell ref="B71:J71"/>
    <mergeCell ref="B72:J72"/>
    <mergeCell ref="B74:J74"/>
    <mergeCell ref="C77:D77"/>
    <mergeCell ref="F77:G77"/>
    <mergeCell ref="C78:D78"/>
    <mergeCell ref="F78:G78"/>
    <mergeCell ref="C79:D79"/>
    <mergeCell ref="F79:G79"/>
    <mergeCell ref="C80:D80"/>
    <mergeCell ref="F80:G80"/>
    <mergeCell ref="C81:D81"/>
    <mergeCell ref="F81:G81"/>
    <mergeCell ref="C82:D82"/>
    <mergeCell ref="F82:G82"/>
    <mergeCell ref="B97:H97"/>
    <mergeCell ref="C83:D83"/>
    <mergeCell ref="F83:G83"/>
    <mergeCell ref="C84:D84"/>
    <mergeCell ref="F84:G84"/>
    <mergeCell ref="C99:D99"/>
    <mergeCell ref="E99:F99"/>
    <mergeCell ref="G99:I99"/>
    <mergeCell ref="C100:D100"/>
    <mergeCell ref="E100:F100"/>
    <mergeCell ref="G100:I100"/>
    <mergeCell ref="C101:D101"/>
    <mergeCell ref="E101:F101"/>
    <mergeCell ref="G101:I101"/>
    <mergeCell ref="C102:D102"/>
    <mergeCell ref="E102:F102"/>
    <mergeCell ref="G102:I102"/>
    <mergeCell ref="B59:J59"/>
    <mergeCell ref="C107:D107"/>
    <mergeCell ref="E107:F107"/>
    <mergeCell ref="G107:I107"/>
    <mergeCell ref="C105:D105"/>
    <mergeCell ref="E105:F105"/>
    <mergeCell ref="G105:I105"/>
    <mergeCell ref="C106:D106"/>
    <mergeCell ref="E106:F106"/>
    <mergeCell ref="G106:I106"/>
    <mergeCell ref="C103:D103"/>
    <mergeCell ref="E103:F103"/>
    <mergeCell ref="G103:I103"/>
    <mergeCell ref="C104:D104"/>
    <mergeCell ref="E104:F104"/>
    <mergeCell ref="G104:I104"/>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52" max="9" man="1"/>
    <brk id="8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3587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3587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3587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3587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3587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35879" r:id="rId10" name="Check Box 7">
              <controlPr defaultSize="0" autoFill="0" autoLine="0" autoPict="0">
                <anchor moveWithCells="1">
                  <from>
                    <xdr:col>2</xdr:col>
                    <xdr:colOff>952500</xdr:colOff>
                    <xdr:row>12</xdr:row>
                    <xdr:rowOff>9525</xdr:rowOff>
                  </from>
                  <to>
                    <xdr:col>3</xdr:col>
                    <xdr:colOff>123825</xdr:colOff>
                    <xdr:row>13</xdr:row>
                    <xdr:rowOff>38100</xdr:rowOff>
                  </to>
                </anchor>
              </controlPr>
            </control>
          </mc:Choice>
        </mc:AlternateContent>
        <mc:AlternateContent xmlns:mc="http://schemas.openxmlformats.org/markup-compatibility/2006">
          <mc:Choice Requires="x14">
            <control shapeId="33588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35881" r:id="rId12" name="Check Box 9">
              <controlPr defaultSize="0" autoFill="0" autoLine="0" autoPict="0">
                <anchor moveWithCells="1">
                  <from>
                    <xdr:col>3</xdr:col>
                    <xdr:colOff>914400</xdr:colOff>
                    <xdr:row>12</xdr:row>
                    <xdr:rowOff>9525</xdr:rowOff>
                  </from>
                  <to>
                    <xdr:col>3</xdr:col>
                    <xdr:colOff>1266825</xdr:colOff>
                    <xdr:row>13</xdr:row>
                    <xdr:rowOff>38100</xdr:rowOff>
                  </to>
                </anchor>
              </controlPr>
            </control>
          </mc:Choice>
        </mc:AlternateContent>
        <mc:AlternateContent xmlns:mc="http://schemas.openxmlformats.org/markup-compatibility/2006">
          <mc:Choice Requires="x14">
            <control shapeId="33588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35883" r:id="rId14" name="Check Box 11">
              <controlPr defaultSize="0" autoFill="0" autoLine="0" autoPict="0">
                <anchor moveWithCells="1">
                  <from>
                    <xdr:col>4</xdr:col>
                    <xdr:colOff>571500</xdr:colOff>
                    <xdr:row>12</xdr:row>
                    <xdr:rowOff>9525</xdr:rowOff>
                  </from>
                  <to>
                    <xdr:col>5</xdr:col>
                    <xdr:colOff>190500</xdr:colOff>
                    <xdr:row>13</xdr:row>
                    <xdr:rowOff>38100</xdr:rowOff>
                  </to>
                </anchor>
              </controlPr>
            </control>
          </mc:Choice>
        </mc:AlternateContent>
        <mc:AlternateContent xmlns:mc="http://schemas.openxmlformats.org/markup-compatibility/2006">
          <mc:Choice Requires="x14">
            <control shapeId="33588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[3]Metodologies!#REF!</xm:f>
          </x14:formula1>
          <xm:sqref>C77:D84 C100:D107 B88:J94</xm:sqref>
        </x14:dataValidation>
        <x14:dataValidation type="list" allowBlank="1" showInputMessage="1" showErrorMessage="1">
          <x14:formula1>
            <xm:f>[3]COMP_ADE!#REF!</xm:f>
          </x14:formula1>
          <xm:sqref>B70:J71 B57:J58 B60:J61</xm:sqref>
        </x14:dataValidation>
        <x14:dataValidation type="list" allowBlank="1" showInputMessage="1" showErrorMessage="1">
          <x14:formula1>
            <xm:f>COMP_ADE!$C$4:$C$11</xm:f>
          </x14:formula1>
          <xm:sqref>B59:J59 B62:J63</xm:sqref>
        </x14:dataValidation>
        <x14:dataValidation type="list" allowBlank="1" showInputMessage="1" showErrorMessage="1">
          <x14:formula1>
            <xm:f>COMP_ADE!$C$13:$C$23</xm:f>
          </x14:formula1>
          <xm:sqref>B72:J72</xm:sqref>
        </x14:dataValidation>
        <x14:dataValidation type="list" allowBlank="1" showInputMessage="1" showErrorMessage="1">
          <x14:formula1>
            <xm:f>RA_ADE!$D$4:$D$89</xm:f>
          </x14:formula1>
          <xm:sqref>B42:B44</xm:sqref>
        </x14:dataValidation>
        <x14:dataValidation type="list" allowBlank="1" showInputMessage="1" showErrorMessage="1">
          <x14:formula1>
            <xm:f>[3]RA_ADE!#REF!</xm:f>
          </x14:formula1>
          <xm:sqref>B26:J41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tabColor rgb="FF92D050"/>
    <pageSetUpPr fitToPage="1"/>
  </sheetPr>
  <dimension ref="A1:Q100"/>
  <sheetViews>
    <sheetView showGridLines="0" topLeftCell="A64" workbookViewId="0">
      <selection activeCell="A50" sqref="A50"/>
    </sheetView>
  </sheetViews>
  <sheetFormatPr defaultColWidth="8.85546875" defaultRowHeight="15"/>
  <cols>
    <col min="1" max="1" width="7"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901</v>
      </c>
      <c r="D3" s="73" t="s">
        <v>117</v>
      </c>
      <c r="E3" s="369" t="s">
        <v>716</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551</v>
      </c>
      <c r="D7" s="371"/>
      <c r="E7" s="371"/>
      <c r="F7" s="371"/>
      <c r="G7" s="371"/>
      <c r="H7" s="371"/>
      <c r="I7" s="371"/>
      <c r="J7" s="371"/>
      <c r="P7" s="67" t="s">
        <v>15</v>
      </c>
    </row>
    <row r="8" spans="1:16" ht="15.75">
      <c r="B8" s="44" t="s">
        <v>119</v>
      </c>
      <c r="C8" s="371" t="s">
        <v>552</v>
      </c>
      <c r="D8" s="371"/>
      <c r="E8" s="371"/>
      <c r="F8" s="371"/>
      <c r="G8" s="371"/>
      <c r="H8" s="371"/>
      <c r="I8" s="371"/>
      <c r="J8" s="371"/>
      <c r="M8" s="15"/>
      <c r="N8" s="15"/>
      <c r="O8" s="15"/>
      <c r="P8" s="67" t="s">
        <v>125</v>
      </c>
    </row>
    <row r="9" spans="1:16" ht="15.75">
      <c r="B9" s="44" t="s">
        <v>120</v>
      </c>
      <c r="C9" s="371" t="s">
        <v>553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61" t="s">
        <v>137</v>
      </c>
      <c r="C13" s="44"/>
      <c r="I13" s="47"/>
      <c r="M13" s="16"/>
      <c r="N13" s="15"/>
      <c r="O13" s="15"/>
      <c r="P13" s="15"/>
    </row>
    <row r="14" spans="1:16" ht="15" customHeight="1">
      <c r="B14" s="161"/>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62"/>
      <c r="D17" s="61" t="s">
        <v>24</v>
      </c>
      <c r="E17" s="62"/>
      <c r="F17" s="47"/>
      <c r="G17" s="61" t="s">
        <v>26</v>
      </c>
      <c r="H17" s="62"/>
      <c r="J17" s="48"/>
      <c r="L17" s="2"/>
      <c r="M17" s="15"/>
      <c r="N17" s="52"/>
      <c r="O17" s="16"/>
      <c r="P17" s="15"/>
    </row>
    <row r="18" spans="1:16">
      <c r="B18" s="42"/>
      <c r="D18" s="59" t="s">
        <v>27</v>
      </c>
      <c r="E18" s="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428" t="s">
        <v>1123</v>
      </c>
      <c r="C26" s="428"/>
      <c r="D26" s="428"/>
      <c r="E26" s="428"/>
      <c r="F26" s="428"/>
      <c r="G26" s="428"/>
      <c r="H26" s="428"/>
      <c r="I26" s="428"/>
      <c r="J26" s="428"/>
      <c r="K26" s="182"/>
      <c r="L26" s="80"/>
      <c r="N26" s="80"/>
    </row>
    <row r="27" spans="1:16" s="76" customFormat="1">
      <c r="A27"/>
      <c r="B27" s="375" t="s">
        <v>1174</v>
      </c>
      <c r="C27" s="375"/>
      <c r="D27" s="375"/>
      <c r="E27" s="375"/>
      <c r="F27" s="375"/>
      <c r="G27" s="375"/>
      <c r="H27" s="375"/>
      <c r="I27" s="375"/>
      <c r="J27" s="375"/>
      <c r="L27" s="80"/>
      <c r="N27" s="80"/>
    </row>
    <row r="28" spans="1:16" s="76" customFormat="1">
      <c r="A28"/>
      <c r="B28" s="375" t="s">
        <v>1178</v>
      </c>
      <c r="C28" s="375"/>
      <c r="D28" s="375"/>
      <c r="E28" s="375"/>
      <c r="F28" s="375"/>
      <c r="G28" s="375"/>
      <c r="H28" s="375"/>
      <c r="I28" s="375"/>
      <c r="J28" s="375"/>
      <c r="L28" s="80"/>
      <c r="N28" s="80"/>
    </row>
    <row r="29" spans="1:16" s="76" customFormat="1">
      <c r="A29"/>
      <c r="B29" s="375" t="s">
        <v>1179</v>
      </c>
      <c r="C29" s="375"/>
      <c r="D29" s="375"/>
      <c r="E29" s="375"/>
      <c r="F29" s="375"/>
      <c r="G29" s="375"/>
      <c r="H29" s="375"/>
      <c r="I29" s="375"/>
      <c r="J29" s="375"/>
      <c r="L29" s="80"/>
      <c r="N29" s="80"/>
    </row>
    <row r="30" spans="1:16" s="76" customFormat="1">
      <c r="A30"/>
      <c r="B30" s="375" t="s">
        <v>362</v>
      </c>
      <c r="C30" s="375"/>
      <c r="D30" s="375"/>
      <c r="E30" s="375"/>
      <c r="F30" s="375"/>
      <c r="G30" s="375"/>
      <c r="H30" s="375"/>
      <c r="I30" s="375"/>
      <c r="J30" s="375"/>
      <c r="L30" s="80"/>
      <c r="N30" s="80"/>
    </row>
    <row r="31" spans="1:16" s="76" customFormat="1">
      <c r="A31"/>
      <c r="B31" s="375" t="s">
        <v>361</v>
      </c>
      <c r="C31" s="375"/>
      <c r="D31" s="375"/>
      <c r="E31" s="375"/>
      <c r="F31" s="375"/>
      <c r="G31" s="375"/>
      <c r="H31" s="375"/>
      <c r="I31" s="375"/>
      <c r="J31" s="375"/>
      <c r="L31" s="80"/>
      <c r="N31" s="80"/>
    </row>
    <row r="32" spans="1:16" s="76" customFormat="1">
      <c r="A32"/>
      <c r="B32" s="375" t="s">
        <v>370</v>
      </c>
      <c r="C32" s="375"/>
      <c r="D32" s="375"/>
      <c r="E32" s="375"/>
      <c r="F32" s="375"/>
      <c r="G32" s="375"/>
      <c r="H32" s="375"/>
      <c r="I32" s="375"/>
      <c r="J32" s="375"/>
      <c r="L32" s="80"/>
      <c r="N32" s="80"/>
    </row>
    <row r="33" spans="1:14" s="76" customFormat="1">
      <c r="A33"/>
      <c r="B33" s="375" t="s">
        <v>373</v>
      </c>
      <c r="C33" s="375"/>
      <c r="D33" s="375"/>
      <c r="E33" s="375"/>
      <c r="F33" s="375"/>
      <c r="G33" s="375"/>
      <c r="H33" s="375"/>
      <c r="I33" s="375"/>
      <c r="J33" s="375"/>
      <c r="L33" s="80"/>
      <c r="N33" s="80"/>
    </row>
    <row r="34" spans="1:14" s="76" customFormat="1">
      <c r="B34" s="375" t="s">
        <v>376</v>
      </c>
      <c r="C34" s="375"/>
      <c r="D34" s="375"/>
      <c r="E34" s="375"/>
      <c r="F34" s="375"/>
      <c r="G34" s="375"/>
      <c r="H34" s="375"/>
      <c r="I34" s="375"/>
      <c r="J34" s="375"/>
      <c r="L34" s="80"/>
      <c r="N34" s="80"/>
    </row>
    <row r="35" spans="1:14" s="76" customFormat="1">
      <c r="B35" s="375" t="s">
        <v>378</v>
      </c>
      <c r="C35" s="375"/>
      <c r="D35" s="375"/>
      <c r="E35" s="375"/>
      <c r="F35" s="375"/>
      <c r="G35" s="375"/>
      <c r="H35" s="375"/>
      <c r="I35" s="375"/>
      <c r="J35" s="375"/>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683</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684</v>
      </c>
      <c r="C41" s="376"/>
      <c r="D41" s="376"/>
      <c r="E41" s="376"/>
      <c r="F41" s="376"/>
      <c r="G41" s="376"/>
      <c r="H41" s="376"/>
      <c r="I41" s="376"/>
      <c r="J41" s="376"/>
    </row>
    <row r="42" spans="1:14">
      <c r="B42" s="49" t="s">
        <v>129</v>
      </c>
      <c r="C42" s="49"/>
      <c r="D42" s="49"/>
      <c r="E42" s="49"/>
      <c r="F42" s="49"/>
      <c r="G42" s="49"/>
      <c r="H42" s="49"/>
      <c r="I42" s="49"/>
      <c r="J42" s="49"/>
    </row>
    <row r="43" spans="1:14" ht="50.25" customHeight="1">
      <c r="B43" s="372" t="s">
        <v>685</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428" t="s">
        <v>352</v>
      </c>
      <c r="C48" s="428"/>
      <c r="D48" s="428"/>
      <c r="E48" s="428"/>
      <c r="F48" s="428"/>
      <c r="G48" s="428"/>
      <c r="H48" s="428"/>
      <c r="I48" s="428"/>
      <c r="J48" s="428"/>
      <c r="K48" s="186"/>
    </row>
    <row r="49" spans="2:10">
      <c r="B49" s="428" t="s">
        <v>355</v>
      </c>
      <c r="C49" s="428"/>
      <c r="D49" s="428"/>
      <c r="E49" s="428"/>
      <c r="F49" s="428"/>
      <c r="G49" s="428"/>
      <c r="H49" s="428"/>
      <c r="I49" s="428"/>
      <c r="J49" s="428"/>
    </row>
    <row r="50" spans="2:10" ht="15" customHeight="1">
      <c r="B50" s="428" t="s">
        <v>357</v>
      </c>
      <c r="C50" s="428"/>
      <c r="D50" s="428"/>
      <c r="E50" s="428"/>
      <c r="F50" s="428"/>
      <c r="G50" s="428"/>
      <c r="H50" s="428"/>
      <c r="I50" s="428"/>
      <c r="J50" s="428"/>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t="s">
        <v>107</v>
      </c>
      <c r="G60" s="15"/>
      <c r="H60" s="38"/>
      <c r="I60" s="38"/>
      <c r="J60" s="38"/>
    </row>
    <row r="61" spans="2:10">
      <c r="B61" s="375" t="s">
        <v>1175</v>
      </c>
      <c r="C61" s="375"/>
      <c r="D61" s="375"/>
      <c r="E61" s="375"/>
      <c r="F61" s="375"/>
      <c r="G61" s="375"/>
      <c r="H61" s="375"/>
      <c r="I61" s="375"/>
      <c r="J61" s="375"/>
    </row>
    <row r="62" spans="2:10">
      <c r="B62" s="375" t="s">
        <v>1180</v>
      </c>
      <c r="C62" s="375"/>
      <c r="D62" s="375"/>
      <c r="E62" s="375"/>
      <c r="F62" s="375"/>
      <c r="G62" s="375"/>
      <c r="H62" s="375"/>
      <c r="I62" s="375"/>
      <c r="J62" s="375"/>
    </row>
    <row r="63" spans="2:10" s="196" customFormat="1">
      <c r="B63" s="375" t="s">
        <v>1126</v>
      </c>
      <c r="C63" s="375"/>
      <c r="D63" s="375"/>
      <c r="E63" s="375"/>
      <c r="F63" s="375"/>
      <c r="G63" s="375"/>
      <c r="H63" s="375"/>
      <c r="I63" s="375"/>
      <c r="J63" s="375"/>
    </row>
    <row r="64" spans="2:10" s="196" customFormat="1">
      <c r="B64" s="375"/>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154"/>
      <c r="C67" s="154"/>
      <c r="D67" s="154"/>
      <c r="E67" s="154"/>
      <c r="F67" s="154"/>
      <c r="H67" s="38"/>
      <c r="I67" s="38"/>
      <c r="J67" s="38"/>
    </row>
    <row r="68" spans="1:10" ht="15" customHeight="1">
      <c r="B68" s="154"/>
      <c r="C68" s="377" t="s">
        <v>130</v>
      </c>
      <c r="D68" s="378"/>
      <c r="E68" s="55" t="s">
        <v>131</v>
      </c>
      <c r="F68" s="377" t="s">
        <v>132</v>
      </c>
      <c r="G68" s="378"/>
      <c r="H68" s="38"/>
      <c r="I68" s="38"/>
      <c r="J68" s="38"/>
    </row>
    <row r="69" spans="1:10" ht="15" customHeight="1">
      <c r="B69" s="154"/>
      <c r="C69" s="379" t="s">
        <v>221</v>
      </c>
      <c r="D69" s="380"/>
      <c r="E69" s="210">
        <v>40</v>
      </c>
      <c r="F69" s="390">
        <v>1</v>
      </c>
      <c r="G69" s="391"/>
      <c r="H69" s="183"/>
      <c r="I69" s="38"/>
      <c r="J69" s="38"/>
    </row>
    <row r="70" spans="1:10" ht="15" customHeight="1">
      <c r="B70" s="154"/>
      <c r="C70" s="382" t="s">
        <v>207</v>
      </c>
      <c r="D70" s="383"/>
      <c r="E70" s="211">
        <v>20</v>
      </c>
      <c r="F70" s="392">
        <v>0.5</v>
      </c>
      <c r="G70" s="393"/>
      <c r="H70" s="183"/>
      <c r="I70" s="38"/>
      <c r="J70" s="38"/>
    </row>
    <row r="71" spans="1:10" ht="15" customHeight="1">
      <c r="B71" s="154"/>
      <c r="C71" s="379" t="s">
        <v>200</v>
      </c>
      <c r="D71" s="380"/>
      <c r="E71" s="210">
        <v>70</v>
      </c>
      <c r="F71" s="390">
        <v>0</v>
      </c>
      <c r="G71" s="391"/>
      <c r="H71" s="183"/>
      <c r="I71" s="38"/>
      <c r="J71" s="38"/>
    </row>
    <row r="72" spans="1:10" ht="15" customHeight="1">
      <c r="B72" s="154"/>
      <c r="C72" s="382" t="s">
        <v>215</v>
      </c>
      <c r="D72" s="383"/>
      <c r="E72" s="211">
        <v>20</v>
      </c>
      <c r="F72" s="392">
        <v>0.5</v>
      </c>
      <c r="G72" s="393"/>
      <c r="H72" s="183"/>
      <c r="I72" s="38"/>
      <c r="J72" s="38"/>
    </row>
    <row r="73" spans="1:10" ht="15" customHeight="1">
      <c r="B73" s="154"/>
      <c r="C73" s="379"/>
      <c r="D73" s="380"/>
      <c r="E73" s="235"/>
      <c r="F73" s="379"/>
      <c r="G73" s="380"/>
      <c r="H73" s="183"/>
      <c r="I73" s="38"/>
      <c r="J73" s="38"/>
    </row>
    <row r="74" spans="1:10" ht="15" customHeight="1">
      <c r="B74" s="154"/>
      <c r="C74" s="382"/>
      <c r="D74" s="383"/>
      <c r="E74" s="234">
        <f>SUM(E69:E73)</f>
        <v>150</v>
      </c>
      <c r="F74" s="382"/>
      <c r="G74" s="383"/>
      <c r="H74" s="183"/>
      <c r="I74" s="38"/>
      <c r="J74" s="38"/>
    </row>
    <row r="75" spans="1:10" ht="15" customHeight="1">
      <c r="B75" s="154"/>
      <c r="C75" s="379"/>
      <c r="D75" s="380"/>
      <c r="E75" s="53"/>
      <c r="F75" s="379"/>
      <c r="G75" s="380"/>
      <c r="H75" s="38"/>
      <c r="I75" s="38"/>
      <c r="J75" s="38"/>
    </row>
    <row r="76" spans="1:10" ht="15" customHeight="1">
      <c r="B76" s="154"/>
      <c r="C76" s="382"/>
      <c r="D76" s="383"/>
      <c r="E76" s="54"/>
      <c r="F76" s="382"/>
      <c r="G76" s="383"/>
      <c r="H76" s="38"/>
      <c r="I76" s="38"/>
      <c r="J76" s="38"/>
    </row>
    <row r="77" spans="1:10" ht="15" customHeight="1">
      <c r="B77" s="154"/>
      <c r="C77" s="154"/>
      <c r="D77" s="154"/>
      <c r="E77" s="154"/>
      <c r="F77" s="154"/>
      <c r="H77" s="38"/>
      <c r="I77" s="38"/>
      <c r="J77" s="38"/>
    </row>
    <row r="78" spans="1:10">
      <c r="A78" s="74"/>
      <c r="B78" s="5" t="s">
        <v>60</v>
      </c>
    </row>
    <row r="79" spans="1:10">
      <c r="B79" s="1" t="s">
        <v>61</v>
      </c>
    </row>
    <row r="80" spans="1:10">
      <c r="B80" s="192" t="s">
        <v>205</v>
      </c>
      <c r="C80" s="192"/>
      <c r="D80" s="192"/>
      <c r="E80" s="192"/>
      <c r="F80" s="192"/>
      <c r="G80" s="192"/>
      <c r="H80" s="192"/>
      <c r="I80" s="192"/>
      <c r="J80" s="192"/>
    </row>
    <row r="81" spans="1:10">
      <c r="B81" s="192" t="s">
        <v>207</v>
      </c>
      <c r="C81" s="192"/>
      <c r="D81" s="192"/>
      <c r="E81" s="192"/>
      <c r="F81" s="192"/>
      <c r="G81" s="192"/>
      <c r="H81" s="192"/>
      <c r="I81" s="192"/>
      <c r="J81" s="192"/>
    </row>
    <row r="82" spans="1:10">
      <c r="B82" s="192" t="s">
        <v>216</v>
      </c>
      <c r="C82" s="192"/>
      <c r="D82" s="192"/>
      <c r="E82" s="192"/>
      <c r="F82" s="192"/>
      <c r="G82" s="192"/>
      <c r="H82" s="192"/>
      <c r="I82" s="192"/>
      <c r="J82" s="192"/>
    </row>
    <row r="83" spans="1:10">
      <c r="B83" s="375"/>
      <c r="C83" s="375"/>
      <c r="D83" s="375"/>
      <c r="E83" s="375"/>
      <c r="F83" s="375"/>
      <c r="G83" s="375"/>
      <c r="H83" s="375"/>
      <c r="I83" s="375"/>
      <c r="J83" s="375"/>
    </row>
    <row r="84" spans="1:10">
      <c r="B84" s="375"/>
      <c r="C84" s="375"/>
      <c r="D84" s="375"/>
      <c r="E84" s="375"/>
      <c r="F84" s="375"/>
      <c r="G84" s="375"/>
      <c r="H84" s="375"/>
      <c r="I84" s="375"/>
      <c r="J84" s="375"/>
    </row>
    <row r="85" spans="1:10">
      <c r="B85" s="375"/>
      <c r="C85" s="375"/>
      <c r="D85" s="375"/>
      <c r="E85" s="375"/>
      <c r="F85" s="375"/>
      <c r="G85" s="375"/>
      <c r="H85" s="375"/>
      <c r="I85" s="375"/>
      <c r="J85" s="375"/>
    </row>
    <row r="86" spans="1:10">
      <c r="B86" s="375"/>
      <c r="C86" s="375"/>
      <c r="D86" s="375"/>
      <c r="E86" s="375"/>
      <c r="F86" s="375"/>
      <c r="G86" s="375"/>
      <c r="H86" s="375"/>
      <c r="I86" s="375"/>
      <c r="J86" s="375"/>
    </row>
    <row r="88" spans="1:10">
      <c r="A88" s="74"/>
      <c r="B88" s="5" t="s">
        <v>2</v>
      </c>
    </row>
    <row r="89" spans="1:10" ht="15" customHeight="1">
      <c r="B89" s="358" t="s">
        <v>63</v>
      </c>
      <c r="C89" s="358"/>
      <c r="D89" s="358"/>
      <c r="E89" s="358"/>
      <c r="F89" s="358"/>
      <c r="G89" s="358"/>
      <c r="H89" s="358"/>
    </row>
    <row r="90" spans="1:10" ht="15" customHeight="1">
      <c r="B90" s="154"/>
      <c r="C90" s="154"/>
      <c r="D90" s="154"/>
      <c r="E90" s="154"/>
      <c r="F90" s="154"/>
      <c r="G90" s="154"/>
      <c r="H90" s="154"/>
    </row>
    <row r="91" spans="1:10" ht="15" customHeight="1">
      <c r="B91" s="154"/>
      <c r="C91" s="386" t="s">
        <v>136</v>
      </c>
      <c r="D91" s="387"/>
      <c r="E91" s="386" t="s">
        <v>146</v>
      </c>
      <c r="F91" s="387"/>
      <c r="G91" s="386" t="s">
        <v>147</v>
      </c>
      <c r="H91" s="388"/>
      <c r="I91" s="387"/>
      <c r="J91" s="154"/>
    </row>
    <row r="92" spans="1:10" ht="15" customHeight="1">
      <c r="B92" s="154"/>
      <c r="C92" s="379" t="s">
        <v>196</v>
      </c>
      <c r="D92" s="380"/>
      <c r="E92" s="379">
        <v>50</v>
      </c>
      <c r="F92" s="380"/>
      <c r="G92" s="379">
        <v>90</v>
      </c>
      <c r="H92" s="389"/>
      <c r="I92" s="380"/>
      <c r="J92" s="154"/>
    </row>
    <row r="93" spans="1:10" ht="15" customHeight="1">
      <c r="B93" s="154"/>
      <c r="C93" s="382" t="s">
        <v>202</v>
      </c>
      <c r="D93" s="383"/>
      <c r="E93" s="382">
        <v>10</v>
      </c>
      <c r="F93" s="383"/>
      <c r="G93" s="382">
        <v>50</v>
      </c>
      <c r="H93" s="385"/>
      <c r="I93" s="383"/>
      <c r="J93" s="154"/>
    </row>
    <row r="94" spans="1:10" ht="15" customHeight="1">
      <c r="B94" s="154"/>
      <c r="C94" s="379"/>
      <c r="D94" s="380"/>
      <c r="E94" s="379"/>
      <c r="F94" s="380"/>
      <c r="G94" s="379"/>
      <c r="H94" s="389"/>
      <c r="I94" s="380"/>
      <c r="J94" s="154"/>
    </row>
    <row r="95" spans="1:10" ht="15" customHeight="1">
      <c r="B95" s="154"/>
      <c r="C95" s="382"/>
      <c r="D95" s="383"/>
      <c r="E95" s="382"/>
      <c r="F95" s="383"/>
      <c r="G95" s="382"/>
      <c r="H95" s="385"/>
      <c r="I95" s="383"/>
      <c r="J95" s="154"/>
    </row>
    <row r="96" spans="1:10" ht="15" customHeight="1">
      <c r="B96" s="154"/>
      <c r="C96" s="379"/>
      <c r="D96" s="380"/>
      <c r="E96" s="379"/>
      <c r="F96" s="380"/>
      <c r="G96" s="379"/>
      <c r="H96" s="389"/>
      <c r="I96" s="380"/>
      <c r="J96" s="154"/>
    </row>
    <row r="97" spans="2:17" ht="15" customHeight="1">
      <c r="B97" s="154"/>
      <c r="C97" s="382"/>
      <c r="D97" s="383"/>
      <c r="E97" s="382"/>
      <c r="F97" s="383"/>
      <c r="G97" s="382"/>
      <c r="H97" s="385"/>
      <c r="I97" s="383"/>
      <c r="J97" s="154"/>
      <c r="O97" s="68"/>
      <c r="P97" s="69"/>
      <c r="Q97" s="68"/>
    </row>
    <row r="98" spans="2:17" ht="15" customHeight="1">
      <c r="B98" s="154"/>
      <c r="C98" s="379"/>
      <c r="D98" s="380"/>
      <c r="E98" s="379"/>
      <c r="F98" s="380"/>
      <c r="G98" s="379"/>
      <c r="H98" s="389"/>
      <c r="I98" s="380"/>
      <c r="J98" s="154"/>
    </row>
    <row r="99" spans="2:17" ht="15" customHeight="1">
      <c r="B99" s="154"/>
      <c r="C99" s="382"/>
      <c r="D99" s="383"/>
      <c r="E99" s="382"/>
      <c r="F99" s="383"/>
      <c r="G99" s="382"/>
      <c r="H99" s="385"/>
      <c r="I99" s="383"/>
      <c r="J99" s="154"/>
    </row>
    <row r="100" spans="2:17">
      <c r="D100" s="10"/>
    </row>
  </sheetData>
  <mergeCells count="86">
    <mergeCell ref="B11:D11"/>
    <mergeCell ref="H11:J11"/>
    <mergeCell ref="A1:J1"/>
    <mergeCell ref="E3:J4"/>
    <mergeCell ref="C7:J7"/>
    <mergeCell ref="C8:J8"/>
    <mergeCell ref="C9:J9"/>
    <mergeCell ref="B43:J43"/>
    <mergeCell ref="G12:J12"/>
    <mergeCell ref="B15:B16"/>
    <mergeCell ref="B26:J26"/>
    <mergeCell ref="B27:J27"/>
    <mergeCell ref="B28:J28"/>
    <mergeCell ref="B29:J29"/>
    <mergeCell ref="B30:J30"/>
    <mergeCell ref="B31:J31"/>
    <mergeCell ref="B32:J32"/>
    <mergeCell ref="B39:J39"/>
    <mergeCell ref="B41:J41"/>
    <mergeCell ref="B33:J33"/>
    <mergeCell ref="B34:J34"/>
    <mergeCell ref="B35:J35"/>
    <mergeCell ref="B66:J66"/>
    <mergeCell ref="B48:J48"/>
    <mergeCell ref="B49:J49"/>
    <mergeCell ref="B50:J50"/>
    <mergeCell ref="B51:J51"/>
    <mergeCell ref="B52:J52"/>
    <mergeCell ref="B53:J53"/>
    <mergeCell ref="B54:J54"/>
    <mergeCell ref="B57:J57"/>
    <mergeCell ref="B58:J58"/>
    <mergeCell ref="B61:J61"/>
    <mergeCell ref="B62:J62"/>
    <mergeCell ref="B63:J63"/>
    <mergeCell ref="B64:J64"/>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92:D92"/>
    <mergeCell ref="E92:F92"/>
    <mergeCell ref="G92:I92"/>
    <mergeCell ref="B83:J83"/>
    <mergeCell ref="B84:J84"/>
    <mergeCell ref="B85:J85"/>
    <mergeCell ref="B86:J86"/>
    <mergeCell ref="B89:H89"/>
    <mergeCell ref="C91:D91"/>
    <mergeCell ref="E91:F91"/>
    <mergeCell ref="G91:I91"/>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36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36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36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36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36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36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36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36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36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36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36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36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B48:J50 B61:J62</xm:sqref>
        </x14:dataValidation>
        <x14:dataValidation type="list" allowBlank="1" showInputMessage="1" showErrorMessage="1">
          <x14:formula1>
            <xm:f>[1]RA_ADE!#REF!</xm:f>
          </x14:formula1>
          <xm:sqref>B26:J29</xm:sqref>
        </x14:dataValidation>
        <x14:dataValidation type="list" allowBlank="1" showInputMessage="1" showErrorMessage="1">
          <x14:formula1>
            <xm:f>[1]Metodologies!#REF!</xm:f>
          </x14:formula1>
          <xm:sqref>C69:D76 C92:D99 B80:J86</xm:sqref>
        </x14:dataValidation>
        <x14:dataValidation type="list" allowBlank="1" showInputMessage="1" showErrorMessage="1">
          <x14:formula1>
            <xm:f>RA_ADE!$D$4:$D$89</xm:f>
          </x14:formula1>
          <xm:sqref>B30:J35</xm:sqref>
        </x14:dataValidation>
        <x14:dataValidation type="list" allowBlank="1" showInputMessage="1" showErrorMessage="1">
          <x14:formula1>
            <xm:f>COMP_ADE!$C$4:$C$11</xm:f>
          </x14:formula1>
          <xm:sqref>B51:J54</xm:sqref>
        </x14:dataValidation>
        <x14:dataValidation type="list" allowBlank="1" showInputMessage="1" showErrorMessage="1">
          <x14:formula1>
            <xm:f>COMP_ADE!$C$13:$C$23</xm:f>
          </x14:formula1>
          <xm:sqref>B63:J64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2"/>
  <dimension ref="A1:AM129"/>
  <sheetViews>
    <sheetView showGridLines="0" topLeftCell="A7"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96" t="s">
        <v>389</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F9" s="3" t="s">
        <v>870</v>
      </c>
      <c r="AL9" s="28" t="s">
        <v>68</v>
      </c>
      <c r="AM9" s="28" t="s">
        <v>83</v>
      </c>
    </row>
    <row r="10" spans="1:39">
      <c r="C10" t="s">
        <v>13</v>
      </c>
      <c r="D10" t="s">
        <v>18</v>
      </c>
      <c r="E10" t="s">
        <v>96</v>
      </c>
      <c r="AL10" s="28"/>
      <c r="AM10" s="28" t="s">
        <v>90</v>
      </c>
    </row>
    <row r="11" spans="1:39">
      <c r="C11" t="s">
        <v>13</v>
      </c>
      <c r="D11" t="s">
        <v>18</v>
      </c>
      <c r="E11" t="s">
        <v>98</v>
      </c>
      <c r="AL11" s="28"/>
      <c r="AM11" s="28" t="s">
        <v>94</v>
      </c>
    </row>
    <row r="12" spans="1:39">
      <c r="C12" t="s">
        <v>13</v>
      </c>
      <c r="D12" t="s">
        <v>18</v>
      </c>
      <c r="E12" t="s">
        <v>76</v>
      </c>
      <c r="AL12" s="28"/>
      <c r="AM12" s="28" t="s">
        <v>95</v>
      </c>
    </row>
    <row r="13" spans="1:39">
      <c r="C13" t="s">
        <v>13</v>
      </c>
      <c r="D13" t="s">
        <v>18</v>
      </c>
      <c r="E13" t="s">
        <v>82</v>
      </c>
      <c r="AL13" s="28"/>
      <c r="AM13" s="28" t="s">
        <v>20</v>
      </c>
    </row>
    <row r="14" spans="1:39">
      <c r="C14" t="s">
        <v>13</v>
      </c>
      <c r="D14" t="s">
        <v>18</v>
      </c>
      <c r="E14" t="s">
        <v>20</v>
      </c>
      <c r="AL14" s="28"/>
      <c r="AM14" s="28" t="s">
        <v>96</v>
      </c>
    </row>
    <row r="15" spans="1:39">
      <c r="C15" t="s">
        <v>13</v>
      </c>
      <c r="D15" t="s">
        <v>18</v>
      </c>
      <c r="E15" t="s">
        <v>91</v>
      </c>
      <c r="AL15" s="28"/>
      <c r="AM15" s="28" t="s">
        <v>97</v>
      </c>
    </row>
    <row r="16" spans="1:39">
      <c r="C16" t="s">
        <v>13</v>
      </c>
      <c r="D16" t="s">
        <v>18</v>
      </c>
      <c r="E16" t="s">
        <v>86</v>
      </c>
      <c r="AL16" s="28"/>
      <c r="AM16" s="28" t="s">
        <v>98</v>
      </c>
    </row>
    <row r="17" spans="3:39">
      <c r="AL17" s="28"/>
      <c r="AM17" s="28" t="s">
        <v>91</v>
      </c>
    </row>
    <row r="18" spans="3:39">
      <c r="AL18" s="28"/>
      <c r="AM18" s="28"/>
    </row>
    <row r="19" spans="3:39">
      <c r="C19" s="5" t="s">
        <v>21</v>
      </c>
      <c r="D19" s="4">
        <v>36</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v>18</v>
      </c>
      <c r="AL26" s="28"/>
      <c r="AM26" s="28" t="s">
        <v>85</v>
      </c>
    </row>
    <row r="27" spans="3:39">
      <c r="C27" s="2" t="s">
        <v>28</v>
      </c>
      <c r="D27" s="4">
        <v>6</v>
      </c>
      <c r="E27" s="2" t="s">
        <v>30</v>
      </c>
      <c r="F27" s="4">
        <v>12</v>
      </c>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1066</v>
      </c>
      <c r="AL34" s="28"/>
      <c r="AM34" s="28" t="s">
        <v>86</v>
      </c>
    </row>
    <row r="35" spans="2:39">
      <c r="D35" s="2" t="s">
        <v>38</v>
      </c>
      <c r="E35" s="27" t="s">
        <v>855</v>
      </c>
      <c r="AL35" s="28"/>
      <c r="AM35" s="28" t="s">
        <v>93</v>
      </c>
    </row>
    <row r="36" spans="2:39">
      <c r="D36" s="2" t="s">
        <v>39</v>
      </c>
      <c r="E36" s="27" t="s">
        <v>855</v>
      </c>
      <c r="AL36" s="28"/>
      <c r="AM36" s="28" t="s">
        <v>87</v>
      </c>
    </row>
    <row r="37" spans="2:39">
      <c r="D37" s="2" t="s">
        <v>40</v>
      </c>
      <c r="E37" s="27" t="s">
        <v>856</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63" t="s">
        <v>943</v>
      </c>
      <c r="D42" s="363"/>
      <c r="E42" s="363"/>
      <c r="F42" s="363"/>
      <c r="G42" s="363"/>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4" t="s">
        <v>351</v>
      </c>
      <c r="D47" s="364"/>
      <c r="E47" s="364"/>
      <c r="F47" s="364"/>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t="s">
        <v>352</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1:39">
      <c r="C49" s="365" t="s">
        <v>353</v>
      </c>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1:39">
      <c r="C50" s="365" t="s">
        <v>354</v>
      </c>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1:39">
      <c r="C51" s="365" t="s">
        <v>355</v>
      </c>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1:39">
      <c r="C52" s="365" t="s">
        <v>356</v>
      </c>
      <c r="D52" s="365"/>
      <c r="E52" s="365"/>
      <c r="F52" s="36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1:39" s="196" customFormat="1">
      <c r="A53" s="11"/>
      <c r="C53" s="365" t="s">
        <v>357</v>
      </c>
      <c r="D53" s="365"/>
      <c r="E53" s="365"/>
      <c r="F53" s="365"/>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30"/>
    </row>
    <row r="54" spans="1:39" s="196" customFormat="1">
      <c r="A54" s="11"/>
      <c r="C54" s="365" t="s">
        <v>358</v>
      </c>
      <c r="D54" s="365"/>
      <c r="E54" s="365"/>
      <c r="F54" s="365"/>
      <c r="G54" s="13"/>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30"/>
    </row>
    <row r="55" spans="1:39">
      <c r="C55" s="414"/>
      <c r="D55" s="414"/>
      <c r="E55" s="414"/>
      <c r="F55" s="414"/>
      <c r="G55" s="13"/>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M55"/>
    </row>
    <row r="56" spans="1:39">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M56"/>
    </row>
    <row r="57" spans="1:39">
      <c r="B57" s="5" t="s">
        <v>50</v>
      </c>
      <c r="C57" s="5" t="s">
        <v>51</v>
      </c>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3"/>
      <c r="AM57"/>
    </row>
    <row r="58" spans="1:39">
      <c r="C58" t="s">
        <v>106</v>
      </c>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1:39">
      <c r="C59" s="364"/>
      <c r="D59" s="364"/>
      <c r="E59" s="364"/>
      <c r="F59" s="364"/>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1:39">
      <c r="C60" s="365"/>
      <c r="D60" s="365"/>
      <c r="E60" s="365"/>
      <c r="F60" s="365"/>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1:39">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1:39">
      <c r="B62" s="5" t="s">
        <v>52</v>
      </c>
      <c r="C62" s="5" t="s">
        <v>53</v>
      </c>
      <c r="G62" s="15"/>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1:39">
      <c r="C63" t="s">
        <v>107</v>
      </c>
      <c r="G63" s="1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1:39" ht="30.75" customHeight="1">
      <c r="C64" s="364" t="s">
        <v>1104</v>
      </c>
      <c r="D64" s="364"/>
      <c r="E64" s="364"/>
      <c r="F64" s="364"/>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s="196" customFormat="1" ht="30.75" customHeight="1">
      <c r="A65" s="11"/>
      <c r="C65" s="364" t="s">
        <v>1090</v>
      </c>
      <c r="D65" s="364"/>
      <c r="E65" s="364"/>
      <c r="F65" s="364"/>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0"/>
    </row>
    <row r="66" spans="1:39" s="196" customFormat="1" ht="21.75" customHeight="1">
      <c r="A66" s="11"/>
      <c r="C66" s="364" t="s">
        <v>1111</v>
      </c>
      <c r="D66" s="364"/>
      <c r="E66" s="364"/>
      <c r="F66" s="364"/>
      <c r="G66" s="13"/>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0"/>
    </row>
    <row r="67" spans="1:39" s="196" customFormat="1" ht="30.75" customHeight="1">
      <c r="A67" s="11"/>
      <c r="C67" s="364" t="s">
        <v>1113</v>
      </c>
      <c r="D67" s="364"/>
      <c r="E67" s="364"/>
      <c r="F67" s="364"/>
      <c r="G67" s="13"/>
      <c r="J67" s="30"/>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0"/>
    </row>
    <row r="68" spans="1:39" s="196" customFormat="1" ht="30.75" customHeight="1">
      <c r="A68" s="11"/>
      <c r="C68" s="364" t="s">
        <v>1117</v>
      </c>
      <c r="D68" s="364"/>
      <c r="E68" s="364"/>
      <c r="F68" s="364"/>
      <c r="G68" s="13"/>
      <c r="J68" s="30"/>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0"/>
    </row>
    <row r="69" spans="1:39" s="196" customFormat="1" ht="30.75" customHeight="1">
      <c r="A69" s="11"/>
      <c r="C69" s="364" t="s">
        <v>1126</v>
      </c>
      <c r="D69" s="364"/>
      <c r="E69" s="364"/>
      <c r="F69" s="364"/>
      <c r="G69" s="13"/>
      <c r="J69" s="30"/>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0"/>
    </row>
    <row r="70" spans="1:39" s="196" customFormat="1" ht="30.75" customHeight="1">
      <c r="A70" s="11"/>
      <c r="C70" s="364" t="s">
        <v>1136</v>
      </c>
      <c r="D70" s="364"/>
      <c r="E70" s="364"/>
      <c r="F70" s="364"/>
      <c r="G70" s="13"/>
      <c r="J70" s="30"/>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0"/>
    </row>
    <row r="71" spans="1:39" s="196" customFormat="1" ht="30.75" customHeight="1">
      <c r="A71" s="11"/>
      <c r="C71" s="364" t="s">
        <v>1151</v>
      </c>
      <c r="D71" s="364"/>
      <c r="E71" s="364"/>
      <c r="F71" s="364"/>
      <c r="G71" s="13"/>
      <c r="J71" s="30"/>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0"/>
    </row>
    <row r="72" spans="1:39" s="196" customFormat="1" ht="30.75" customHeight="1">
      <c r="A72" s="11"/>
      <c r="C72" s="364" t="s">
        <v>1168</v>
      </c>
      <c r="D72" s="364"/>
      <c r="E72" s="364"/>
      <c r="F72" s="364"/>
      <c r="G72" s="13"/>
      <c r="J72" s="30"/>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0"/>
    </row>
    <row r="73" spans="1:39" s="196" customFormat="1" ht="30.75" customHeight="1">
      <c r="A73" s="11"/>
      <c r="C73" s="364" t="s">
        <v>1175</v>
      </c>
      <c r="D73" s="364"/>
      <c r="E73" s="364"/>
      <c r="F73" s="364"/>
      <c r="G73" s="13"/>
      <c r="J73" s="30"/>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0"/>
    </row>
    <row r="74" spans="1:39" s="196" customFormat="1" ht="30.75" customHeight="1">
      <c r="A74" s="11"/>
      <c r="C74" s="364" t="s">
        <v>1180</v>
      </c>
      <c r="D74" s="364"/>
      <c r="E74" s="364"/>
      <c r="F74" s="364"/>
      <c r="G74" s="13"/>
      <c r="J74" s="30"/>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0"/>
    </row>
    <row r="75" spans="1:39" s="196" customFormat="1" ht="30.75" customHeight="1">
      <c r="A75" s="11"/>
      <c r="C75" s="364"/>
      <c r="D75" s="364"/>
      <c r="E75" s="364"/>
      <c r="F75" s="364"/>
      <c r="G75" s="13"/>
      <c r="J75" s="30"/>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0"/>
    </row>
    <row r="76" spans="1:39">
      <c r="J76" s="30"/>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M76"/>
    </row>
    <row r="77" spans="1:39">
      <c r="B77" s="5" t="s">
        <v>54</v>
      </c>
      <c r="C77" s="5" t="s">
        <v>1</v>
      </c>
      <c r="D77" s="5"/>
      <c r="AL77" s="32"/>
    </row>
    <row r="78" spans="1:39" ht="33" customHeight="1">
      <c r="B78" s="358" t="s">
        <v>55</v>
      </c>
      <c r="C78" s="358"/>
      <c r="D78" s="358"/>
      <c r="E78" s="358"/>
      <c r="F78" s="358"/>
      <c r="H78" s="6"/>
      <c r="I78" s="6"/>
      <c r="J78" s="30"/>
      <c r="AM78"/>
    </row>
    <row r="79" spans="1:39" s="6" customFormat="1" ht="31.5" customHeight="1">
      <c r="A79" s="12"/>
      <c r="C79" s="6" t="s">
        <v>56</v>
      </c>
      <c r="D79" s="7" t="s">
        <v>57</v>
      </c>
      <c r="E79" s="8" t="s">
        <v>58</v>
      </c>
      <c r="H79"/>
      <c r="I79"/>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0"/>
    </row>
    <row r="80" spans="1:39">
      <c r="C80" t="s">
        <v>221</v>
      </c>
      <c r="D80" s="3"/>
      <c r="E80" s="19"/>
      <c r="F80" s="1"/>
      <c r="I80" s="30"/>
      <c r="J80" s="30"/>
      <c r="AL80"/>
      <c r="AM80"/>
    </row>
    <row r="81" spans="1:39">
      <c r="C81" t="s">
        <v>222</v>
      </c>
      <c r="D81" s="3"/>
      <c r="E81" s="19"/>
      <c r="I81" s="30"/>
      <c r="J81" s="30"/>
      <c r="AL81"/>
      <c r="AM81"/>
    </row>
    <row r="82" spans="1:39">
      <c r="C82" t="s">
        <v>208</v>
      </c>
      <c r="D82" s="3"/>
      <c r="E82" s="19"/>
      <c r="I82" s="30"/>
      <c r="J82" s="30"/>
      <c r="AL82"/>
      <c r="AM82"/>
    </row>
    <row r="83" spans="1:39">
      <c r="C83" t="s">
        <v>207</v>
      </c>
      <c r="D83" s="3"/>
      <c r="E83" s="19"/>
      <c r="I83" s="30"/>
      <c r="J83" s="30"/>
      <c r="AL83"/>
      <c r="AM83"/>
    </row>
    <row r="84" spans="1:39">
      <c r="C84" t="s">
        <v>200</v>
      </c>
      <c r="D84" s="3"/>
      <c r="E84" s="19"/>
      <c r="I84" s="30"/>
      <c r="J84" s="30"/>
      <c r="AL84"/>
      <c r="AM84"/>
    </row>
    <row r="85" spans="1:39" s="196" customFormat="1">
      <c r="A85" s="11"/>
      <c r="C85" s="196" t="s">
        <v>223</v>
      </c>
      <c r="D85" s="3"/>
      <c r="E85" s="19"/>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row>
    <row r="86" spans="1:39" s="196" customFormat="1">
      <c r="A86" s="11"/>
      <c r="C86" s="196" t="s">
        <v>224</v>
      </c>
      <c r="D86" s="3"/>
      <c r="E86" s="19"/>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row>
    <row r="87" spans="1:39" s="196" customFormat="1">
      <c r="A87" s="11"/>
      <c r="C87" s="196" t="s">
        <v>225</v>
      </c>
      <c r="D87" s="3"/>
      <c r="E87" s="19"/>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row>
    <row r="88" spans="1:39" s="196" customFormat="1">
      <c r="A88" s="11"/>
      <c r="C88" s="196" t="s">
        <v>226</v>
      </c>
      <c r="D88" s="3"/>
      <c r="E88" s="19"/>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row>
    <row r="89" spans="1:39" s="196" customFormat="1">
      <c r="A89" s="11"/>
      <c r="C89" s="196" t="s">
        <v>212</v>
      </c>
      <c r="D89" s="3"/>
      <c r="E89" s="19"/>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row>
    <row r="90" spans="1:39" s="196" customFormat="1">
      <c r="A90" s="11"/>
      <c r="C90" s="196" t="s">
        <v>227</v>
      </c>
      <c r="D90" s="3"/>
      <c r="E90" s="19"/>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row>
    <row r="91" spans="1:39" s="196" customFormat="1">
      <c r="A91" s="11"/>
      <c r="C91" s="196" t="s">
        <v>215</v>
      </c>
      <c r="D91" s="3"/>
      <c r="E91" s="19"/>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row>
    <row r="92" spans="1:39" s="196" customFormat="1">
      <c r="A92" s="11"/>
      <c r="C92" s="196" t="s">
        <v>217</v>
      </c>
      <c r="D92" s="3"/>
      <c r="E92" s="19"/>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row>
    <row r="93" spans="1:39">
      <c r="C93" t="s">
        <v>228</v>
      </c>
      <c r="D93" s="3"/>
      <c r="E93" s="19"/>
      <c r="I93" s="30"/>
      <c r="J93" s="30"/>
      <c r="AL93"/>
      <c r="AM93"/>
    </row>
    <row r="94" spans="1:39">
      <c r="D94" s="3"/>
      <c r="E94" s="19"/>
      <c r="G94" s="68"/>
      <c r="J94" s="30"/>
      <c r="AM94"/>
    </row>
    <row r="95" spans="1:39">
      <c r="D95" s="3"/>
      <c r="E95" s="19"/>
      <c r="J95" s="30"/>
      <c r="AM95"/>
    </row>
    <row r="96" spans="1:39">
      <c r="J96" s="30"/>
      <c r="AM96"/>
    </row>
    <row r="97" spans="1:39">
      <c r="B97" s="5" t="s">
        <v>59</v>
      </c>
      <c r="C97" s="5" t="s">
        <v>60</v>
      </c>
      <c r="AM97" s="33"/>
    </row>
    <row r="98" spans="1:39">
      <c r="C98" s="1" t="s">
        <v>61</v>
      </c>
    </row>
    <row r="99" spans="1:39">
      <c r="C99" s="359" t="s">
        <v>205</v>
      </c>
      <c r="D99" s="359"/>
      <c r="E99" s="359"/>
      <c r="F99" s="359"/>
      <c r="G99" s="13"/>
      <c r="H99" s="13"/>
    </row>
    <row r="100" spans="1:39">
      <c r="C100" s="360" t="s">
        <v>206</v>
      </c>
      <c r="D100" s="360"/>
      <c r="E100" s="360"/>
      <c r="F100" s="360"/>
      <c r="G100" s="13"/>
      <c r="H100" s="13"/>
    </row>
    <row r="101" spans="1:39">
      <c r="C101" s="360" t="s">
        <v>208</v>
      </c>
      <c r="D101" s="360"/>
      <c r="E101" s="360"/>
      <c r="F101" s="360"/>
      <c r="G101" s="13"/>
      <c r="H101" s="13"/>
    </row>
    <row r="102" spans="1:39" s="196" customFormat="1">
      <c r="A102" s="11"/>
      <c r="C102" s="282" t="s">
        <v>207</v>
      </c>
      <c r="D102" s="282"/>
      <c r="E102" s="282"/>
      <c r="F102" s="282"/>
      <c r="G102" s="13"/>
      <c r="H102" s="13"/>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s="196" customFormat="1">
      <c r="A103" s="11"/>
      <c r="C103" s="282" t="s">
        <v>209</v>
      </c>
      <c r="D103" s="282"/>
      <c r="E103" s="282"/>
      <c r="F103" s="282"/>
      <c r="G103" s="13"/>
      <c r="H103" s="13"/>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s="196" customFormat="1">
      <c r="A104" s="11"/>
      <c r="C104" s="282" t="s">
        <v>210</v>
      </c>
      <c r="D104" s="282"/>
      <c r="E104" s="282"/>
      <c r="F104" s="282"/>
      <c r="G104" s="13"/>
      <c r="H104" s="13"/>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s="196" customFormat="1">
      <c r="A105" s="11"/>
      <c r="C105" s="282" t="s">
        <v>211</v>
      </c>
      <c r="D105" s="282"/>
      <c r="E105" s="282"/>
      <c r="F105" s="282"/>
      <c r="G105" s="13"/>
      <c r="H105" s="13"/>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s="196" customFormat="1">
      <c r="A106" s="11"/>
      <c r="C106" s="282" t="s">
        <v>212</v>
      </c>
      <c r="D106" s="282"/>
      <c r="E106" s="282"/>
      <c r="F106" s="282"/>
      <c r="G106" s="13"/>
      <c r="H106" s="13"/>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s="196" customFormat="1">
      <c r="A107" s="11"/>
      <c r="C107" s="282" t="s">
        <v>213</v>
      </c>
      <c r="D107" s="282"/>
      <c r="E107" s="282"/>
      <c r="F107" s="282"/>
      <c r="G107" s="13"/>
      <c r="H107" s="13"/>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s="196" customFormat="1">
      <c r="A108" s="11"/>
      <c r="C108" s="282" t="s">
        <v>214</v>
      </c>
      <c r="D108" s="282"/>
      <c r="E108" s="282"/>
      <c r="F108" s="282"/>
      <c r="G108" s="13"/>
      <c r="H108" s="13"/>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s="196" customFormat="1">
      <c r="A109" s="11"/>
      <c r="C109" s="282" t="s">
        <v>215</v>
      </c>
      <c r="D109" s="282"/>
      <c r="E109" s="282"/>
      <c r="F109" s="282"/>
      <c r="G109" s="13"/>
      <c r="H109" s="13"/>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s="196" customFormat="1">
      <c r="A110" s="11"/>
      <c r="C110" s="282" t="s">
        <v>216</v>
      </c>
      <c r="D110" s="282"/>
      <c r="E110" s="282"/>
      <c r="F110" s="282"/>
      <c r="G110" s="13"/>
      <c r="H110" s="13"/>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c r="C111" s="360" t="s">
        <v>217</v>
      </c>
      <c r="D111" s="360"/>
      <c r="E111" s="360"/>
      <c r="F111" s="360"/>
      <c r="G111" s="13"/>
      <c r="H111" s="13"/>
    </row>
    <row r="112" spans="1:39">
      <c r="C112" s="360" t="s">
        <v>218</v>
      </c>
      <c r="D112" s="360"/>
      <c r="E112" s="360"/>
      <c r="F112" s="360"/>
      <c r="G112" s="13"/>
      <c r="H112" s="13"/>
    </row>
    <row r="113" spans="1:39">
      <c r="C113" s="360" t="s">
        <v>219</v>
      </c>
      <c r="D113" s="360"/>
      <c r="E113" s="360"/>
      <c r="F113" s="360"/>
      <c r="G113" s="13"/>
      <c r="H113" s="13"/>
    </row>
    <row r="114" spans="1:39">
      <c r="C114" s="360" t="s">
        <v>220</v>
      </c>
      <c r="D114" s="360"/>
      <c r="E114" s="360"/>
      <c r="F114" s="360"/>
      <c r="G114" s="13"/>
      <c r="H114" s="13"/>
    </row>
    <row r="116" spans="1:39">
      <c r="B116" s="5" t="s">
        <v>62</v>
      </c>
      <c r="C116" s="5" t="s">
        <v>2</v>
      </c>
    </row>
    <row r="117" spans="1:39" ht="31.5" customHeight="1">
      <c r="C117" s="358" t="s">
        <v>63</v>
      </c>
      <c r="D117" s="358"/>
      <c r="E117" s="358"/>
      <c r="F117" s="358"/>
      <c r="G117" s="358"/>
      <c r="I117" s="6"/>
      <c r="J117" s="6"/>
    </row>
    <row r="118" spans="1:39" s="6" customFormat="1" ht="30.75" customHeight="1">
      <c r="A118" s="12"/>
      <c r="C118" s="6" t="s">
        <v>2</v>
      </c>
      <c r="D118" s="9" t="s">
        <v>145</v>
      </c>
      <c r="E118" s="8" t="s">
        <v>144</v>
      </c>
      <c r="H118"/>
      <c r="I118"/>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0"/>
    </row>
    <row r="119" spans="1:39">
      <c r="C119" t="s">
        <v>196</v>
      </c>
      <c r="E119" s="10"/>
      <c r="F119" s="1"/>
      <c r="J119" s="30"/>
      <c r="AM119"/>
    </row>
    <row r="120" spans="1:39">
      <c r="C120" t="s">
        <v>197</v>
      </c>
      <c r="E120" s="10"/>
      <c r="J120" s="30"/>
      <c r="AM120"/>
    </row>
    <row r="121" spans="1:39" s="196" customFormat="1">
      <c r="A121" s="11"/>
      <c r="C121" s="196" t="s">
        <v>198</v>
      </c>
      <c r="E121" s="1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row>
    <row r="122" spans="1:39" s="196" customFormat="1">
      <c r="A122" s="11"/>
      <c r="C122" s="196" t="s">
        <v>199</v>
      </c>
      <c r="E122" s="1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row>
    <row r="123" spans="1:39" s="196" customFormat="1">
      <c r="A123" s="11"/>
      <c r="C123" s="196" t="s">
        <v>200</v>
      </c>
      <c r="E123" s="1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row>
    <row r="124" spans="1:39" s="196" customFormat="1">
      <c r="A124" s="11"/>
      <c r="C124" s="196" t="s">
        <v>201</v>
      </c>
      <c r="E124" s="1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row>
    <row r="125" spans="1:39" s="196" customFormat="1">
      <c r="A125" s="11"/>
      <c r="C125" s="196" t="s">
        <v>202</v>
      </c>
      <c r="E125" s="1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row>
    <row r="126" spans="1:39" s="196" customFormat="1">
      <c r="A126" s="11"/>
      <c r="C126" s="196" t="s">
        <v>203</v>
      </c>
      <c r="E126" s="1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row>
    <row r="127" spans="1:39" s="196" customFormat="1">
      <c r="A127" s="11"/>
      <c r="C127" s="196" t="s">
        <v>204</v>
      </c>
      <c r="E127" s="1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row>
    <row r="128" spans="1:39" s="196" customFormat="1">
      <c r="A128" s="11"/>
      <c r="E128" s="1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row>
    <row r="129" spans="1:38" s="196" customFormat="1">
      <c r="A129" s="11"/>
      <c r="E129" s="1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row>
  </sheetData>
  <mergeCells count="35">
    <mergeCell ref="C73:F73"/>
    <mergeCell ref="C74:F74"/>
    <mergeCell ref="C75:F75"/>
    <mergeCell ref="C67:F67"/>
    <mergeCell ref="C68:F68"/>
    <mergeCell ref="C69:F69"/>
    <mergeCell ref="C70:F70"/>
    <mergeCell ref="C71:F71"/>
    <mergeCell ref="C49:F49"/>
    <mergeCell ref="A1:G1"/>
    <mergeCell ref="C5:F5"/>
    <mergeCell ref="C42:G42"/>
    <mergeCell ref="C47:F47"/>
    <mergeCell ref="C48:F48"/>
    <mergeCell ref="C101:F101"/>
    <mergeCell ref="C50:F50"/>
    <mergeCell ref="C51:F51"/>
    <mergeCell ref="C52:F52"/>
    <mergeCell ref="C55:F55"/>
    <mergeCell ref="C59:F59"/>
    <mergeCell ref="C60:F60"/>
    <mergeCell ref="C64:F64"/>
    <mergeCell ref="B78:F78"/>
    <mergeCell ref="C99:F99"/>
    <mergeCell ref="C100:F100"/>
    <mergeCell ref="C53:F53"/>
    <mergeCell ref="C54:F54"/>
    <mergeCell ref="C65:F65"/>
    <mergeCell ref="C66:F66"/>
    <mergeCell ref="C72:F72"/>
    <mergeCell ref="C111:F111"/>
    <mergeCell ref="C112:F112"/>
    <mergeCell ref="C113:F113"/>
    <mergeCell ref="C114:F114"/>
    <mergeCell ref="C117:G117"/>
  </mergeCells>
  <dataValidations count="5">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prompt="Escoja de la lista desplegable" sqref="E10">
      <formula1>$AM$5:$AM$37</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76"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Metodologies!$B$33:$B$47</xm:f>
          </x14:formula1>
          <xm:sqref>C80:C95</xm:sqref>
        </x14:dataValidation>
        <x14:dataValidation type="list" allowBlank="1" showInputMessage="1" showErrorMessage="1">
          <x14:formula1>
            <xm:f>Metodologies!$B$3:$B$11</xm:f>
          </x14:formula1>
          <xm:sqref>C119:C129</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COMP_ADE!$C$13:$C$23</xm:f>
          </x14:formula1>
          <xm:sqref>C64:C75</xm:sqref>
        </x14:dataValidation>
        <x14:dataValidation type="list" allowBlank="1" showInputMessage="1" showErrorMessage="1">
          <x14:formula1>
            <xm:f>COMP_ADE!$C$4:$C$11</xm:f>
          </x14:formula1>
          <xm:sqref>C47:C55 D47:F52 D55:F55</xm:sqref>
        </x14:dataValidation>
        <x14:dataValidation type="list" allowBlank="1" showInputMessage="1" showErrorMessage="1">
          <x14:formula1>
            <xm:f>Metodologies!$B$14:$B$29</xm:f>
          </x14:formula1>
          <xm:sqref>C99:F114</xm:sqref>
        </x14:dataValidation>
        <x14:dataValidation type="list" allowBlank="1" showInputMessage="1" showErrorMessage="1">
          <x14:formula1>
            <xm:f>CUADROS!$A$6:$A$11</xm:f>
          </x14:formula1>
          <xm:sqref>C11:C16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435" t="s">
        <v>389</v>
      </c>
      <c r="F3" s="436"/>
      <c r="G3" s="436"/>
      <c r="H3" s="436"/>
      <c r="I3" s="436"/>
      <c r="J3" s="436"/>
      <c r="P3" s="67" t="s">
        <v>122</v>
      </c>
    </row>
    <row r="4" spans="1:16">
      <c r="B4" s="44"/>
      <c r="D4" s="44"/>
      <c r="E4" s="436"/>
      <c r="F4" s="436"/>
      <c r="G4" s="436"/>
      <c r="H4" s="436"/>
      <c r="I4" s="436"/>
      <c r="J4" s="436"/>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406</v>
      </c>
      <c r="D7" s="371"/>
      <c r="E7" s="371"/>
      <c r="F7" s="371"/>
      <c r="G7" s="371"/>
      <c r="H7" s="371"/>
      <c r="I7" s="371"/>
      <c r="J7" s="371"/>
      <c r="P7" s="67" t="s">
        <v>15</v>
      </c>
    </row>
    <row r="8" spans="1:16" ht="15.75">
      <c r="B8" s="44" t="s">
        <v>119</v>
      </c>
      <c r="C8" s="371" t="s">
        <v>407</v>
      </c>
      <c r="D8" s="371"/>
      <c r="E8" s="371"/>
      <c r="F8" s="371"/>
      <c r="G8" s="371"/>
      <c r="H8" s="371"/>
      <c r="I8" s="371"/>
      <c r="J8" s="371"/>
      <c r="M8" s="15"/>
      <c r="N8" s="15"/>
      <c r="O8" s="15"/>
      <c r="P8" s="67" t="s">
        <v>125</v>
      </c>
    </row>
    <row r="9" spans="1:16" ht="15.75">
      <c r="B9" s="44" t="s">
        <v>120</v>
      </c>
      <c r="C9" s="371" t="s">
        <v>408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409</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410</v>
      </c>
      <c r="C40" s="376"/>
      <c r="D40" s="376"/>
      <c r="E40" s="376"/>
      <c r="F40" s="376"/>
      <c r="G40" s="376"/>
      <c r="H40" s="376"/>
      <c r="I40" s="376"/>
      <c r="J40" s="376"/>
    </row>
    <row r="41" spans="1:14">
      <c r="B41" s="49" t="s">
        <v>411</v>
      </c>
      <c r="C41" s="49"/>
      <c r="D41" s="49"/>
      <c r="E41" s="49"/>
      <c r="F41" s="49"/>
      <c r="G41" s="49"/>
      <c r="H41" s="49"/>
      <c r="I41" s="49"/>
      <c r="J41" s="49"/>
    </row>
    <row r="42" spans="1:14" ht="50.25" customHeight="1">
      <c r="B42" s="372" t="s">
        <v>412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3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45</v>
      </c>
      <c r="F66" s="381">
        <v>0.6</v>
      </c>
      <c r="G66" s="380"/>
      <c r="H66" s="38"/>
      <c r="I66" s="38"/>
      <c r="J66" s="38"/>
    </row>
    <row r="67" spans="1:10" ht="15" customHeight="1">
      <c r="B67" s="201"/>
      <c r="C67" s="382" t="s">
        <v>222</v>
      </c>
      <c r="D67" s="383"/>
      <c r="E67" s="165">
        <v>45</v>
      </c>
      <c r="F67" s="384">
        <v>0.6</v>
      </c>
      <c r="G67" s="383"/>
      <c r="H67" s="38"/>
      <c r="I67" s="38"/>
      <c r="J67" s="38"/>
    </row>
    <row r="68" spans="1:10" ht="32.25" customHeight="1">
      <c r="B68" s="201"/>
      <c r="C68" s="379" t="s">
        <v>225</v>
      </c>
      <c r="D68" s="380"/>
      <c r="E68" s="164">
        <v>50</v>
      </c>
      <c r="F68" s="381">
        <v>0.08</v>
      </c>
      <c r="G68" s="380"/>
      <c r="H68" s="38"/>
      <c r="I68" s="38"/>
      <c r="J68" s="38"/>
    </row>
    <row r="69" spans="1:10" ht="15" customHeight="1">
      <c r="B69" s="201"/>
      <c r="C69" s="382" t="s">
        <v>226</v>
      </c>
      <c r="D69" s="383"/>
      <c r="E69" s="165">
        <v>10</v>
      </c>
      <c r="F69" s="384">
        <v>0.2</v>
      </c>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214</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201</v>
      </c>
      <c r="D89" s="380"/>
      <c r="E89" s="382">
        <v>25</v>
      </c>
      <c r="F89" s="383"/>
      <c r="G89" s="382">
        <v>50</v>
      </c>
      <c r="H89" s="385"/>
      <c r="I89" s="383"/>
      <c r="J89" s="201"/>
    </row>
    <row r="90" spans="1:17" ht="15" customHeight="1">
      <c r="B90" s="201"/>
      <c r="C90" s="382" t="s">
        <v>196</v>
      </c>
      <c r="D90" s="383"/>
      <c r="E90" s="379">
        <v>30</v>
      </c>
      <c r="F90" s="380"/>
      <c r="G90" s="379">
        <v>60</v>
      </c>
      <c r="H90" s="389"/>
      <c r="I90" s="380"/>
      <c r="J90" s="201"/>
    </row>
    <row r="91" spans="1:17" ht="15" customHeight="1">
      <c r="B91" s="201"/>
      <c r="C91" s="379" t="s">
        <v>199</v>
      </c>
      <c r="D91" s="380"/>
      <c r="E91" s="382">
        <v>15</v>
      </c>
      <c r="F91" s="383"/>
      <c r="G91" s="382">
        <v>30</v>
      </c>
      <c r="H91" s="385"/>
      <c r="I91" s="383"/>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76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76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76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76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76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76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76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7608"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37609"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376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7611"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376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37613"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7614"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37615"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37616"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7617"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37618"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C66:D73 B77:J83 C89:D96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413</v>
      </c>
      <c r="D7" s="371"/>
      <c r="E7" s="371"/>
      <c r="F7" s="371"/>
      <c r="G7" s="371"/>
      <c r="H7" s="371"/>
      <c r="I7" s="371"/>
      <c r="J7" s="371"/>
      <c r="P7" s="67" t="s">
        <v>15</v>
      </c>
    </row>
    <row r="8" spans="1:16" ht="15.75">
      <c r="B8" s="44" t="s">
        <v>119</v>
      </c>
      <c r="C8" s="371" t="s">
        <v>414</v>
      </c>
      <c r="D8" s="371"/>
      <c r="E8" s="371"/>
      <c r="F8" s="371"/>
      <c r="G8" s="371"/>
      <c r="H8" s="371"/>
      <c r="I8" s="371"/>
      <c r="J8" s="371"/>
      <c r="M8" s="15"/>
      <c r="N8" s="15"/>
      <c r="O8" s="15"/>
      <c r="P8" s="67" t="s">
        <v>125</v>
      </c>
    </row>
    <row r="9" spans="1:16" ht="15.75">
      <c r="B9" s="44" t="s">
        <v>120</v>
      </c>
      <c r="C9" s="371" t="s">
        <v>415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379</v>
      </c>
      <c r="C29" s="375"/>
      <c r="D29" s="375"/>
      <c r="E29" s="375"/>
      <c r="F29" s="375"/>
      <c r="G29" s="375"/>
      <c r="H29" s="375"/>
      <c r="I29" s="375"/>
      <c r="J29" s="375"/>
      <c r="L29" s="80"/>
      <c r="N29" s="80"/>
    </row>
    <row r="30" spans="1:16" s="76" customFormat="1">
      <c r="A30" s="196"/>
      <c r="B30" s="375" t="s">
        <v>1172</v>
      </c>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416</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417</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418</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30"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ht="28.5" customHeight="1">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45</v>
      </c>
      <c r="F66" s="381">
        <v>0.6</v>
      </c>
      <c r="G66" s="380"/>
      <c r="H66" s="38"/>
      <c r="I66" s="38"/>
      <c r="J66" s="38"/>
    </row>
    <row r="67" spans="1:10" ht="15" customHeight="1">
      <c r="B67" s="201"/>
      <c r="C67" s="382" t="s">
        <v>222</v>
      </c>
      <c r="D67" s="383"/>
      <c r="E67" s="165">
        <v>45</v>
      </c>
      <c r="F67" s="384">
        <v>0.35</v>
      </c>
      <c r="G67" s="383"/>
      <c r="H67" s="38"/>
      <c r="I67" s="38"/>
      <c r="J67" s="38"/>
    </row>
    <row r="68" spans="1:10" ht="15" customHeight="1">
      <c r="B68" s="201"/>
      <c r="C68" s="379" t="s">
        <v>224</v>
      </c>
      <c r="D68" s="380"/>
      <c r="E68" s="164">
        <v>15</v>
      </c>
      <c r="F68" s="381">
        <v>0.25</v>
      </c>
      <c r="G68" s="380"/>
      <c r="H68" s="38"/>
      <c r="I68" s="38"/>
      <c r="J68" s="38"/>
    </row>
    <row r="69" spans="1:10" ht="15" customHeight="1">
      <c r="B69" s="201"/>
      <c r="C69" s="382" t="s">
        <v>215</v>
      </c>
      <c r="D69" s="383"/>
      <c r="E69" s="165">
        <v>45</v>
      </c>
      <c r="F69" s="384">
        <v>0.3</v>
      </c>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209</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28.5" customHeight="1">
      <c r="B89" s="201"/>
      <c r="C89" s="379" t="s">
        <v>202</v>
      </c>
      <c r="D89" s="380"/>
      <c r="E89" s="382">
        <v>30</v>
      </c>
      <c r="F89" s="383"/>
      <c r="G89" s="382">
        <v>60</v>
      </c>
      <c r="H89" s="385"/>
      <c r="I89" s="383"/>
      <c r="J89" s="201"/>
    </row>
    <row r="90" spans="1:17" ht="15" customHeight="1">
      <c r="B90" s="201"/>
      <c r="C90" s="382" t="s">
        <v>196</v>
      </c>
      <c r="D90" s="383"/>
      <c r="E90" s="379">
        <v>40</v>
      </c>
      <c r="F90" s="380"/>
      <c r="G90" s="379">
        <v>70</v>
      </c>
      <c r="H90" s="389"/>
      <c r="I90" s="380"/>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86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86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86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86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86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86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8632"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38633"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386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8635"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386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38637"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8638"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38639"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38640"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8641"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38642"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C66:D73 B77:J83 C89:D96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tabColor rgb="FF92D050"/>
    <pageSetUpPr fitToPage="1"/>
  </sheetPr>
  <dimension ref="A1:Q97"/>
  <sheetViews>
    <sheetView showGridLines="0" topLeftCell="A61" workbookViewId="0">
      <selection activeCell="B40" sqref="B40:J40"/>
    </sheetView>
  </sheetViews>
  <sheetFormatPr defaultColWidth="8.85546875" defaultRowHeight="15"/>
  <cols>
    <col min="1" max="1" width="7.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851</v>
      </c>
      <c r="D3" s="73" t="s">
        <v>117</v>
      </c>
      <c r="E3" s="369" t="s">
        <v>852</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839</v>
      </c>
      <c r="D7" s="371"/>
      <c r="E7" s="371"/>
      <c r="F7" s="371"/>
      <c r="G7" s="371"/>
      <c r="H7" s="371"/>
      <c r="I7" s="371"/>
      <c r="J7" s="371"/>
      <c r="P7" s="67" t="s">
        <v>15</v>
      </c>
    </row>
    <row r="8" spans="1:16" ht="15.75">
      <c r="B8" s="44" t="s">
        <v>119</v>
      </c>
      <c r="C8" s="371" t="s">
        <v>840</v>
      </c>
      <c r="D8" s="371"/>
      <c r="E8" s="371"/>
      <c r="F8" s="371"/>
      <c r="G8" s="371"/>
      <c r="H8" s="371"/>
      <c r="I8" s="371"/>
      <c r="J8" s="371"/>
      <c r="M8" s="15"/>
      <c r="N8" s="15"/>
      <c r="O8" s="15"/>
      <c r="P8" s="67" t="s">
        <v>125</v>
      </c>
    </row>
    <row r="9" spans="1:16" ht="15.75">
      <c r="B9" s="44" t="s">
        <v>120</v>
      </c>
      <c r="C9" s="371" t="s">
        <v>841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122</v>
      </c>
      <c r="I11" s="367"/>
      <c r="J11" s="367"/>
      <c r="M11" s="15"/>
      <c r="N11" s="15"/>
      <c r="O11" s="15"/>
      <c r="P11" s="15"/>
    </row>
    <row r="12" spans="1:16" ht="15.75" customHeight="1">
      <c r="B12" s="70" t="s">
        <v>142</v>
      </c>
      <c r="C12" s="44"/>
      <c r="D12" s="44"/>
      <c r="E12" s="44" t="s">
        <v>102</v>
      </c>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v>6</v>
      </c>
      <c r="G16" s="59" t="s">
        <v>25</v>
      </c>
      <c r="H16" s="60"/>
      <c r="J16" s="48"/>
      <c r="L16" s="2"/>
      <c r="M16" s="16"/>
      <c r="N16" s="52"/>
      <c r="O16" s="16"/>
      <c r="P16" s="15"/>
    </row>
    <row r="17" spans="1:16">
      <c r="B17" s="180"/>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ht="14.45" customHeight="1">
      <c r="A27"/>
      <c r="B27" s="375" t="s">
        <v>381</v>
      </c>
      <c r="C27" s="375"/>
      <c r="D27" s="375"/>
      <c r="E27" s="375"/>
      <c r="F27" s="375"/>
      <c r="G27" s="375"/>
      <c r="H27" s="375"/>
      <c r="I27" s="375"/>
      <c r="J27" s="375"/>
      <c r="L27" s="80"/>
      <c r="N27" s="80"/>
    </row>
    <row r="28" spans="1:16" s="76" customFormat="1" ht="14.45" customHeight="1">
      <c r="A28"/>
      <c r="B28" s="375" t="s">
        <v>380</v>
      </c>
      <c r="C28" s="375"/>
      <c r="D28" s="375"/>
      <c r="E28" s="375"/>
      <c r="F28" s="375"/>
      <c r="G28" s="375"/>
      <c r="H28" s="375"/>
      <c r="I28" s="375"/>
      <c r="J28" s="375"/>
      <c r="L28" s="80"/>
      <c r="N28" s="80"/>
    </row>
    <row r="29" spans="1:16" s="76" customFormat="1" ht="14.45" customHeight="1">
      <c r="A29"/>
      <c r="B29" s="375" t="s">
        <v>376</v>
      </c>
      <c r="C29" s="375"/>
      <c r="D29" s="375"/>
      <c r="E29" s="375"/>
      <c r="F29" s="375"/>
      <c r="G29" s="375"/>
      <c r="H29" s="375"/>
      <c r="I29" s="375"/>
      <c r="J29" s="375"/>
      <c r="L29" s="80"/>
      <c r="N29" s="80"/>
    </row>
    <row r="30" spans="1:16" s="76" customFormat="1">
      <c r="A30"/>
      <c r="B30" s="375" t="s">
        <v>367</v>
      </c>
      <c r="C30" s="375"/>
      <c r="D30" s="375"/>
      <c r="E30" s="375"/>
      <c r="F30" s="375"/>
      <c r="G30" s="375"/>
      <c r="H30" s="375"/>
      <c r="I30" s="375"/>
      <c r="J30" s="375"/>
      <c r="L30" s="80"/>
      <c r="N30" s="80"/>
    </row>
    <row r="31" spans="1:16" s="76" customFormat="1">
      <c r="A31"/>
      <c r="B31" s="375" t="s">
        <v>1174</v>
      </c>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1.45" customHeight="1">
      <c r="B38" s="372" t="s">
        <v>842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843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844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73"/>
      <c r="C64" s="173"/>
      <c r="D64" s="173"/>
      <c r="E64" s="173"/>
      <c r="F64" s="173"/>
      <c r="H64" s="38"/>
      <c r="I64" s="38"/>
      <c r="J64" s="38"/>
    </row>
    <row r="65" spans="1:10" ht="15" customHeight="1">
      <c r="B65" s="173"/>
      <c r="C65" s="377" t="s">
        <v>130</v>
      </c>
      <c r="D65" s="378"/>
      <c r="E65" s="55" t="s">
        <v>131</v>
      </c>
      <c r="F65" s="377" t="s">
        <v>132</v>
      </c>
      <c r="G65" s="378"/>
      <c r="H65" s="38"/>
      <c r="I65" s="38"/>
      <c r="J65" s="38"/>
    </row>
    <row r="66" spans="1:10" ht="15" customHeight="1">
      <c r="B66" s="173"/>
      <c r="C66" s="379" t="s">
        <v>221</v>
      </c>
      <c r="D66" s="380"/>
      <c r="E66" s="210">
        <v>150</v>
      </c>
      <c r="F66" s="390">
        <v>0.4</v>
      </c>
      <c r="G66" s="391"/>
      <c r="H66" s="38"/>
      <c r="I66" s="38"/>
      <c r="J66" s="38"/>
    </row>
    <row r="67" spans="1:10" ht="15" customHeight="1">
      <c r="B67" s="173"/>
      <c r="C67" s="382" t="s">
        <v>222</v>
      </c>
      <c r="D67" s="383"/>
      <c r="E67" s="211">
        <v>150</v>
      </c>
      <c r="F67" s="392">
        <v>0.4</v>
      </c>
      <c r="G67" s="393"/>
      <c r="H67" s="38"/>
      <c r="I67" s="38"/>
      <c r="J67" s="38"/>
    </row>
    <row r="68" spans="1:10" ht="15" customHeight="1">
      <c r="B68" s="173"/>
      <c r="C68" s="379"/>
      <c r="D68" s="380"/>
      <c r="E68" s="210"/>
      <c r="F68" s="379"/>
      <c r="G68" s="380"/>
      <c r="H68" s="38"/>
      <c r="I68" s="38"/>
      <c r="J68" s="38"/>
    </row>
    <row r="69" spans="1:10" ht="15" customHeight="1">
      <c r="B69" s="173"/>
      <c r="C69" s="382"/>
      <c r="D69" s="383"/>
      <c r="E69" s="211"/>
      <c r="F69" s="382"/>
      <c r="G69" s="383"/>
      <c r="H69" s="38"/>
      <c r="I69" s="38"/>
      <c r="J69" s="38"/>
    </row>
    <row r="70" spans="1:10" ht="15" customHeight="1">
      <c r="B70" s="173"/>
      <c r="C70" s="379"/>
      <c r="D70" s="380"/>
      <c r="E70" s="210"/>
      <c r="F70" s="379"/>
      <c r="G70" s="380"/>
      <c r="H70" s="38"/>
      <c r="I70" s="38"/>
      <c r="J70" s="38"/>
    </row>
    <row r="71" spans="1:10" ht="15" customHeight="1">
      <c r="B71" s="173"/>
      <c r="C71" s="382"/>
      <c r="D71" s="383"/>
      <c r="E71" s="211">
        <f>SUM(E66:E70)</f>
        <v>300</v>
      </c>
      <c r="F71" s="382"/>
      <c r="G71" s="383"/>
      <c r="H71" s="38"/>
      <c r="I71" s="38"/>
      <c r="J71" s="38"/>
    </row>
    <row r="72" spans="1:10" ht="15" customHeight="1">
      <c r="B72" s="173"/>
      <c r="C72" s="379"/>
      <c r="D72" s="380"/>
      <c r="E72" s="53"/>
      <c r="F72" s="379"/>
      <c r="G72" s="380"/>
      <c r="H72" s="38"/>
      <c r="I72" s="38"/>
      <c r="J72" s="38"/>
    </row>
    <row r="73" spans="1:10" ht="15" customHeight="1">
      <c r="B73" s="173"/>
      <c r="C73" s="382"/>
      <c r="D73" s="383"/>
      <c r="E73" s="54"/>
      <c r="F73" s="382"/>
      <c r="G73" s="383"/>
      <c r="H73" s="38"/>
      <c r="I73" s="38"/>
      <c r="J73" s="38"/>
    </row>
    <row r="74" spans="1:10" ht="15" customHeight="1">
      <c r="B74" s="173"/>
      <c r="C74" s="173"/>
      <c r="D74" s="173"/>
      <c r="E74" s="173"/>
      <c r="F74" s="173"/>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217</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73"/>
      <c r="C87" s="173"/>
      <c r="D87" s="173"/>
      <c r="E87" s="173"/>
      <c r="F87" s="173"/>
      <c r="G87" s="173"/>
      <c r="H87" s="173"/>
    </row>
    <row r="88" spans="1:17" ht="15" customHeight="1">
      <c r="B88" s="173"/>
      <c r="C88" s="386" t="s">
        <v>136</v>
      </c>
      <c r="D88" s="387"/>
      <c r="E88" s="386" t="s">
        <v>146</v>
      </c>
      <c r="F88" s="387"/>
      <c r="G88" s="386" t="s">
        <v>147</v>
      </c>
      <c r="H88" s="388"/>
      <c r="I88" s="387"/>
      <c r="J88" s="173"/>
    </row>
    <row r="89" spans="1:17" ht="28.5" customHeight="1">
      <c r="B89" s="173"/>
      <c r="C89" s="379" t="s">
        <v>202</v>
      </c>
      <c r="D89" s="380"/>
      <c r="E89" s="379">
        <v>10</v>
      </c>
      <c r="F89" s="380"/>
      <c r="G89" s="379">
        <v>40</v>
      </c>
      <c r="H89" s="389"/>
      <c r="I89" s="380"/>
      <c r="J89" s="173"/>
    </row>
    <row r="90" spans="1:17" ht="15" customHeight="1">
      <c r="B90" s="173"/>
      <c r="C90" s="382" t="s">
        <v>196</v>
      </c>
      <c r="D90" s="383"/>
      <c r="E90" s="382">
        <v>60</v>
      </c>
      <c r="F90" s="383"/>
      <c r="G90" s="382">
        <v>90</v>
      </c>
      <c r="H90" s="385"/>
      <c r="I90" s="383"/>
      <c r="J90" s="173"/>
    </row>
    <row r="91" spans="1:17" ht="15" customHeight="1">
      <c r="B91" s="173"/>
      <c r="C91" s="379"/>
      <c r="D91" s="380"/>
      <c r="E91" s="379"/>
      <c r="F91" s="380"/>
      <c r="G91" s="379"/>
      <c r="H91" s="389"/>
      <c r="I91" s="380"/>
      <c r="J91" s="173"/>
    </row>
    <row r="92" spans="1:17" ht="15" customHeight="1">
      <c r="B92" s="173"/>
      <c r="C92" s="382"/>
      <c r="D92" s="383"/>
      <c r="E92" s="382"/>
      <c r="F92" s="383"/>
      <c r="G92" s="382"/>
      <c r="H92" s="385"/>
      <c r="I92" s="383"/>
      <c r="J92" s="173"/>
    </row>
    <row r="93" spans="1:17" ht="15" customHeight="1">
      <c r="B93" s="173"/>
      <c r="C93" s="379"/>
      <c r="D93" s="380"/>
      <c r="E93" s="379"/>
      <c r="F93" s="380"/>
      <c r="G93" s="379"/>
      <c r="H93" s="389"/>
      <c r="I93" s="380"/>
      <c r="J93" s="173"/>
    </row>
    <row r="94" spans="1:17" ht="15" customHeight="1">
      <c r="B94" s="173"/>
      <c r="C94" s="382"/>
      <c r="D94" s="383"/>
      <c r="E94" s="382"/>
      <c r="F94" s="383"/>
      <c r="G94" s="382"/>
      <c r="H94" s="385"/>
      <c r="I94" s="383"/>
      <c r="J94" s="173"/>
      <c r="O94" s="68"/>
      <c r="P94" s="69"/>
      <c r="Q94" s="68"/>
    </row>
    <row r="95" spans="1:17" ht="15" customHeight="1">
      <c r="B95" s="173"/>
      <c r="C95" s="379"/>
      <c r="D95" s="380"/>
      <c r="E95" s="379"/>
      <c r="F95" s="380"/>
      <c r="G95" s="379"/>
      <c r="H95" s="389"/>
      <c r="I95" s="380"/>
      <c r="J95" s="173"/>
    </row>
    <row r="96" spans="1:17" ht="15" customHeight="1">
      <c r="B96" s="173"/>
      <c r="C96" s="382"/>
      <c r="D96" s="383"/>
      <c r="E96" s="382"/>
      <c r="F96" s="383"/>
      <c r="G96" s="382"/>
      <c r="H96" s="385"/>
      <c r="I96" s="383"/>
      <c r="J96" s="173"/>
    </row>
    <row r="97" spans="4:4">
      <c r="D97" s="10"/>
    </row>
  </sheetData>
  <sortState ref="B26:J31">
    <sortCondition descending="1" ref="B26"/>
  </sortState>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85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85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85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85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85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85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85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85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85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85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85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85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B26:J29</xm:sqref>
        </x14:dataValidation>
        <x14:dataValidation type="list" allowBlank="1" showInputMessage="1" showErrorMessage="1">
          <x14:formula1>
            <xm:f>[1]Metodologies!#REF!</xm:f>
          </x14:formula1>
          <xm:sqref>C66:D73 C89:D96 B77:J83</xm:sqref>
        </x14:dataValidation>
        <x14:dataValidation type="list" allowBlank="1" showInputMessage="1" showErrorMessage="1">
          <x14:formula1>
            <xm:f>RA_ADE!$D$4:$D$90</xm:f>
          </x14:formula1>
          <xm:sqref>B30:J32</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419</v>
      </c>
      <c r="D7" s="371"/>
      <c r="E7" s="371"/>
      <c r="F7" s="371"/>
      <c r="G7" s="371"/>
      <c r="H7" s="371"/>
      <c r="I7" s="371"/>
      <c r="J7" s="371"/>
      <c r="P7" s="67" t="s">
        <v>15</v>
      </c>
    </row>
    <row r="8" spans="1:16" ht="15.75">
      <c r="B8" s="44" t="s">
        <v>119</v>
      </c>
      <c r="C8" s="371" t="s">
        <v>420</v>
      </c>
      <c r="D8" s="371"/>
      <c r="E8" s="371"/>
      <c r="F8" s="371"/>
      <c r="G8" s="371"/>
      <c r="H8" s="371"/>
      <c r="I8" s="371"/>
      <c r="J8" s="371"/>
      <c r="M8" s="15"/>
      <c r="N8" s="15"/>
      <c r="O8" s="15"/>
      <c r="P8" s="67" t="s">
        <v>125</v>
      </c>
    </row>
    <row r="9" spans="1:16" ht="15.75">
      <c r="B9" s="44" t="s">
        <v>120</v>
      </c>
      <c r="C9" s="371" t="s">
        <v>421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367</v>
      </c>
      <c r="C27" s="375"/>
      <c r="D27" s="375"/>
      <c r="E27" s="375"/>
      <c r="F27" s="375"/>
      <c r="G27" s="375"/>
      <c r="H27" s="375"/>
      <c r="I27" s="375"/>
      <c r="J27" s="375"/>
      <c r="L27" s="80"/>
      <c r="N27" s="80"/>
    </row>
    <row r="28" spans="1:16" s="76" customFormat="1">
      <c r="A28" s="196"/>
      <c r="B28" s="375" t="s">
        <v>1172</v>
      </c>
      <c r="C28" s="375"/>
      <c r="D28" s="375"/>
      <c r="E28" s="375"/>
      <c r="F28" s="375"/>
      <c r="G28" s="375"/>
      <c r="H28" s="375"/>
      <c r="I28" s="375"/>
      <c r="J28" s="375"/>
      <c r="L28" s="80"/>
      <c r="N28" s="80"/>
    </row>
    <row r="29" spans="1:16" s="76" customFormat="1">
      <c r="A29" s="196"/>
      <c r="B29" s="375"/>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422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423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424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ht="32.25" customHeight="1">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45</v>
      </c>
      <c r="F66" s="381">
        <v>0.6</v>
      </c>
      <c r="G66" s="380"/>
      <c r="H66" s="38"/>
      <c r="I66" s="38"/>
      <c r="J66" s="38"/>
    </row>
    <row r="67" spans="1:10" ht="15" customHeight="1">
      <c r="B67" s="201"/>
      <c r="C67" s="382" t="s">
        <v>222</v>
      </c>
      <c r="D67" s="383"/>
      <c r="E67" s="165">
        <v>45</v>
      </c>
      <c r="F67" s="384">
        <v>0.6</v>
      </c>
      <c r="G67" s="383"/>
      <c r="H67" s="38"/>
      <c r="I67" s="38"/>
      <c r="J67" s="38"/>
    </row>
    <row r="68" spans="1:10" ht="30" customHeight="1">
      <c r="B68" s="201"/>
      <c r="C68" s="379" t="s">
        <v>225</v>
      </c>
      <c r="D68" s="380"/>
      <c r="E68" s="164">
        <v>50</v>
      </c>
      <c r="F68" s="381">
        <v>0.08</v>
      </c>
      <c r="G68" s="380"/>
      <c r="H68" s="38"/>
      <c r="I68" s="38"/>
      <c r="J68" s="38"/>
    </row>
    <row r="69" spans="1:10" ht="15" customHeight="1">
      <c r="B69" s="201"/>
      <c r="C69" s="382" t="s">
        <v>226</v>
      </c>
      <c r="D69" s="383"/>
      <c r="E69" s="165">
        <v>10</v>
      </c>
      <c r="F69" s="384">
        <v>0.2</v>
      </c>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A77" s="3"/>
      <c r="B77" s="375" t="s">
        <v>214</v>
      </c>
      <c r="C77" s="375"/>
      <c r="D77" s="375"/>
      <c r="E77" s="375"/>
      <c r="F77" s="375"/>
      <c r="G77" s="375"/>
      <c r="H77" s="375"/>
      <c r="I77" s="375"/>
      <c r="J77" s="375"/>
    </row>
    <row r="78" spans="1:10">
      <c r="A78" s="3"/>
      <c r="B78" s="375" t="s">
        <v>205</v>
      </c>
      <c r="C78" s="375"/>
      <c r="D78" s="375"/>
      <c r="E78" s="375"/>
      <c r="F78" s="375"/>
      <c r="G78" s="375"/>
      <c r="H78" s="375"/>
      <c r="I78" s="375"/>
      <c r="J78" s="375"/>
    </row>
    <row r="79" spans="1:10">
      <c r="A79" s="3"/>
      <c r="B79" s="375" t="s">
        <v>208</v>
      </c>
      <c r="C79" s="375"/>
      <c r="D79" s="375"/>
      <c r="E79" s="375"/>
      <c r="F79" s="375"/>
      <c r="G79" s="375"/>
      <c r="H79" s="375"/>
      <c r="I79" s="375"/>
      <c r="J79" s="375"/>
    </row>
    <row r="80" spans="1:10">
      <c r="A80" s="3"/>
      <c r="B80" s="375" t="s">
        <v>217</v>
      </c>
      <c r="C80" s="375"/>
      <c r="D80" s="375"/>
      <c r="E80" s="375"/>
      <c r="F80" s="375"/>
      <c r="G80" s="375"/>
      <c r="H80" s="375"/>
      <c r="I80" s="375"/>
      <c r="J80" s="375"/>
    </row>
    <row r="81" spans="1:17">
      <c r="A81" s="3"/>
      <c r="B81" s="375"/>
      <c r="C81" s="375"/>
      <c r="D81" s="375"/>
      <c r="E81" s="375"/>
      <c r="F81" s="375"/>
      <c r="G81" s="375"/>
      <c r="H81" s="375"/>
      <c r="I81" s="375"/>
      <c r="J81" s="375"/>
    </row>
    <row r="82" spans="1:17">
      <c r="A82" s="3"/>
      <c r="B82" s="375"/>
      <c r="C82" s="375"/>
      <c r="D82" s="375"/>
      <c r="E82" s="375"/>
      <c r="F82" s="375"/>
      <c r="G82" s="375"/>
      <c r="H82" s="375"/>
      <c r="I82" s="375"/>
      <c r="J82" s="375"/>
    </row>
    <row r="83" spans="1:17">
      <c r="A83" s="3"/>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201</v>
      </c>
      <c r="D89" s="380"/>
      <c r="E89" s="382">
        <v>25</v>
      </c>
      <c r="F89" s="383"/>
      <c r="G89" s="382">
        <v>50</v>
      </c>
      <c r="H89" s="385"/>
      <c r="I89" s="383"/>
      <c r="J89" s="201"/>
    </row>
    <row r="90" spans="1:17" ht="15" customHeight="1">
      <c r="B90" s="201"/>
      <c r="C90" s="382" t="s">
        <v>196</v>
      </c>
      <c r="D90" s="383"/>
      <c r="E90" s="379">
        <v>30</v>
      </c>
      <c r="F90" s="380"/>
      <c r="G90" s="379">
        <v>60</v>
      </c>
      <c r="H90" s="389"/>
      <c r="I90" s="380"/>
      <c r="J90" s="201"/>
    </row>
    <row r="91" spans="1:17" ht="15" customHeight="1">
      <c r="B91" s="201"/>
      <c r="C91" s="379" t="s">
        <v>199</v>
      </c>
      <c r="D91" s="380"/>
      <c r="E91" s="382">
        <v>15</v>
      </c>
      <c r="F91" s="383"/>
      <c r="G91" s="382">
        <v>30</v>
      </c>
      <c r="H91" s="385"/>
      <c r="I91" s="383"/>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96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96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96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96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96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96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96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9656"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39657"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396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9659"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396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39661"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9662"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39663"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39664"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9665"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39666"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C66:D73 B77:J83 C89:D96</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425</v>
      </c>
      <c r="D7" s="371"/>
      <c r="E7" s="371"/>
      <c r="F7" s="371"/>
      <c r="G7" s="371"/>
      <c r="H7" s="371"/>
      <c r="I7" s="371"/>
      <c r="J7" s="371"/>
      <c r="P7" s="67" t="s">
        <v>15</v>
      </c>
    </row>
    <row r="8" spans="1:16" ht="15.75">
      <c r="B8" s="44" t="s">
        <v>119</v>
      </c>
      <c r="C8" s="371" t="s">
        <v>426</v>
      </c>
      <c r="D8" s="371"/>
      <c r="E8" s="371"/>
      <c r="F8" s="371"/>
      <c r="G8" s="371"/>
      <c r="H8" s="371"/>
      <c r="I8" s="371"/>
      <c r="J8" s="371"/>
      <c r="M8" s="15"/>
      <c r="N8" s="15"/>
      <c r="O8" s="15"/>
      <c r="P8" s="67" t="s">
        <v>125</v>
      </c>
    </row>
    <row r="9" spans="1:16" ht="15.75">
      <c r="B9" s="44" t="s">
        <v>120</v>
      </c>
      <c r="C9" s="371" t="s">
        <v>427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428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429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430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29.2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45</v>
      </c>
      <c r="F66" s="381">
        <v>0.6</v>
      </c>
      <c r="G66" s="380"/>
      <c r="H66" s="38"/>
      <c r="I66" s="38"/>
      <c r="J66" s="38"/>
    </row>
    <row r="67" spans="1:10" ht="15" customHeight="1">
      <c r="B67" s="201"/>
      <c r="C67" s="382" t="s">
        <v>222</v>
      </c>
      <c r="D67" s="383"/>
      <c r="E67" s="165">
        <v>45</v>
      </c>
      <c r="F67" s="384">
        <v>0.35</v>
      </c>
      <c r="G67" s="383"/>
      <c r="H67" s="38"/>
      <c r="I67" s="38"/>
      <c r="J67" s="38"/>
    </row>
    <row r="68" spans="1:10" ht="15" customHeight="1">
      <c r="B68" s="201"/>
      <c r="C68" s="379" t="s">
        <v>207</v>
      </c>
      <c r="D68" s="380"/>
      <c r="E68" s="164">
        <v>30</v>
      </c>
      <c r="F68" s="381">
        <v>0.25</v>
      </c>
      <c r="G68" s="380"/>
      <c r="H68" s="38"/>
      <c r="I68" s="38"/>
      <c r="J68" s="38"/>
    </row>
    <row r="69" spans="1:10" ht="15" customHeight="1">
      <c r="B69" s="201"/>
      <c r="C69" s="382" t="s">
        <v>215</v>
      </c>
      <c r="D69" s="383"/>
      <c r="E69" s="165">
        <v>30</v>
      </c>
      <c r="F69" s="384">
        <v>0.35</v>
      </c>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207</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30" customHeight="1">
      <c r="B89" s="201"/>
      <c r="C89" s="379" t="s">
        <v>202</v>
      </c>
      <c r="D89" s="380"/>
      <c r="E89" s="382">
        <v>30</v>
      </c>
      <c r="F89" s="383"/>
      <c r="G89" s="382">
        <v>60</v>
      </c>
      <c r="H89" s="385"/>
      <c r="I89" s="383"/>
      <c r="J89" s="201"/>
    </row>
    <row r="90" spans="1:17" ht="15" customHeight="1">
      <c r="B90" s="201"/>
      <c r="C90" s="382" t="s">
        <v>196</v>
      </c>
      <c r="D90" s="383"/>
      <c r="E90" s="379">
        <v>40</v>
      </c>
      <c r="F90" s="380"/>
      <c r="G90" s="379">
        <v>70</v>
      </c>
      <c r="H90" s="389"/>
      <c r="I90" s="380"/>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06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06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06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06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06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06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06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0680"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40681"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06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0683"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406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40685"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0686"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0687"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0688"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0689"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0690"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C66:D73 B77:J83 C89:D96</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431</v>
      </c>
      <c r="D7" s="371"/>
      <c r="E7" s="371"/>
      <c r="F7" s="371"/>
      <c r="G7" s="371"/>
      <c r="H7" s="371"/>
      <c r="I7" s="371"/>
      <c r="J7" s="371"/>
      <c r="K7" s="203"/>
      <c r="P7" s="67" t="s">
        <v>15</v>
      </c>
    </row>
    <row r="8" spans="1:16" ht="15.75">
      <c r="B8" s="44" t="s">
        <v>119</v>
      </c>
      <c r="C8" s="371" t="s">
        <v>432</v>
      </c>
      <c r="D8" s="371"/>
      <c r="E8" s="371"/>
      <c r="F8" s="371"/>
      <c r="G8" s="371"/>
      <c r="H8" s="371"/>
      <c r="I8" s="371"/>
      <c r="J8" s="371"/>
      <c r="K8" s="203"/>
      <c r="M8" s="15"/>
      <c r="N8" s="15"/>
      <c r="O8" s="15"/>
      <c r="P8" s="67" t="s">
        <v>125</v>
      </c>
    </row>
    <row r="9" spans="1:16" ht="15.75">
      <c r="B9" s="44" t="s">
        <v>120</v>
      </c>
      <c r="C9" s="371" t="s">
        <v>433</v>
      </c>
      <c r="D9" s="371"/>
      <c r="E9" s="371"/>
      <c r="F9" s="371"/>
      <c r="G9" s="371"/>
      <c r="H9" s="371"/>
      <c r="I9" s="371"/>
      <c r="J9" s="371"/>
      <c r="K9" s="203"/>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379</v>
      </c>
      <c r="C29" s="375"/>
      <c r="D29" s="375"/>
      <c r="E29" s="375"/>
      <c r="F29" s="375"/>
      <c r="G29" s="375"/>
      <c r="H29" s="375"/>
      <c r="I29" s="375"/>
      <c r="J29" s="375"/>
      <c r="L29" s="80"/>
      <c r="N29" s="80"/>
    </row>
    <row r="30" spans="1:16" s="76" customFormat="1">
      <c r="A30" s="196"/>
      <c r="B30" s="375" t="s">
        <v>1115</v>
      </c>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51.75" customHeight="1">
      <c r="B38" s="372" t="s">
        <v>434</v>
      </c>
      <c r="C38" s="372"/>
      <c r="D38" s="372"/>
      <c r="E38" s="372"/>
      <c r="F38" s="372"/>
      <c r="G38" s="372"/>
      <c r="H38" s="372"/>
      <c r="I38" s="372"/>
      <c r="J38" s="372"/>
    </row>
    <row r="39" spans="1:14">
      <c r="B39" s="49" t="s">
        <v>128</v>
      </c>
      <c r="C39" s="49"/>
      <c r="D39" s="49"/>
      <c r="E39" s="49"/>
      <c r="F39" s="49"/>
      <c r="G39" s="49"/>
      <c r="H39" s="49"/>
      <c r="I39" s="49"/>
      <c r="J39" s="49"/>
    </row>
    <row r="40" spans="1:14" ht="60" customHeight="1">
      <c r="B40" s="372" t="s">
        <v>435</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436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28.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1117</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45</v>
      </c>
      <c r="F66" s="381">
        <v>0.6</v>
      </c>
      <c r="G66" s="380"/>
      <c r="H66" s="38"/>
      <c r="I66" s="38"/>
      <c r="J66" s="38"/>
    </row>
    <row r="67" spans="1:10" ht="15" customHeight="1">
      <c r="B67" s="201"/>
      <c r="C67" s="382" t="s">
        <v>222</v>
      </c>
      <c r="D67" s="383"/>
      <c r="E67" s="165">
        <v>45</v>
      </c>
      <c r="F67" s="384">
        <v>0.35</v>
      </c>
      <c r="G67" s="383"/>
      <c r="H67" s="38"/>
      <c r="I67" s="38"/>
      <c r="J67" s="38"/>
    </row>
    <row r="68" spans="1:10" ht="15" customHeight="1">
      <c r="B68" s="201"/>
      <c r="C68" s="379" t="s">
        <v>224</v>
      </c>
      <c r="D68" s="380"/>
      <c r="E68" s="164">
        <v>15</v>
      </c>
      <c r="F68" s="381">
        <v>0.25</v>
      </c>
      <c r="G68" s="380"/>
      <c r="H68" s="38"/>
      <c r="I68" s="38"/>
      <c r="J68" s="38"/>
    </row>
    <row r="69" spans="1:10" ht="15" customHeight="1">
      <c r="B69" s="201"/>
      <c r="C69" s="382" t="s">
        <v>215</v>
      </c>
      <c r="D69" s="383"/>
      <c r="E69" s="165">
        <v>45</v>
      </c>
      <c r="F69" s="384">
        <v>0.3</v>
      </c>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209</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32.25" customHeight="1">
      <c r="B89" s="201"/>
      <c r="C89" s="379" t="s">
        <v>202</v>
      </c>
      <c r="D89" s="380"/>
      <c r="E89" s="382">
        <v>30</v>
      </c>
      <c r="F89" s="383"/>
      <c r="G89" s="382">
        <v>60</v>
      </c>
      <c r="H89" s="385"/>
      <c r="I89" s="383"/>
      <c r="J89" s="201"/>
    </row>
    <row r="90" spans="1:17" ht="15" customHeight="1">
      <c r="B90" s="201"/>
      <c r="C90" s="382" t="s">
        <v>196</v>
      </c>
      <c r="D90" s="383"/>
      <c r="E90" s="379">
        <v>40</v>
      </c>
      <c r="F90" s="380"/>
      <c r="G90" s="379">
        <v>70</v>
      </c>
      <c r="H90" s="389"/>
      <c r="I90" s="380"/>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16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16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16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17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17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17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17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1704"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41705"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17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1707"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417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41709"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1710"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1711"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1712"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1713"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1714"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C66:D73 B77:J83 C89:D96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65" sqref="B65"/>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458</v>
      </c>
      <c r="D7" s="371"/>
      <c r="E7" s="371"/>
      <c r="F7" s="371"/>
      <c r="G7" s="371"/>
      <c r="H7" s="371"/>
      <c r="I7" s="371"/>
      <c r="J7" s="371"/>
      <c r="P7" s="67" t="s">
        <v>15</v>
      </c>
    </row>
    <row r="8" spans="1:16" ht="15.75">
      <c r="B8" s="44" t="s">
        <v>119</v>
      </c>
      <c r="C8" s="371" t="s">
        <v>459</v>
      </c>
      <c r="D8" s="371"/>
      <c r="E8" s="371"/>
      <c r="F8" s="371"/>
      <c r="G8" s="371"/>
      <c r="H8" s="371"/>
      <c r="I8" s="371"/>
      <c r="J8" s="371"/>
      <c r="M8" s="15"/>
      <c r="N8" s="15"/>
      <c r="O8" s="15"/>
      <c r="P8" s="67" t="s">
        <v>125</v>
      </c>
    </row>
    <row r="9" spans="1:16" ht="15.75">
      <c r="B9" s="44" t="s">
        <v>120</v>
      </c>
      <c r="C9" s="371" t="s">
        <v>460</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124"/>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367</v>
      </c>
      <c r="C26" s="375"/>
      <c r="D26" s="375"/>
      <c r="E26" s="375"/>
      <c r="F26" s="375"/>
      <c r="G26" s="375"/>
      <c r="H26" s="375"/>
      <c r="I26" s="375"/>
      <c r="J26" s="375"/>
      <c r="L26" s="80"/>
      <c r="N26" s="80"/>
    </row>
    <row r="27" spans="1:16" s="76" customFormat="1">
      <c r="A27" s="196"/>
      <c r="B27" s="375" t="s">
        <v>387</v>
      </c>
      <c r="C27" s="375"/>
      <c r="D27" s="375"/>
      <c r="E27" s="375"/>
      <c r="F27" s="375"/>
      <c r="G27" s="375"/>
      <c r="H27" s="375"/>
      <c r="I27" s="375"/>
      <c r="J27" s="375"/>
      <c r="L27" s="80"/>
      <c r="N27" s="80"/>
    </row>
    <row r="28" spans="1:16" s="76" customFormat="1">
      <c r="A28" s="196"/>
      <c r="B28" s="375" t="s">
        <v>1103</v>
      </c>
      <c r="C28" s="375"/>
      <c r="D28" s="375"/>
      <c r="E28" s="375"/>
      <c r="F28" s="375"/>
      <c r="G28" s="375"/>
      <c r="H28" s="375"/>
      <c r="I28" s="375"/>
      <c r="J28" s="375"/>
      <c r="L28" s="80"/>
      <c r="N28" s="80"/>
    </row>
    <row r="29" spans="1:16" s="76" customFormat="1">
      <c r="A29" s="196"/>
      <c r="B29" s="375" t="s">
        <v>1116</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461</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462</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463</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354</v>
      </c>
      <c r="C47" s="375"/>
      <c r="D47" s="375"/>
      <c r="E47" s="375"/>
      <c r="F47" s="375"/>
      <c r="G47" s="375"/>
      <c r="H47" s="375"/>
      <c r="I47" s="375"/>
      <c r="J47" s="375"/>
    </row>
    <row r="48" spans="1:14">
      <c r="B48" s="375" t="s">
        <v>358</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1117</v>
      </c>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379" t="s">
        <v>221</v>
      </c>
      <c r="D67" s="380"/>
      <c r="E67" s="164">
        <v>50</v>
      </c>
      <c r="F67" s="381">
        <v>0.45</v>
      </c>
      <c r="G67" s="380"/>
      <c r="H67" s="38"/>
      <c r="I67" s="38"/>
      <c r="J67" s="38"/>
    </row>
    <row r="68" spans="1:10" ht="15" customHeight="1">
      <c r="B68" s="201"/>
      <c r="C68" s="382" t="s">
        <v>222</v>
      </c>
      <c r="D68" s="383"/>
      <c r="E68" s="165">
        <v>30</v>
      </c>
      <c r="F68" s="384">
        <v>0.45</v>
      </c>
      <c r="G68" s="383"/>
      <c r="H68" s="38"/>
      <c r="I68" s="38"/>
      <c r="J68" s="38"/>
    </row>
    <row r="69" spans="1:10" ht="15" customHeight="1">
      <c r="B69" s="201"/>
      <c r="C69" s="379" t="s">
        <v>200</v>
      </c>
      <c r="D69" s="380"/>
      <c r="E69" s="164">
        <v>30</v>
      </c>
      <c r="F69" s="381">
        <v>0.45</v>
      </c>
      <c r="G69" s="380"/>
      <c r="H69" s="38"/>
      <c r="I69" s="38"/>
      <c r="J69" s="38"/>
    </row>
    <row r="70" spans="1:10" ht="15" customHeight="1">
      <c r="B70" s="201"/>
      <c r="C70" s="382" t="s">
        <v>217</v>
      </c>
      <c r="D70" s="383"/>
      <c r="E70" s="165">
        <v>10</v>
      </c>
      <c r="F70" s="384">
        <v>1</v>
      </c>
      <c r="G70" s="383"/>
      <c r="H70" s="38"/>
      <c r="I70" s="38"/>
      <c r="J70" s="38"/>
    </row>
    <row r="71" spans="1:10" ht="15" customHeight="1">
      <c r="B71" s="201"/>
      <c r="C71" s="379" t="s">
        <v>225</v>
      </c>
      <c r="D71" s="380"/>
      <c r="E71" s="164">
        <v>30</v>
      </c>
      <c r="F71" s="381">
        <v>0</v>
      </c>
      <c r="G71" s="380"/>
      <c r="H71" s="38"/>
      <c r="I71" s="38"/>
      <c r="J71" s="38"/>
    </row>
    <row r="72" spans="1:10" ht="15" customHeight="1">
      <c r="B72" s="201"/>
      <c r="C72" s="382"/>
      <c r="D72" s="383"/>
      <c r="E72" s="54"/>
      <c r="F72" s="382"/>
      <c r="G72" s="383"/>
      <c r="H72" s="38"/>
      <c r="I72" s="38"/>
      <c r="J72" s="38"/>
    </row>
    <row r="73" spans="1:10" ht="15" customHeight="1">
      <c r="B73" s="201"/>
      <c r="C73" s="379"/>
      <c r="D73" s="380"/>
      <c r="E73" s="53"/>
      <c r="F73" s="379"/>
      <c r="G73" s="380"/>
      <c r="H73" s="38"/>
      <c r="I73" s="38"/>
      <c r="J73" s="38"/>
    </row>
    <row r="74" spans="1:10" ht="15" customHeight="1">
      <c r="B74" s="201"/>
      <c r="C74" s="382"/>
      <c r="D74" s="383"/>
      <c r="E74" s="54"/>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211</v>
      </c>
      <c r="C80" s="375"/>
      <c r="D80" s="375"/>
      <c r="E80" s="375"/>
      <c r="F80" s="375"/>
      <c r="G80" s="375"/>
      <c r="H80" s="375"/>
      <c r="I80" s="375"/>
      <c r="J80" s="375"/>
    </row>
    <row r="81" spans="1:17">
      <c r="B81" s="375" t="s">
        <v>220</v>
      </c>
      <c r="C81" s="375"/>
      <c r="D81" s="375"/>
      <c r="E81" s="375"/>
      <c r="F81" s="375"/>
      <c r="G81" s="375"/>
      <c r="H81" s="375"/>
      <c r="I81" s="375"/>
      <c r="J81" s="375"/>
    </row>
    <row r="82" spans="1:17">
      <c r="B82" s="375" t="s">
        <v>214</v>
      </c>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01"/>
      <c r="C88" s="201"/>
      <c r="D88" s="201"/>
      <c r="E88" s="201"/>
      <c r="F88" s="201"/>
      <c r="G88" s="201"/>
      <c r="H88" s="201"/>
    </row>
    <row r="89" spans="1:17" ht="15" customHeight="1">
      <c r="B89" s="201"/>
      <c r="C89" s="386" t="s">
        <v>136</v>
      </c>
      <c r="D89" s="387"/>
      <c r="E89" s="386" t="s">
        <v>146</v>
      </c>
      <c r="F89" s="387"/>
      <c r="G89" s="386" t="s">
        <v>147</v>
      </c>
      <c r="H89" s="388"/>
      <c r="I89" s="387"/>
      <c r="J89" s="201"/>
    </row>
    <row r="90" spans="1:17" ht="15" customHeight="1">
      <c r="B90" s="201"/>
      <c r="C90" s="379" t="s">
        <v>196</v>
      </c>
      <c r="D90" s="380"/>
      <c r="E90" s="381">
        <v>0.45</v>
      </c>
      <c r="F90" s="380"/>
      <c r="G90" s="381">
        <v>0.55000000000000004</v>
      </c>
      <c r="H90" s="389"/>
      <c r="I90" s="380"/>
      <c r="J90" s="201"/>
    </row>
    <row r="91" spans="1:17" ht="15" customHeight="1">
      <c r="B91" s="201"/>
      <c r="C91" s="382" t="s">
        <v>200</v>
      </c>
      <c r="D91" s="383"/>
      <c r="E91" s="437">
        <v>0.15</v>
      </c>
      <c r="F91" s="383"/>
      <c r="G91" s="437">
        <v>0.2</v>
      </c>
      <c r="H91" s="385"/>
      <c r="I91" s="383"/>
      <c r="J91" s="201"/>
    </row>
    <row r="92" spans="1:17" ht="15" customHeight="1">
      <c r="B92" s="201"/>
      <c r="C92" s="379" t="s">
        <v>202</v>
      </c>
      <c r="D92" s="380"/>
      <c r="E92" s="438">
        <v>0.3</v>
      </c>
      <c r="F92" s="380"/>
      <c r="G92" s="438">
        <v>0.35</v>
      </c>
      <c r="H92" s="389"/>
      <c r="I92" s="380"/>
      <c r="J92" s="201"/>
    </row>
    <row r="93" spans="1:17" ht="15" customHeight="1">
      <c r="B93" s="201"/>
      <c r="C93" s="382"/>
      <c r="D93" s="383"/>
      <c r="E93" s="382"/>
      <c r="F93" s="383"/>
      <c r="G93" s="382"/>
      <c r="H93" s="385"/>
      <c r="I93" s="383"/>
      <c r="J93" s="201"/>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c r="O95" s="68"/>
      <c r="P95" s="69"/>
      <c r="Q95" s="68"/>
    </row>
    <row r="96" spans="1:17" ht="15" customHeight="1">
      <c r="B96" s="201"/>
      <c r="C96" s="379"/>
      <c r="D96" s="380"/>
      <c r="E96" s="379"/>
      <c r="F96" s="380"/>
      <c r="G96" s="379"/>
      <c r="H96" s="389"/>
      <c r="I96" s="380"/>
      <c r="J96" s="201"/>
    </row>
    <row r="97" spans="2:10" ht="15" customHeight="1">
      <c r="B97" s="201"/>
      <c r="C97" s="382"/>
      <c r="D97" s="383"/>
      <c r="E97" s="382"/>
      <c r="F97" s="383"/>
      <c r="G97" s="382"/>
      <c r="H97" s="385"/>
      <c r="I97" s="383"/>
      <c r="J97" s="201"/>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427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27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27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27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27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27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27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27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27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27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27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27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B60:J62</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C67:D74 B78:J84 C90:D97</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464</v>
      </c>
      <c r="D7" s="371"/>
      <c r="E7" s="371"/>
      <c r="F7" s="371"/>
      <c r="G7" s="371"/>
      <c r="H7" s="371"/>
      <c r="I7" s="371"/>
      <c r="J7" s="371"/>
      <c r="P7" s="67" t="s">
        <v>15</v>
      </c>
    </row>
    <row r="8" spans="1:16" ht="15.75">
      <c r="B8" s="44" t="s">
        <v>119</v>
      </c>
      <c r="C8" s="371" t="s">
        <v>465</v>
      </c>
      <c r="D8" s="371"/>
      <c r="E8" s="371"/>
      <c r="F8" s="371"/>
      <c r="G8" s="371"/>
      <c r="H8" s="371"/>
      <c r="I8" s="371"/>
      <c r="J8" s="371"/>
      <c r="M8" s="15"/>
      <c r="N8" s="15"/>
      <c r="O8" s="15"/>
      <c r="P8" s="67" t="s">
        <v>125</v>
      </c>
    </row>
    <row r="9" spans="1:16" ht="15.75">
      <c r="B9" s="44" t="s">
        <v>120</v>
      </c>
      <c r="C9" s="371" t="s">
        <v>466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124"/>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387</v>
      </c>
      <c r="C26" s="375"/>
      <c r="D26" s="375"/>
      <c r="E26" s="375"/>
      <c r="F26" s="375"/>
      <c r="G26" s="375"/>
      <c r="H26" s="375"/>
      <c r="I26" s="375"/>
      <c r="J26" s="375"/>
      <c r="L26" s="80"/>
      <c r="N26" s="80"/>
    </row>
    <row r="27" spans="1:16" s="76" customFormat="1">
      <c r="A27" s="196"/>
      <c r="B27" s="375" t="s">
        <v>1080</v>
      </c>
      <c r="C27" s="375"/>
      <c r="D27" s="375"/>
      <c r="E27" s="375"/>
      <c r="F27" s="375"/>
      <c r="G27" s="375"/>
      <c r="H27" s="375"/>
      <c r="I27" s="375"/>
      <c r="J27" s="375"/>
      <c r="L27" s="80"/>
      <c r="N27" s="80"/>
    </row>
    <row r="28" spans="1:16" s="76" customFormat="1">
      <c r="A28" s="196"/>
      <c r="B28" s="375" t="s">
        <v>1116</v>
      </c>
      <c r="C28" s="375"/>
      <c r="D28" s="375"/>
      <c r="E28" s="375"/>
      <c r="F28" s="375"/>
      <c r="G28" s="375"/>
      <c r="H28" s="375"/>
      <c r="I28" s="375"/>
      <c r="J28" s="375"/>
      <c r="L28" s="80"/>
      <c r="N28" s="80"/>
    </row>
    <row r="29" spans="1:16" s="76" customFormat="1">
      <c r="A29" s="196"/>
      <c r="B29" s="375" t="s">
        <v>361</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461</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467</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439" t="s">
        <v>468</v>
      </c>
      <c r="C42" s="439"/>
      <c r="D42" s="439"/>
      <c r="E42" s="439"/>
      <c r="F42" s="439"/>
      <c r="G42" s="439"/>
      <c r="H42" s="439"/>
      <c r="I42" s="439"/>
      <c r="J42" s="439"/>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352</v>
      </c>
      <c r="C47" s="375"/>
      <c r="D47" s="375"/>
      <c r="E47" s="375"/>
      <c r="F47" s="375"/>
      <c r="G47" s="375"/>
      <c r="H47" s="375"/>
      <c r="I47" s="375"/>
      <c r="J47" s="375"/>
    </row>
    <row r="48" spans="1:14">
      <c r="B48" s="375" t="s">
        <v>358</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1117</v>
      </c>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379" t="s">
        <v>221</v>
      </c>
      <c r="D67" s="380"/>
      <c r="E67" s="164">
        <v>50</v>
      </c>
      <c r="F67" s="381">
        <v>0.5</v>
      </c>
      <c r="G67" s="380"/>
      <c r="H67" s="38"/>
      <c r="I67" s="38"/>
      <c r="J67" s="38"/>
    </row>
    <row r="68" spans="1:10" ht="15" customHeight="1">
      <c r="B68" s="201"/>
      <c r="C68" s="382" t="s">
        <v>222</v>
      </c>
      <c r="D68" s="383"/>
      <c r="E68" s="165">
        <v>30</v>
      </c>
      <c r="F68" s="384">
        <v>0.5</v>
      </c>
      <c r="G68" s="383"/>
      <c r="H68" s="38"/>
      <c r="I68" s="38"/>
      <c r="J68" s="38"/>
    </row>
    <row r="69" spans="1:10" ht="15" customHeight="1">
      <c r="B69" s="201"/>
      <c r="C69" s="379" t="s">
        <v>200</v>
      </c>
      <c r="D69" s="380"/>
      <c r="E69" s="164">
        <v>50</v>
      </c>
      <c r="F69" s="381">
        <v>0.36</v>
      </c>
      <c r="G69" s="380"/>
      <c r="H69" s="38"/>
      <c r="I69" s="38"/>
      <c r="J69" s="38"/>
    </row>
    <row r="70" spans="1:10" ht="15" customHeight="1">
      <c r="B70" s="201"/>
      <c r="C70" s="382" t="s">
        <v>225</v>
      </c>
      <c r="D70" s="383"/>
      <c r="E70" s="165">
        <v>20</v>
      </c>
      <c r="F70" s="384">
        <v>0.1</v>
      </c>
      <c r="G70" s="383"/>
      <c r="H70" s="38"/>
      <c r="I70" s="38"/>
      <c r="J70" s="38"/>
    </row>
    <row r="71" spans="1:10" ht="15" customHeight="1">
      <c r="B71" s="201"/>
      <c r="C71" s="379"/>
      <c r="D71" s="380"/>
      <c r="E71" s="53"/>
      <c r="F71" s="381"/>
      <c r="G71" s="380"/>
      <c r="H71" s="38"/>
      <c r="I71" s="38"/>
      <c r="J71" s="38"/>
    </row>
    <row r="72" spans="1:10" ht="15" customHeight="1">
      <c r="B72" s="201"/>
      <c r="C72" s="382"/>
      <c r="D72" s="383"/>
      <c r="E72" s="54"/>
      <c r="F72" s="382"/>
      <c r="G72" s="383"/>
      <c r="H72" s="38"/>
      <c r="I72" s="38"/>
      <c r="J72" s="38"/>
    </row>
    <row r="73" spans="1:10" ht="15" customHeight="1">
      <c r="B73" s="201"/>
      <c r="C73" s="379"/>
      <c r="D73" s="380"/>
      <c r="E73" s="53"/>
      <c r="F73" s="379"/>
      <c r="G73" s="380"/>
      <c r="H73" s="38"/>
      <c r="I73" s="38"/>
      <c r="J73" s="38"/>
    </row>
    <row r="74" spans="1:10" ht="15" customHeight="1">
      <c r="B74" s="201"/>
      <c r="C74" s="382"/>
      <c r="D74" s="383"/>
      <c r="E74" s="54"/>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211</v>
      </c>
      <c r="C80" s="375"/>
      <c r="D80" s="375"/>
      <c r="E80" s="375"/>
      <c r="F80" s="375"/>
      <c r="G80" s="375"/>
      <c r="H80" s="375"/>
      <c r="I80" s="375"/>
      <c r="J80" s="375"/>
    </row>
    <row r="81" spans="1:17">
      <c r="B81" s="375" t="s">
        <v>220</v>
      </c>
      <c r="C81" s="375"/>
      <c r="D81" s="375"/>
      <c r="E81" s="375"/>
      <c r="F81" s="375"/>
      <c r="G81" s="375"/>
      <c r="H81" s="375"/>
      <c r="I81" s="375"/>
      <c r="J81" s="375"/>
    </row>
    <row r="82" spans="1:17">
      <c r="B82" s="375" t="s">
        <v>214</v>
      </c>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01"/>
      <c r="C88" s="201"/>
      <c r="D88" s="201"/>
      <c r="E88" s="201"/>
      <c r="F88" s="201"/>
      <c r="G88" s="201"/>
      <c r="H88" s="201"/>
    </row>
    <row r="89" spans="1:17" ht="15" customHeight="1">
      <c r="B89" s="201"/>
      <c r="C89" s="386" t="s">
        <v>136</v>
      </c>
      <c r="D89" s="387"/>
      <c r="E89" s="386" t="s">
        <v>146</v>
      </c>
      <c r="F89" s="387"/>
      <c r="G89" s="386" t="s">
        <v>147</v>
      </c>
      <c r="H89" s="388"/>
      <c r="I89" s="387"/>
      <c r="J89" s="201"/>
    </row>
    <row r="90" spans="1:17" ht="15" customHeight="1">
      <c r="B90" s="201"/>
      <c r="C90" s="379" t="s">
        <v>196</v>
      </c>
      <c r="D90" s="380"/>
      <c r="E90" s="381">
        <v>0.45</v>
      </c>
      <c r="F90" s="380"/>
      <c r="G90" s="381">
        <v>0.55000000000000004</v>
      </c>
      <c r="H90" s="389"/>
      <c r="I90" s="380"/>
      <c r="J90" s="201"/>
    </row>
    <row r="91" spans="1:17" ht="15" customHeight="1">
      <c r="B91" s="201"/>
      <c r="C91" s="382" t="s">
        <v>200</v>
      </c>
      <c r="D91" s="383"/>
      <c r="E91" s="437">
        <v>0.15</v>
      </c>
      <c r="F91" s="383"/>
      <c r="G91" s="437">
        <v>0.2</v>
      </c>
      <c r="H91" s="385"/>
      <c r="I91" s="383"/>
      <c r="J91" s="201"/>
    </row>
    <row r="92" spans="1:17" ht="15" customHeight="1">
      <c r="B92" s="201"/>
      <c r="C92" s="379" t="s">
        <v>202</v>
      </c>
      <c r="D92" s="380"/>
      <c r="E92" s="438">
        <v>0.3</v>
      </c>
      <c r="F92" s="380"/>
      <c r="G92" s="438">
        <v>0.35</v>
      </c>
      <c r="H92" s="389"/>
      <c r="I92" s="380"/>
      <c r="J92" s="201"/>
    </row>
    <row r="93" spans="1:17" ht="15" customHeight="1">
      <c r="B93" s="201"/>
      <c r="C93" s="382"/>
      <c r="D93" s="383"/>
      <c r="E93" s="382"/>
      <c r="F93" s="383"/>
      <c r="G93" s="382"/>
      <c r="H93" s="385"/>
      <c r="I93" s="383"/>
      <c r="J93" s="201"/>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c r="O95" s="68"/>
      <c r="P95" s="69"/>
      <c r="Q95" s="68"/>
    </row>
    <row r="96" spans="1:17" ht="15" customHeight="1">
      <c r="B96" s="201"/>
      <c r="C96" s="379"/>
      <c r="D96" s="380"/>
      <c r="E96" s="379"/>
      <c r="F96" s="380"/>
      <c r="G96" s="379"/>
      <c r="H96" s="389"/>
      <c r="I96" s="380"/>
      <c r="J96" s="201"/>
    </row>
    <row r="97" spans="2:10" ht="15" customHeight="1">
      <c r="B97" s="201"/>
      <c r="C97" s="382"/>
      <c r="D97" s="383"/>
      <c r="E97" s="382"/>
      <c r="F97" s="383"/>
      <c r="G97" s="382"/>
      <c r="H97" s="385"/>
      <c r="I97" s="383"/>
      <c r="J97" s="201"/>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437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37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37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37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37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37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37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37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37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37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37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37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[1]Metodologies!#REF!</xm:f>
          </x14:formula1>
          <xm:sqref>C90:D97 B78:J84 C67:D74</xm:sqref>
        </x14:dataValidation>
        <x14:dataValidation type="list" allowBlank="1" showInputMessage="1" showErrorMessage="1">
          <x14:formula1>
            <xm:f>[1]COMP_ADE!#REF!</xm:f>
          </x14:formula1>
          <xm:sqref>B60:J62 B47:J53</xm:sqref>
        </x14:dataValidation>
        <x14:dataValidation type="list" allowBlank="1" showInputMessage="1" showErrorMessage="1">
          <x14:formula1>
            <xm:f>[1]RA_ADE!#REF!</xm:f>
          </x14:formula1>
          <xm:sqref>B26:J32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1" workbookViewId="0">
      <selection activeCell="B69" sqref="B69"/>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469</v>
      </c>
      <c r="D7" s="371"/>
      <c r="E7" s="371"/>
      <c r="F7" s="371"/>
      <c r="G7" s="371"/>
      <c r="H7" s="371"/>
      <c r="I7" s="371"/>
      <c r="J7" s="371"/>
      <c r="P7" s="67" t="s">
        <v>15</v>
      </c>
    </row>
    <row r="8" spans="1:16" ht="15.75">
      <c r="B8" s="44" t="s">
        <v>119</v>
      </c>
      <c r="C8" s="371" t="s">
        <v>470</v>
      </c>
      <c r="D8" s="371"/>
      <c r="E8" s="371"/>
      <c r="F8" s="371"/>
      <c r="G8" s="371"/>
      <c r="H8" s="371"/>
      <c r="I8" s="371"/>
      <c r="J8" s="371"/>
      <c r="M8" s="15"/>
      <c r="N8" s="15"/>
      <c r="O8" s="15"/>
      <c r="P8" s="67" t="s">
        <v>125</v>
      </c>
    </row>
    <row r="9" spans="1:16" ht="15.75">
      <c r="B9" s="44" t="s">
        <v>120</v>
      </c>
      <c r="C9" s="371" t="s">
        <v>471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124"/>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373</v>
      </c>
      <c r="C26" s="375"/>
      <c r="D26" s="375"/>
      <c r="E26" s="375"/>
      <c r="F26" s="375"/>
      <c r="G26" s="375"/>
      <c r="H26" s="375"/>
      <c r="I26" s="375"/>
      <c r="J26" s="375"/>
      <c r="L26" s="80"/>
      <c r="N26" s="80"/>
    </row>
    <row r="27" spans="1:16" s="76" customFormat="1">
      <c r="A27" s="196"/>
      <c r="B27" s="375" t="s">
        <v>362</v>
      </c>
      <c r="C27" s="375"/>
      <c r="D27" s="375"/>
      <c r="E27" s="375"/>
      <c r="F27" s="375"/>
      <c r="G27" s="375"/>
      <c r="H27" s="375"/>
      <c r="I27" s="375"/>
      <c r="J27" s="375"/>
      <c r="L27" s="80"/>
      <c r="N27" s="80"/>
    </row>
    <row r="28" spans="1:16" s="76" customFormat="1">
      <c r="A28" s="196"/>
      <c r="B28" s="375" t="s">
        <v>1123</v>
      </c>
      <c r="C28" s="375"/>
      <c r="D28" s="375"/>
      <c r="E28" s="375"/>
      <c r="F28" s="375"/>
      <c r="G28" s="375"/>
      <c r="H28" s="375"/>
      <c r="I28" s="375"/>
      <c r="J28" s="375"/>
      <c r="L28" s="80"/>
      <c r="N28" s="80"/>
    </row>
    <row r="29" spans="1:16" s="76" customFormat="1">
      <c r="A29" s="196"/>
      <c r="B29" s="375" t="s">
        <v>1103</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472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473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439" t="s">
        <v>474</v>
      </c>
      <c r="C42" s="439"/>
      <c r="D42" s="439"/>
      <c r="E42" s="439"/>
      <c r="F42" s="439"/>
      <c r="G42" s="439"/>
      <c r="H42" s="439"/>
      <c r="I42" s="439"/>
      <c r="J42" s="439"/>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355</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1126</v>
      </c>
      <c r="C60" s="375"/>
      <c r="D60" s="375"/>
      <c r="E60" s="375"/>
      <c r="F60" s="375"/>
      <c r="G60" s="375"/>
      <c r="H60" s="375"/>
      <c r="I60" s="375"/>
      <c r="J60" s="375"/>
    </row>
    <row r="61" spans="2:10">
      <c r="B61" s="375" t="s">
        <v>1104</v>
      </c>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379" t="s">
        <v>221</v>
      </c>
      <c r="D67" s="380"/>
      <c r="E67" s="164">
        <v>50</v>
      </c>
      <c r="F67" s="381">
        <v>0.5</v>
      </c>
      <c r="G67" s="380"/>
      <c r="H67" s="38"/>
      <c r="I67" s="38"/>
      <c r="J67" s="38"/>
    </row>
    <row r="68" spans="1:10" ht="15" customHeight="1">
      <c r="B68" s="201"/>
      <c r="C68" s="382" t="s">
        <v>222</v>
      </c>
      <c r="D68" s="383"/>
      <c r="E68" s="165">
        <v>30</v>
      </c>
      <c r="F68" s="384">
        <v>0.5</v>
      </c>
      <c r="G68" s="383"/>
      <c r="H68" s="38"/>
      <c r="I68" s="38"/>
      <c r="J68" s="38"/>
    </row>
    <row r="69" spans="1:10" ht="15" customHeight="1">
      <c r="B69" s="201"/>
      <c r="C69" s="379" t="s">
        <v>200</v>
      </c>
      <c r="D69" s="380"/>
      <c r="E69" s="164">
        <v>50</v>
      </c>
      <c r="F69" s="381">
        <v>0.36</v>
      </c>
      <c r="G69" s="380"/>
      <c r="H69" s="38"/>
      <c r="I69" s="38"/>
      <c r="J69" s="38"/>
    </row>
    <row r="70" spans="1:10" ht="15" customHeight="1">
      <c r="B70" s="201"/>
      <c r="C70" s="382" t="s">
        <v>225</v>
      </c>
      <c r="D70" s="383"/>
      <c r="E70" s="165">
        <v>20</v>
      </c>
      <c r="F70" s="384">
        <v>0.1</v>
      </c>
      <c r="G70" s="383"/>
      <c r="H70" s="38"/>
      <c r="I70" s="38"/>
      <c r="J70" s="38"/>
    </row>
    <row r="71" spans="1:10" ht="15" customHeight="1">
      <c r="B71" s="201"/>
      <c r="C71" s="379"/>
      <c r="D71" s="380"/>
      <c r="E71" s="164"/>
      <c r="F71" s="381"/>
      <c r="G71" s="380"/>
      <c r="H71" s="38"/>
      <c r="I71" s="38"/>
      <c r="J71" s="38"/>
    </row>
    <row r="72" spans="1:10" ht="15" customHeight="1">
      <c r="B72" s="201"/>
      <c r="C72" s="382"/>
      <c r="D72" s="383"/>
      <c r="E72" s="165"/>
      <c r="F72" s="382"/>
      <c r="G72" s="383"/>
      <c r="H72" s="38"/>
      <c r="I72" s="38"/>
      <c r="J72" s="38"/>
    </row>
    <row r="73" spans="1:10" ht="15" customHeight="1">
      <c r="B73" s="201"/>
      <c r="C73" s="379"/>
      <c r="D73" s="380"/>
      <c r="E73" s="53"/>
      <c r="F73" s="379"/>
      <c r="G73" s="380"/>
      <c r="H73" s="38"/>
      <c r="I73" s="38"/>
      <c r="J73" s="38"/>
    </row>
    <row r="74" spans="1:10" ht="15" customHeight="1">
      <c r="B74" s="201"/>
      <c r="C74" s="382"/>
      <c r="D74" s="383"/>
      <c r="E74" s="54"/>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206</v>
      </c>
      <c r="C79" s="375"/>
      <c r="D79" s="375"/>
      <c r="E79" s="375"/>
      <c r="F79" s="375"/>
      <c r="G79" s="375"/>
      <c r="H79" s="375"/>
      <c r="I79" s="375"/>
      <c r="J79" s="375"/>
    </row>
    <row r="80" spans="1:10">
      <c r="B80" s="375" t="s">
        <v>211</v>
      </c>
      <c r="C80" s="375"/>
      <c r="D80" s="375"/>
      <c r="E80" s="375"/>
      <c r="F80" s="375"/>
      <c r="G80" s="375"/>
      <c r="H80" s="375"/>
      <c r="I80" s="375"/>
      <c r="J80" s="375"/>
    </row>
    <row r="81" spans="1:17">
      <c r="B81" s="375" t="s">
        <v>220</v>
      </c>
      <c r="C81" s="375"/>
      <c r="D81" s="375"/>
      <c r="E81" s="375"/>
      <c r="F81" s="375"/>
      <c r="G81" s="375"/>
      <c r="H81" s="375"/>
      <c r="I81" s="375"/>
      <c r="J81" s="375"/>
    </row>
    <row r="82" spans="1:17">
      <c r="B82" s="375" t="s">
        <v>214</v>
      </c>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01"/>
      <c r="C88" s="201"/>
      <c r="D88" s="201"/>
      <c r="E88" s="201"/>
      <c r="F88" s="201"/>
      <c r="G88" s="201"/>
      <c r="H88" s="201"/>
    </row>
    <row r="89" spans="1:17" ht="15" customHeight="1">
      <c r="B89" s="201"/>
      <c r="C89" s="386" t="s">
        <v>136</v>
      </c>
      <c r="D89" s="387"/>
      <c r="E89" s="386" t="s">
        <v>146</v>
      </c>
      <c r="F89" s="387"/>
      <c r="G89" s="386" t="s">
        <v>147</v>
      </c>
      <c r="H89" s="388"/>
      <c r="I89" s="387"/>
      <c r="J89" s="201"/>
    </row>
    <row r="90" spans="1:17" ht="15" customHeight="1">
      <c r="B90" s="201"/>
      <c r="C90" s="379" t="s">
        <v>196</v>
      </c>
      <c r="D90" s="380"/>
      <c r="E90" s="381">
        <v>0.45</v>
      </c>
      <c r="F90" s="380"/>
      <c r="G90" s="381">
        <v>0.55000000000000004</v>
      </c>
      <c r="H90" s="389"/>
      <c r="I90" s="380"/>
      <c r="J90" s="201"/>
    </row>
    <row r="91" spans="1:17" ht="15" customHeight="1">
      <c r="B91" s="201"/>
      <c r="C91" s="382" t="s">
        <v>200</v>
      </c>
      <c r="D91" s="383"/>
      <c r="E91" s="437">
        <v>0.15</v>
      </c>
      <c r="F91" s="383"/>
      <c r="G91" s="437">
        <v>0.2</v>
      </c>
      <c r="H91" s="385"/>
      <c r="I91" s="383"/>
      <c r="J91" s="201"/>
    </row>
    <row r="92" spans="1:17" ht="15" customHeight="1">
      <c r="B92" s="201"/>
      <c r="C92" s="379" t="s">
        <v>202</v>
      </c>
      <c r="D92" s="380"/>
      <c r="E92" s="438">
        <v>0.3</v>
      </c>
      <c r="F92" s="380"/>
      <c r="G92" s="438">
        <v>0.35</v>
      </c>
      <c r="H92" s="389"/>
      <c r="I92" s="380"/>
      <c r="J92" s="201"/>
    </row>
    <row r="93" spans="1:17" ht="15" customHeight="1">
      <c r="B93" s="201"/>
      <c r="C93" s="382"/>
      <c r="D93" s="383"/>
      <c r="E93" s="382"/>
      <c r="F93" s="383"/>
      <c r="G93" s="382"/>
      <c r="H93" s="385"/>
      <c r="I93" s="383"/>
      <c r="J93" s="201"/>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c r="O95" s="68"/>
      <c r="P95" s="69"/>
      <c r="Q95" s="68"/>
    </row>
    <row r="96" spans="1:17" ht="15" customHeight="1">
      <c r="B96" s="201"/>
      <c r="C96" s="379"/>
      <c r="D96" s="380"/>
      <c r="E96" s="379"/>
      <c r="F96" s="380"/>
      <c r="G96" s="379"/>
      <c r="H96" s="389"/>
      <c r="I96" s="380"/>
      <c r="J96" s="201"/>
    </row>
    <row r="97" spans="2:10" ht="15" customHeight="1">
      <c r="B97" s="201"/>
      <c r="C97" s="382"/>
      <c r="D97" s="383"/>
      <c r="E97" s="382"/>
      <c r="F97" s="383"/>
      <c r="G97" s="382"/>
      <c r="H97" s="385"/>
      <c r="I97" s="383"/>
      <c r="J97" s="201"/>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447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47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47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47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47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47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47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47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47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47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47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47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[1]COMP_ADE!#REF!</xm:f>
          </x14:formula1>
          <xm:sqref>B47:J53 B60:J62</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C67:D74 B78:J84 C90:D97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475</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873</v>
      </c>
      <c r="D7" s="371"/>
      <c r="E7" s="371"/>
      <c r="F7" s="371"/>
      <c r="G7" s="371"/>
      <c r="H7" s="371"/>
      <c r="I7" s="371"/>
      <c r="J7" s="371"/>
      <c r="P7" s="67" t="s">
        <v>15</v>
      </c>
    </row>
    <row r="8" spans="1:16" ht="15.75">
      <c r="B8" s="44" t="s">
        <v>119</v>
      </c>
      <c r="C8" s="371" t="s">
        <v>873</v>
      </c>
      <c r="D8" s="371"/>
      <c r="E8" s="371"/>
      <c r="F8" s="371"/>
      <c r="G8" s="371"/>
      <c r="H8" s="371"/>
      <c r="I8" s="371"/>
      <c r="J8" s="371"/>
      <c r="M8" s="15"/>
      <c r="N8" s="15"/>
      <c r="O8" s="15"/>
      <c r="P8" s="67" t="s">
        <v>125</v>
      </c>
    </row>
    <row r="9" spans="1:16" ht="15.75">
      <c r="B9" s="44" t="s">
        <v>120</v>
      </c>
      <c r="C9" s="371" t="s">
        <v>874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08" t="s">
        <v>476</v>
      </c>
      <c r="C26" s="375"/>
      <c r="D26" s="375"/>
      <c r="E26" s="375"/>
      <c r="F26" s="375"/>
      <c r="G26" s="375"/>
      <c r="H26" s="375"/>
      <c r="I26" s="375"/>
      <c r="J26" s="375"/>
      <c r="L26" s="80"/>
      <c r="N26" s="80"/>
    </row>
    <row r="27" spans="1:16" s="76" customFormat="1">
      <c r="A27" s="196"/>
      <c r="B27" s="408" t="s">
        <v>477</v>
      </c>
      <c r="C27" s="375"/>
      <c r="D27" s="375"/>
      <c r="E27" s="375"/>
      <c r="F27" s="375"/>
      <c r="G27" s="375"/>
      <c r="H27" s="375"/>
      <c r="I27" s="375"/>
      <c r="J27" s="375"/>
      <c r="L27" s="80"/>
      <c r="N27" s="80"/>
    </row>
    <row r="28" spans="1:16" s="76" customFormat="1">
      <c r="A28" s="196"/>
      <c r="B28" s="408" t="s">
        <v>1118</v>
      </c>
      <c r="C28" s="375"/>
      <c r="D28" s="375"/>
      <c r="E28" s="375"/>
      <c r="F28" s="375"/>
      <c r="G28" s="375"/>
      <c r="H28" s="375"/>
      <c r="I28" s="375"/>
      <c r="J28" s="375"/>
      <c r="L28" s="80"/>
      <c r="N28" s="80"/>
    </row>
    <row r="29" spans="1:16" s="76" customFormat="1" ht="36" customHeight="1">
      <c r="A29" s="127"/>
      <c r="B29" s="406" t="s">
        <v>1127</v>
      </c>
      <c r="C29" s="419"/>
      <c r="D29" s="419"/>
      <c r="E29" s="419"/>
      <c r="F29" s="419"/>
      <c r="G29" s="419"/>
      <c r="H29" s="419"/>
      <c r="I29" s="419"/>
      <c r="J29" s="419"/>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478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479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480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20.25" customHeight="1">
      <c r="B47" s="406" t="s">
        <v>481</v>
      </c>
      <c r="C47" s="419"/>
      <c r="D47" s="419"/>
      <c r="E47" s="419"/>
      <c r="F47" s="419"/>
      <c r="G47" s="419"/>
      <c r="H47" s="419"/>
      <c r="I47" s="419"/>
      <c r="J47" s="419"/>
    </row>
    <row r="48" spans="1:14">
      <c r="B48" s="406" t="s">
        <v>482</v>
      </c>
      <c r="C48" s="419"/>
      <c r="D48" s="419"/>
      <c r="E48" s="419"/>
      <c r="F48" s="419"/>
      <c r="G48" s="419"/>
      <c r="H48" s="419"/>
      <c r="I48" s="419"/>
      <c r="J48" s="419"/>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ht="28.5" customHeight="1">
      <c r="B60" s="406" t="s">
        <v>1128</v>
      </c>
      <c r="C60" s="419"/>
      <c r="D60" s="419"/>
      <c r="E60" s="419"/>
      <c r="F60" s="419"/>
      <c r="G60" s="419"/>
      <c r="H60" s="419"/>
      <c r="I60" s="419"/>
      <c r="J60" s="419"/>
    </row>
    <row r="61" spans="2:10" ht="20.25" customHeight="1">
      <c r="B61" s="406" t="s">
        <v>1119</v>
      </c>
      <c r="C61" s="419"/>
      <c r="D61" s="419"/>
      <c r="E61" s="419"/>
      <c r="F61" s="419"/>
      <c r="G61" s="419"/>
      <c r="H61" s="419"/>
      <c r="I61" s="419"/>
      <c r="J61" s="419"/>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60</v>
      </c>
      <c r="F66" s="381">
        <v>0.45</v>
      </c>
      <c r="G66" s="380"/>
      <c r="H66" s="38"/>
      <c r="I66" s="38"/>
      <c r="J66" s="38"/>
    </row>
    <row r="67" spans="1:10" ht="15" customHeight="1">
      <c r="B67" s="201"/>
      <c r="C67" s="382" t="s">
        <v>208</v>
      </c>
      <c r="D67" s="383"/>
      <c r="E67" s="165">
        <v>10</v>
      </c>
      <c r="F67" s="384">
        <v>0.4</v>
      </c>
      <c r="G67" s="383"/>
      <c r="H67" s="38"/>
      <c r="I67" s="38"/>
      <c r="J67" s="38"/>
    </row>
    <row r="68" spans="1:10" ht="15" customHeight="1">
      <c r="B68" s="201"/>
      <c r="C68" s="379" t="s">
        <v>200</v>
      </c>
      <c r="D68" s="380"/>
      <c r="E68" s="164">
        <v>50</v>
      </c>
      <c r="F68" s="381">
        <v>0.45</v>
      </c>
      <c r="G68" s="380"/>
      <c r="H68" s="38"/>
      <c r="I68" s="38"/>
      <c r="J68" s="38"/>
    </row>
    <row r="69" spans="1:10" ht="15" customHeight="1">
      <c r="B69" s="201"/>
      <c r="C69" s="382" t="s">
        <v>225</v>
      </c>
      <c r="D69" s="383"/>
      <c r="E69" s="165">
        <v>25</v>
      </c>
      <c r="F69" s="384">
        <v>0.1</v>
      </c>
      <c r="G69" s="383"/>
      <c r="H69" s="38"/>
      <c r="I69" s="38"/>
      <c r="J69" s="38"/>
    </row>
    <row r="70" spans="1:10" ht="15" customHeight="1">
      <c r="B70" s="201"/>
      <c r="C70" s="379" t="s">
        <v>226</v>
      </c>
      <c r="D70" s="380"/>
      <c r="E70" s="164">
        <v>5</v>
      </c>
      <c r="F70" s="381">
        <v>1</v>
      </c>
      <c r="G70" s="380"/>
      <c r="H70" s="38"/>
      <c r="I70" s="38"/>
      <c r="J70" s="38"/>
    </row>
    <row r="71" spans="1:10" ht="15" customHeight="1">
      <c r="B71" s="201"/>
      <c r="C71" s="382"/>
      <c r="D71" s="383"/>
      <c r="E71" s="165"/>
      <c r="F71" s="384"/>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8" t="s">
        <v>205</v>
      </c>
      <c r="C77" s="375"/>
      <c r="D77" s="375"/>
      <c r="E77" s="375"/>
      <c r="F77" s="375"/>
      <c r="G77" s="375"/>
      <c r="H77" s="375"/>
      <c r="I77" s="375"/>
      <c r="J77" s="375"/>
    </row>
    <row r="78" spans="1:10">
      <c r="B78" s="408" t="s">
        <v>208</v>
      </c>
      <c r="C78" s="375"/>
      <c r="D78" s="375"/>
      <c r="E78" s="375"/>
      <c r="F78" s="375"/>
      <c r="G78" s="375"/>
      <c r="H78" s="375"/>
      <c r="I78" s="375"/>
      <c r="J78" s="375"/>
    </row>
    <row r="79" spans="1:10">
      <c r="B79" s="408" t="s">
        <v>220</v>
      </c>
      <c r="C79" s="375"/>
      <c r="D79" s="375"/>
      <c r="E79" s="375"/>
      <c r="F79" s="375"/>
      <c r="G79" s="375"/>
      <c r="H79" s="375"/>
      <c r="I79" s="375"/>
      <c r="J79" s="375"/>
    </row>
    <row r="80" spans="1:10" ht="15" customHeight="1">
      <c r="B80" s="375" t="s">
        <v>214</v>
      </c>
      <c r="C80" s="375"/>
      <c r="D80" s="375"/>
      <c r="E80" s="375"/>
      <c r="F80" s="375"/>
      <c r="G80" s="375"/>
      <c r="H80" s="375"/>
      <c r="I80" s="375"/>
      <c r="J80" s="375"/>
    </row>
    <row r="81" spans="1:17" ht="15" customHeight="1">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81">
        <v>0.5</v>
      </c>
      <c r="F89" s="380"/>
      <c r="G89" s="381">
        <v>0.6</v>
      </c>
      <c r="H89" s="389"/>
      <c r="I89" s="380"/>
      <c r="J89" s="201"/>
    </row>
    <row r="90" spans="1:17" ht="15" customHeight="1">
      <c r="B90" s="201"/>
      <c r="C90" s="382" t="s">
        <v>204</v>
      </c>
      <c r="D90" s="383"/>
      <c r="E90" s="384">
        <v>0.3</v>
      </c>
      <c r="F90" s="383"/>
      <c r="G90" s="384">
        <v>0.4</v>
      </c>
      <c r="H90" s="385"/>
      <c r="I90" s="383"/>
      <c r="J90" s="201"/>
    </row>
    <row r="91" spans="1:17" ht="15" customHeight="1">
      <c r="B91" s="201"/>
      <c r="C91" s="379" t="s">
        <v>199</v>
      </c>
      <c r="D91" s="380"/>
      <c r="E91" s="381">
        <v>0.1</v>
      </c>
      <c r="F91" s="380"/>
      <c r="G91" s="381">
        <v>0.2</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57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57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57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57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579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579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579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5800"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45801"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580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5803"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4580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483</v>
      </c>
      <c r="D7" s="371"/>
      <c r="E7" s="371"/>
      <c r="F7" s="371"/>
      <c r="G7" s="371"/>
      <c r="H7" s="371"/>
      <c r="I7" s="371"/>
      <c r="J7" s="371"/>
      <c r="P7" s="67" t="s">
        <v>15</v>
      </c>
    </row>
    <row r="8" spans="1:16" ht="15.75">
      <c r="B8" s="44" t="s">
        <v>119</v>
      </c>
      <c r="C8" s="371" t="s">
        <v>484</v>
      </c>
      <c r="D8" s="371"/>
      <c r="E8" s="371"/>
      <c r="F8" s="371"/>
      <c r="G8" s="371"/>
      <c r="H8" s="371"/>
      <c r="I8" s="371"/>
      <c r="J8" s="371"/>
      <c r="M8" s="15"/>
      <c r="N8" s="15"/>
      <c r="O8" s="15"/>
      <c r="P8" s="67" t="s">
        <v>125</v>
      </c>
    </row>
    <row r="9" spans="1:16" ht="15.75">
      <c r="B9" s="44" t="s">
        <v>120</v>
      </c>
      <c r="C9" s="371" t="s">
        <v>485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08" t="s">
        <v>477</v>
      </c>
      <c r="C26" s="375"/>
      <c r="D26" s="375"/>
      <c r="E26" s="375"/>
      <c r="F26" s="375"/>
      <c r="G26" s="375"/>
      <c r="H26" s="375"/>
      <c r="I26" s="375"/>
      <c r="J26" s="375"/>
      <c r="L26" s="80"/>
      <c r="N26" s="80"/>
    </row>
    <row r="27" spans="1:16" s="76" customFormat="1">
      <c r="A27" s="196"/>
      <c r="B27" s="408" t="s">
        <v>486</v>
      </c>
      <c r="C27" s="375"/>
      <c r="D27" s="375"/>
      <c r="E27" s="375"/>
      <c r="F27" s="375"/>
      <c r="G27" s="375"/>
      <c r="H27" s="375"/>
      <c r="I27" s="375"/>
      <c r="J27" s="375"/>
      <c r="L27" s="80"/>
      <c r="N27" s="80"/>
    </row>
    <row r="28" spans="1:16" s="76" customFormat="1">
      <c r="A28" s="196"/>
      <c r="B28" s="408" t="s">
        <v>1105</v>
      </c>
      <c r="C28" s="375"/>
      <c r="D28" s="375"/>
      <c r="E28" s="375"/>
      <c r="F28" s="375"/>
      <c r="G28" s="375"/>
      <c r="H28" s="375"/>
      <c r="I28" s="375"/>
      <c r="J28" s="375"/>
      <c r="L28" s="80"/>
      <c r="N28" s="80"/>
    </row>
    <row r="29" spans="1:16" s="76" customFormat="1">
      <c r="A29" s="196"/>
      <c r="B29" s="408" t="s">
        <v>1129</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487</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488</v>
      </c>
      <c r="C40" s="376"/>
      <c r="D40" s="376"/>
      <c r="E40" s="376"/>
      <c r="F40" s="376"/>
      <c r="G40" s="376"/>
      <c r="H40" s="376"/>
      <c r="I40" s="376"/>
      <c r="J40" s="376"/>
    </row>
    <row r="41" spans="1:14">
      <c r="B41" s="49" t="s">
        <v>129</v>
      </c>
      <c r="C41" s="49"/>
      <c r="D41" s="49"/>
      <c r="E41" s="49"/>
      <c r="F41" s="49"/>
      <c r="G41" s="49"/>
      <c r="H41" s="49"/>
      <c r="I41" s="49"/>
      <c r="J41" s="49"/>
    </row>
    <row r="42" spans="1:14" ht="42.75" customHeight="1">
      <c r="B42" s="372" t="s">
        <v>489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A47" s="127"/>
      <c r="B47" s="406" t="s">
        <v>482</v>
      </c>
      <c r="C47" s="419"/>
      <c r="D47" s="419"/>
      <c r="E47" s="419"/>
      <c r="F47" s="419"/>
      <c r="G47" s="419"/>
      <c r="H47" s="419"/>
      <c r="I47" s="419"/>
      <c r="J47" s="419"/>
    </row>
    <row r="48" spans="1:14" ht="44.25" customHeight="1">
      <c r="A48" s="127"/>
      <c r="B48" s="406" t="s">
        <v>490</v>
      </c>
      <c r="C48" s="419"/>
      <c r="D48" s="419"/>
      <c r="E48" s="419"/>
      <c r="F48" s="419"/>
      <c r="G48" s="419"/>
      <c r="H48" s="419"/>
      <c r="I48" s="419"/>
      <c r="J48" s="419"/>
    </row>
    <row r="49" spans="1:10" ht="15" customHeight="1">
      <c r="B49" s="375"/>
      <c r="C49" s="375"/>
      <c r="D49" s="375"/>
      <c r="E49" s="375"/>
      <c r="F49" s="375"/>
      <c r="G49" s="375"/>
      <c r="H49" s="375"/>
      <c r="I49" s="375"/>
      <c r="J49" s="375"/>
    </row>
    <row r="50" spans="1:10">
      <c r="B50" s="375"/>
      <c r="C50" s="375"/>
      <c r="D50" s="375"/>
      <c r="E50" s="375"/>
      <c r="F50" s="375"/>
      <c r="G50" s="375"/>
      <c r="H50" s="375"/>
      <c r="I50" s="375"/>
      <c r="J50" s="375"/>
    </row>
    <row r="51" spans="1:10" ht="15" customHeight="1">
      <c r="B51" s="375"/>
      <c r="C51" s="375"/>
      <c r="D51" s="375"/>
      <c r="E51" s="375"/>
      <c r="F51" s="375"/>
      <c r="G51" s="375"/>
      <c r="H51" s="375"/>
      <c r="I51" s="375"/>
      <c r="J51" s="375"/>
    </row>
    <row r="52" spans="1:10">
      <c r="B52" s="375"/>
      <c r="C52" s="375"/>
      <c r="D52" s="375"/>
      <c r="E52" s="375"/>
      <c r="F52" s="375"/>
      <c r="G52" s="375"/>
      <c r="H52" s="375"/>
      <c r="I52" s="375"/>
      <c r="J52" s="375"/>
    </row>
    <row r="53" spans="1:10">
      <c r="B53" s="375"/>
      <c r="C53" s="375"/>
      <c r="D53" s="375"/>
      <c r="E53" s="375"/>
      <c r="F53" s="375"/>
      <c r="G53" s="375"/>
      <c r="H53" s="375"/>
      <c r="I53" s="375"/>
      <c r="J53" s="375"/>
    </row>
    <row r="54" spans="1:10">
      <c r="B54" s="5" t="s">
        <v>51</v>
      </c>
    </row>
    <row r="55" spans="1:10">
      <c r="B55" s="196" t="s">
        <v>106</v>
      </c>
    </row>
    <row r="56" spans="1:10">
      <c r="B56" s="375"/>
      <c r="C56" s="375"/>
      <c r="D56" s="375"/>
      <c r="E56" s="375"/>
      <c r="F56" s="375"/>
      <c r="G56" s="375"/>
      <c r="H56" s="375"/>
      <c r="I56" s="375"/>
      <c r="J56" s="375"/>
    </row>
    <row r="57" spans="1:10">
      <c r="B57" s="375"/>
      <c r="C57" s="375"/>
      <c r="D57" s="375"/>
      <c r="E57" s="375"/>
      <c r="F57" s="375"/>
      <c r="G57" s="375"/>
      <c r="H57" s="375"/>
      <c r="I57" s="375"/>
      <c r="J57" s="375"/>
    </row>
    <row r="58" spans="1:10">
      <c r="B58" s="5" t="s">
        <v>53</v>
      </c>
      <c r="G58" s="15"/>
      <c r="H58" s="40"/>
      <c r="I58" s="40"/>
      <c r="J58" s="40"/>
    </row>
    <row r="59" spans="1:10">
      <c r="B59" s="196" t="s">
        <v>107</v>
      </c>
      <c r="G59" s="15"/>
      <c r="H59" s="38"/>
      <c r="I59" s="38"/>
      <c r="J59" s="38"/>
    </row>
    <row r="60" spans="1:10" ht="35.25" customHeight="1">
      <c r="A60" s="127"/>
      <c r="B60" s="406" t="s">
        <v>1106</v>
      </c>
      <c r="C60" s="419"/>
      <c r="D60" s="419"/>
      <c r="E60" s="419"/>
      <c r="F60" s="419"/>
      <c r="G60" s="419"/>
      <c r="H60" s="419"/>
      <c r="I60" s="419"/>
      <c r="J60" s="419"/>
    </row>
    <row r="61" spans="1:10" ht="27.75" customHeight="1">
      <c r="A61" s="127"/>
      <c r="B61" s="406" t="s">
        <v>1128</v>
      </c>
      <c r="C61" s="419"/>
      <c r="D61" s="419"/>
      <c r="E61" s="419"/>
      <c r="F61" s="419"/>
      <c r="G61" s="419"/>
      <c r="H61" s="419"/>
      <c r="I61" s="419"/>
      <c r="J61" s="419"/>
    </row>
    <row r="62" spans="1:10">
      <c r="B62" s="5" t="s">
        <v>1</v>
      </c>
      <c r="D62" s="5"/>
      <c r="H62" s="38"/>
      <c r="I62" s="38"/>
      <c r="J62" s="38"/>
    </row>
    <row r="63" spans="1:10" ht="15" customHeight="1">
      <c r="B63" s="358" t="s">
        <v>55</v>
      </c>
      <c r="C63" s="358"/>
      <c r="D63" s="358"/>
      <c r="E63" s="358"/>
      <c r="F63" s="358"/>
      <c r="G63" s="358"/>
      <c r="H63" s="358"/>
      <c r="I63" s="358"/>
      <c r="J63" s="358"/>
    </row>
    <row r="64" spans="1: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60</v>
      </c>
      <c r="F66" s="381">
        <v>0.45</v>
      </c>
      <c r="G66" s="380"/>
      <c r="H66" s="38"/>
      <c r="I66" s="38"/>
      <c r="J66" s="38"/>
    </row>
    <row r="67" spans="1:10" ht="15" customHeight="1">
      <c r="B67" s="201"/>
      <c r="C67" s="382" t="s">
        <v>208</v>
      </c>
      <c r="D67" s="383"/>
      <c r="E67" s="165">
        <v>10</v>
      </c>
      <c r="F67" s="384">
        <v>0.4</v>
      </c>
      <c r="G67" s="383"/>
      <c r="H67" s="38"/>
      <c r="I67" s="38"/>
      <c r="J67" s="38"/>
    </row>
    <row r="68" spans="1:10" ht="15" customHeight="1">
      <c r="B68" s="201"/>
      <c r="C68" s="379" t="s">
        <v>200</v>
      </c>
      <c r="D68" s="380"/>
      <c r="E68" s="164">
        <v>50</v>
      </c>
      <c r="F68" s="381">
        <v>0.45</v>
      </c>
      <c r="G68" s="380"/>
      <c r="H68" s="38"/>
      <c r="I68" s="38"/>
      <c r="J68" s="38"/>
    </row>
    <row r="69" spans="1:10" ht="15" customHeight="1">
      <c r="B69" s="201"/>
      <c r="C69" s="382" t="s">
        <v>225</v>
      </c>
      <c r="D69" s="383"/>
      <c r="E69" s="165">
        <v>25</v>
      </c>
      <c r="F69" s="384">
        <v>0.1</v>
      </c>
      <c r="G69" s="383"/>
      <c r="H69" s="38"/>
      <c r="I69" s="38"/>
      <c r="J69" s="38"/>
    </row>
    <row r="70" spans="1:10" ht="15" customHeight="1">
      <c r="B70" s="201"/>
      <c r="C70" s="379" t="s">
        <v>226</v>
      </c>
      <c r="D70" s="380"/>
      <c r="E70" s="164">
        <v>5</v>
      </c>
      <c r="F70" s="381">
        <v>1</v>
      </c>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8" t="s">
        <v>205</v>
      </c>
      <c r="C77" s="375"/>
      <c r="D77" s="375"/>
      <c r="E77" s="375"/>
      <c r="F77" s="375"/>
      <c r="G77" s="375"/>
      <c r="H77" s="375"/>
      <c r="I77" s="375"/>
      <c r="J77" s="375"/>
    </row>
    <row r="78" spans="1:10">
      <c r="B78" s="408" t="s">
        <v>208</v>
      </c>
      <c r="C78" s="375"/>
      <c r="D78" s="375"/>
      <c r="E78" s="375"/>
      <c r="F78" s="375"/>
      <c r="G78" s="375"/>
      <c r="H78" s="375"/>
      <c r="I78" s="375"/>
      <c r="J78" s="375"/>
    </row>
    <row r="79" spans="1:10">
      <c r="B79" s="408" t="s">
        <v>220</v>
      </c>
      <c r="C79" s="375"/>
      <c r="D79" s="375"/>
      <c r="E79" s="375"/>
      <c r="F79" s="375"/>
      <c r="G79" s="375"/>
      <c r="H79" s="375"/>
      <c r="I79" s="375"/>
      <c r="J79" s="375"/>
    </row>
    <row r="80" spans="1:10">
      <c r="B80" s="375" t="s">
        <v>214</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81">
        <v>0.5</v>
      </c>
      <c r="F89" s="380"/>
      <c r="G89" s="381">
        <v>0.6</v>
      </c>
      <c r="H89" s="389"/>
      <c r="I89" s="380"/>
      <c r="J89" s="201"/>
    </row>
    <row r="90" spans="1:17" ht="15" customHeight="1">
      <c r="B90" s="201"/>
      <c r="C90" s="382" t="s">
        <v>204</v>
      </c>
      <c r="D90" s="383"/>
      <c r="E90" s="384">
        <v>0.3</v>
      </c>
      <c r="F90" s="383"/>
      <c r="G90" s="384">
        <v>0.4</v>
      </c>
      <c r="H90" s="385"/>
      <c r="I90" s="383"/>
      <c r="J90" s="201"/>
    </row>
    <row r="91" spans="1:17" ht="15" customHeight="1">
      <c r="B91" s="201"/>
      <c r="C91" s="379" t="s">
        <v>199</v>
      </c>
      <c r="D91" s="380"/>
      <c r="E91" s="381">
        <v>0.1</v>
      </c>
      <c r="F91" s="380"/>
      <c r="G91" s="381">
        <v>0.2</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68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68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68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68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68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68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682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6824"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46825"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68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6827"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468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[5]Metodologies!#REF!</xm:f>
          </x14:formula1>
          <xm:sqref>C89:D96 B81:J83 C66:D73</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4" workbookViewId="0">
      <selection activeCell="B40" sqref="B40:J40"/>
    </sheetView>
  </sheetViews>
  <sheetFormatPr defaultColWidth="9.14062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9.140625" style="196"/>
    <col min="10" max="10" width="16.85546875" style="196" customWidth="1"/>
    <col min="11" max="16384" width="9.140625" style="196"/>
  </cols>
  <sheetData>
    <row r="1" spans="1:16" ht="23.25" customHeight="1">
      <c r="A1" s="368"/>
      <c r="B1" s="368"/>
      <c r="C1" s="368"/>
      <c r="D1" s="368"/>
      <c r="E1" s="368"/>
      <c r="F1" s="368"/>
      <c r="G1" s="368"/>
      <c r="H1" s="368"/>
      <c r="I1" s="368"/>
      <c r="J1" s="368"/>
    </row>
    <row r="2" spans="1:16">
      <c r="B2" s="44"/>
      <c r="C2" s="44"/>
      <c r="D2" s="44"/>
      <c r="E2" s="44"/>
      <c r="F2" s="44"/>
      <c r="G2" s="44"/>
      <c r="H2" s="44"/>
      <c r="I2" s="44"/>
      <c r="J2" s="44"/>
    </row>
    <row r="3" spans="1:16">
      <c r="B3" s="45" t="s">
        <v>116</v>
      </c>
      <c r="C3" s="215" t="s">
        <v>457</v>
      </c>
      <c r="D3" s="73" t="s">
        <v>117</v>
      </c>
      <c r="E3" s="369" t="s">
        <v>389</v>
      </c>
      <c r="F3" s="425"/>
      <c r="G3" s="425"/>
      <c r="H3" s="425"/>
      <c r="I3" s="425"/>
      <c r="J3" s="425"/>
      <c r="P3" s="67" t="s">
        <v>122</v>
      </c>
    </row>
    <row r="4" spans="1:16">
      <c r="B4" s="44"/>
      <c r="D4" s="44"/>
      <c r="E4" s="425"/>
      <c r="F4" s="425"/>
      <c r="G4" s="425"/>
      <c r="H4" s="425"/>
      <c r="I4" s="425"/>
      <c r="J4" s="425"/>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491</v>
      </c>
      <c r="D7" s="371"/>
      <c r="E7" s="371"/>
      <c r="F7" s="371"/>
      <c r="G7" s="371"/>
      <c r="H7" s="371"/>
      <c r="I7" s="371"/>
      <c r="J7" s="371"/>
      <c r="P7" s="67" t="s">
        <v>15</v>
      </c>
    </row>
    <row r="8" spans="1:16" ht="15.75">
      <c r="B8" s="44" t="s">
        <v>119</v>
      </c>
      <c r="C8" s="371" t="s">
        <v>491</v>
      </c>
      <c r="D8" s="371"/>
      <c r="E8" s="371"/>
      <c r="F8" s="371"/>
      <c r="G8" s="371"/>
      <c r="H8" s="371"/>
      <c r="I8" s="371"/>
      <c r="J8" s="371"/>
      <c r="M8" s="15"/>
      <c r="N8" s="15"/>
      <c r="O8" s="15"/>
      <c r="P8" s="67" t="s">
        <v>125</v>
      </c>
    </row>
    <row r="9" spans="1:16" ht="15.75">
      <c r="B9" s="44" t="s">
        <v>120</v>
      </c>
      <c r="C9" s="371" t="s">
        <v>492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08" t="s">
        <v>476</v>
      </c>
      <c r="C26" s="375"/>
      <c r="D26" s="375"/>
      <c r="E26" s="375"/>
      <c r="F26" s="375"/>
      <c r="G26" s="375"/>
      <c r="H26" s="375"/>
      <c r="I26" s="375"/>
      <c r="J26" s="375"/>
      <c r="L26" s="80"/>
      <c r="N26" s="80"/>
    </row>
    <row r="27" spans="1:16" s="76" customFormat="1">
      <c r="A27" s="196"/>
      <c r="B27" s="408" t="s">
        <v>477</v>
      </c>
      <c r="C27" s="375"/>
      <c r="D27" s="375"/>
      <c r="E27" s="375"/>
      <c r="F27" s="375"/>
      <c r="G27" s="375"/>
      <c r="H27" s="375"/>
      <c r="I27" s="375"/>
      <c r="J27" s="375"/>
      <c r="L27" s="80"/>
      <c r="N27" s="80"/>
    </row>
    <row r="28" spans="1:16" s="76" customFormat="1">
      <c r="A28" s="196"/>
      <c r="B28" s="408" t="s">
        <v>1118</v>
      </c>
      <c r="C28" s="375"/>
      <c r="D28" s="375"/>
      <c r="E28" s="375"/>
      <c r="F28" s="375"/>
      <c r="G28" s="375"/>
      <c r="H28" s="375"/>
      <c r="I28" s="375"/>
      <c r="J28" s="375"/>
      <c r="L28" s="80"/>
      <c r="N28" s="80"/>
    </row>
    <row r="29" spans="1:16" s="76" customFormat="1">
      <c r="A29" s="196"/>
      <c r="B29" s="406" t="s">
        <v>1127</v>
      </c>
      <c r="C29" s="419"/>
      <c r="D29" s="419"/>
      <c r="E29" s="419"/>
      <c r="F29" s="419"/>
      <c r="G29" s="419"/>
      <c r="H29" s="419"/>
      <c r="I29" s="419"/>
      <c r="J29" s="419"/>
      <c r="L29" s="80"/>
      <c r="N29" s="80"/>
    </row>
    <row r="30" spans="1:16" s="76" customFormat="1">
      <c r="A30" s="196"/>
      <c r="B30" s="415"/>
      <c r="C30" s="415"/>
      <c r="D30" s="415"/>
      <c r="E30" s="415"/>
      <c r="F30" s="415"/>
      <c r="G30" s="415"/>
      <c r="H30" s="415"/>
      <c r="I30" s="415"/>
      <c r="J30" s="415"/>
      <c r="L30" s="80"/>
      <c r="N30" s="80"/>
    </row>
    <row r="31" spans="1:16" s="76" customFormat="1">
      <c r="A31" s="196"/>
      <c r="B31" s="415"/>
      <c r="C31" s="415"/>
      <c r="D31" s="415"/>
      <c r="E31" s="415"/>
      <c r="F31" s="415"/>
      <c r="G31" s="415"/>
      <c r="H31" s="415"/>
      <c r="I31" s="415"/>
      <c r="J31" s="415"/>
      <c r="L31" s="80"/>
      <c r="N31" s="80"/>
    </row>
    <row r="32" spans="1:16" s="76" customFormat="1">
      <c r="A32" s="196"/>
      <c r="B32" s="415"/>
      <c r="C32" s="415"/>
      <c r="D32" s="415"/>
      <c r="E32" s="415"/>
      <c r="F32" s="415"/>
      <c r="G32" s="415"/>
      <c r="H32" s="415"/>
      <c r="I32" s="415"/>
      <c r="J32" s="41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6.75" customHeight="1">
      <c r="B38" s="439" t="s">
        <v>493</v>
      </c>
      <c r="C38" s="440"/>
      <c r="D38" s="440"/>
      <c r="E38" s="440"/>
      <c r="F38" s="440"/>
      <c r="G38" s="440"/>
      <c r="H38" s="440"/>
      <c r="I38" s="440"/>
      <c r="J38" s="440"/>
    </row>
    <row r="39" spans="1:14">
      <c r="B39" s="49" t="s">
        <v>128</v>
      </c>
      <c r="C39" s="49"/>
      <c r="D39" s="49"/>
      <c r="E39" s="49"/>
      <c r="F39" s="49"/>
      <c r="G39" s="49"/>
      <c r="H39" s="49"/>
      <c r="I39" s="49"/>
      <c r="J39" s="49"/>
    </row>
    <row r="40" spans="1:14" ht="39" customHeight="1">
      <c r="B40" s="439" t="s">
        <v>494</v>
      </c>
      <c r="C40" s="440"/>
      <c r="D40" s="440"/>
      <c r="E40" s="440"/>
      <c r="F40" s="440"/>
      <c r="G40" s="440"/>
      <c r="H40" s="440"/>
      <c r="I40" s="440"/>
      <c r="J40" s="440"/>
    </row>
    <row r="41" spans="1:14">
      <c r="B41" s="49" t="s">
        <v>129</v>
      </c>
      <c r="C41" s="49"/>
      <c r="D41" s="49"/>
      <c r="E41" s="49"/>
      <c r="F41" s="49"/>
      <c r="G41" s="49"/>
      <c r="H41" s="49"/>
      <c r="I41" s="49"/>
      <c r="J41" s="49"/>
    </row>
    <row r="42" spans="1:14" ht="50.25" customHeight="1">
      <c r="B42" s="372" t="s">
        <v>495</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406" t="s">
        <v>481</v>
      </c>
      <c r="C47" s="419"/>
      <c r="D47" s="419"/>
      <c r="E47" s="419"/>
      <c r="F47" s="419"/>
      <c r="G47" s="419"/>
      <c r="H47" s="419"/>
      <c r="I47" s="419"/>
      <c r="J47" s="419"/>
    </row>
    <row r="48" spans="1:14">
      <c r="B48" s="406" t="s">
        <v>482</v>
      </c>
      <c r="C48" s="419"/>
      <c r="D48" s="419"/>
      <c r="E48" s="419"/>
      <c r="F48" s="419"/>
      <c r="G48" s="419"/>
      <c r="H48" s="419"/>
      <c r="I48" s="419"/>
      <c r="J48" s="419"/>
    </row>
    <row r="49" spans="1:10">
      <c r="B49" s="415"/>
      <c r="C49" s="415"/>
      <c r="D49" s="415"/>
      <c r="E49" s="415"/>
      <c r="F49" s="415"/>
      <c r="G49" s="415"/>
      <c r="H49" s="415"/>
      <c r="I49" s="415"/>
      <c r="J49" s="415"/>
    </row>
    <row r="50" spans="1:10">
      <c r="B50" s="415"/>
      <c r="C50" s="415"/>
      <c r="D50" s="415"/>
      <c r="E50" s="415"/>
      <c r="F50" s="415"/>
      <c r="G50" s="415"/>
      <c r="H50" s="415"/>
      <c r="I50" s="415"/>
      <c r="J50" s="415"/>
    </row>
    <row r="51" spans="1:10" ht="15" customHeight="1">
      <c r="B51" s="415"/>
      <c r="C51" s="415"/>
      <c r="D51" s="415"/>
      <c r="E51" s="415"/>
      <c r="F51" s="415"/>
      <c r="G51" s="415"/>
      <c r="H51" s="415"/>
      <c r="I51" s="415"/>
      <c r="J51" s="415"/>
    </row>
    <row r="52" spans="1:10">
      <c r="B52" s="415"/>
      <c r="C52" s="415"/>
      <c r="D52" s="415"/>
      <c r="E52" s="415"/>
      <c r="F52" s="415"/>
      <c r="G52" s="415"/>
      <c r="H52" s="415"/>
      <c r="I52" s="415"/>
      <c r="J52" s="415"/>
    </row>
    <row r="53" spans="1:10">
      <c r="B53" s="415"/>
      <c r="C53" s="415"/>
      <c r="D53" s="415"/>
      <c r="E53" s="415"/>
      <c r="F53" s="415"/>
      <c r="G53" s="415"/>
      <c r="H53" s="415"/>
      <c r="I53" s="415"/>
      <c r="J53" s="415"/>
    </row>
    <row r="54" spans="1:10">
      <c r="B54" s="5" t="s">
        <v>51</v>
      </c>
    </row>
    <row r="55" spans="1:10">
      <c r="B55" s="196" t="s">
        <v>106</v>
      </c>
    </row>
    <row r="56" spans="1:10" ht="26.25" customHeight="1">
      <c r="A56" s="127"/>
      <c r="B56" s="375"/>
      <c r="C56" s="375"/>
      <c r="D56" s="375"/>
      <c r="E56" s="375"/>
      <c r="F56" s="375"/>
      <c r="G56" s="375"/>
      <c r="H56" s="375"/>
      <c r="I56" s="375"/>
      <c r="J56" s="375"/>
    </row>
    <row r="57" spans="1:10" ht="15" customHeight="1">
      <c r="B57" s="375"/>
      <c r="C57" s="375"/>
      <c r="D57" s="375"/>
      <c r="E57" s="375"/>
      <c r="F57" s="375"/>
      <c r="G57" s="375"/>
      <c r="H57" s="375"/>
      <c r="I57" s="375"/>
      <c r="J57" s="375"/>
    </row>
    <row r="58" spans="1:10">
      <c r="B58" s="5" t="s">
        <v>53</v>
      </c>
      <c r="G58" s="15"/>
      <c r="H58" s="40"/>
      <c r="I58" s="40"/>
      <c r="J58" s="40"/>
    </row>
    <row r="59" spans="1:10">
      <c r="B59" s="196" t="s">
        <v>107</v>
      </c>
      <c r="G59" s="15"/>
      <c r="H59" s="38"/>
      <c r="I59" s="38"/>
      <c r="J59" s="38"/>
    </row>
    <row r="60" spans="1:10" ht="30" customHeight="1">
      <c r="A60" s="127"/>
      <c r="B60" s="406" t="s">
        <v>1128</v>
      </c>
      <c r="C60" s="419"/>
      <c r="D60" s="419"/>
      <c r="E60" s="419"/>
      <c r="F60" s="419"/>
      <c r="G60" s="419"/>
      <c r="H60" s="419"/>
      <c r="I60" s="419"/>
      <c r="J60" s="419"/>
    </row>
    <row r="61" spans="1:10" ht="20.25" customHeight="1">
      <c r="A61" s="127"/>
      <c r="B61" s="406" t="s">
        <v>1119</v>
      </c>
      <c r="C61" s="419"/>
      <c r="D61" s="419"/>
      <c r="E61" s="419"/>
      <c r="F61" s="419"/>
      <c r="G61" s="419"/>
      <c r="H61" s="419"/>
      <c r="I61" s="419"/>
      <c r="J61" s="419"/>
    </row>
    <row r="62" spans="1:10">
      <c r="B62" s="5" t="s">
        <v>1</v>
      </c>
      <c r="D62" s="5"/>
      <c r="H62" s="38"/>
      <c r="I62" s="38"/>
      <c r="J62" s="38"/>
    </row>
    <row r="63" spans="1:10" ht="15" customHeight="1">
      <c r="B63" s="358" t="s">
        <v>55</v>
      </c>
      <c r="C63" s="358"/>
      <c r="D63" s="358"/>
      <c r="E63" s="358"/>
      <c r="F63" s="358"/>
      <c r="G63" s="358"/>
      <c r="H63" s="358"/>
      <c r="I63" s="358"/>
      <c r="J63" s="358"/>
    </row>
    <row r="64" spans="1: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60</v>
      </c>
      <c r="F66" s="381">
        <v>0.45</v>
      </c>
      <c r="G66" s="380"/>
      <c r="H66" s="38"/>
      <c r="I66" s="38"/>
      <c r="J66" s="38"/>
    </row>
    <row r="67" spans="1:10" ht="15" customHeight="1">
      <c r="B67" s="201"/>
      <c r="C67" s="382" t="s">
        <v>208</v>
      </c>
      <c r="D67" s="383"/>
      <c r="E67" s="165">
        <v>10</v>
      </c>
      <c r="F67" s="384">
        <v>0.4</v>
      </c>
      <c r="G67" s="383"/>
      <c r="H67" s="38"/>
      <c r="I67" s="38"/>
      <c r="J67" s="38"/>
    </row>
    <row r="68" spans="1:10" ht="15" customHeight="1">
      <c r="B68" s="201"/>
      <c r="C68" s="379" t="s">
        <v>200</v>
      </c>
      <c r="D68" s="380"/>
      <c r="E68" s="164">
        <v>50</v>
      </c>
      <c r="F68" s="381">
        <v>0.45</v>
      </c>
      <c r="G68" s="380"/>
      <c r="H68" s="38"/>
      <c r="I68" s="38"/>
      <c r="J68" s="38"/>
    </row>
    <row r="69" spans="1:10" ht="15" customHeight="1">
      <c r="B69" s="201"/>
      <c r="C69" s="382" t="s">
        <v>225</v>
      </c>
      <c r="D69" s="383"/>
      <c r="E69" s="165">
        <v>25</v>
      </c>
      <c r="F69" s="384">
        <v>0.1</v>
      </c>
      <c r="G69" s="383"/>
      <c r="H69" s="38"/>
      <c r="I69" s="38"/>
      <c r="J69" s="38"/>
    </row>
    <row r="70" spans="1:10" ht="15" customHeight="1">
      <c r="B70" s="201"/>
      <c r="C70" s="379" t="s">
        <v>226</v>
      </c>
      <c r="D70" s="380"/>
      <c r="E70" s="164">
        <v>5</v>
      </c>
      <c r="F70" s="381">
        <v>1</v>
      </c>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8" t="s">
        <v>205</v>
      </c>
      <c r="C77" s="375"/>
      <c r="D77" s="375"/>
      <c r="E77" s="375"/>
      <c r="F77" s="375"/>
      <c r="G77" s="375"/>
      <c r="H77" s="375"/>
      <c r="I77" s="375"/>
      <c r="J77" s="375"/>
    </row>
    <row r="78" spans="1:10">
      <c r="B78" s="408" t="s">
        <v>208</v>
      </c>
      <c r="C78" s="375"/>
      <c r="D78" s="375"/>
      <c r="E78" s="375"/>
      <c r="F78" s="375"/>
      <c r="G78" s="375"/>
      <c r="H78" s="375"/>
      <c r="I78" s="375"/>
      <c r="J78" s="375"/>
    </row>
    <row r="79" spans="1:10">
      <c r="B79" s="408" t="s">
        <v>220</v>
      </c>
      <c r="C79" s="375"/>
      <c r="D79" s="375"/>
      <c r="E79" s="375"/>
      <c r="F79" s="375"/>
      <c r="G79" s="375"/>
      <c r="H79" s="375"/>
      <c r="I79" s="375"/>
      <c r="J79" s="375"/>
    </row>
    <row r="80" spans="1:10">
      <c r="B80" s="375" t="s">
        <v>214</v>
      </c>
      <c r="C80" s="375"/>
      <c r="D80" s="375"/>
      <c r="E80" s="375"/>
      <c r="F80" s="375"/>
      <c r="G80" s="375"/>
      <c r="H80" s="375"/>
      <c r="I80" s="375"/>
      <c r="J80" s="37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81">
        <v>0.5</v>
      </c>
      <c r="F89" s="380"/>
      <c r="G89" s="381">
        <v>0.6</v>
      </c>
      <c r="H89" s="389"/>
      <c r="I89" s="380"/>
      <c r="J89" s="201"/>
    </row>
    <row r="90" spans="1:17" ht="15" customHeight="1">
      <c r="B90" s="201"/>
      <c r="C90" s="382" t="s">
        <v>204</v>
      </c>
      <c r="D90" s="383"/>
      <c r="E90" s="384">
        <v>0.3</v>
      </c>
      <c r="F90" s="383"/>
      <c r="G90" s="384">
        <v>0.4</v>
      </c>
      <c r="H90" s="385"/>
      <c r="I90" s="383"/>
      <c r="J90" s="201"/>
    </row>
    <row r="91" spans="1:17" ht="15" customHeight="1">
      <c r="B91" s="201"/>
      <c r="C91" s="379" t="s">
        <v>199</v>
      </c>
      <c r="D91" s="380"/>
      <c r="E91" s="381">
        <v>0.1</v>
      </c>
      <c r="F91" s="380"/>
      <c r="G91" s="381">
        <v>0.2</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78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78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78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78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78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78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78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7848"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54784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78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78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5478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4785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785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785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785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785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785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7859" r:id="rId21" name="Check Box 1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547860"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547861"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54786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7863"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54786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[5]Metodologies!#REF!</xm:f>
          </x14:formula1>
          <xm:sqref>C66:D70 C89:D91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1"/>
  <sheetViews>
    <sheetView showGridLines="0" topLeftCell="A64" workbookViewId="0">
      <selection activeCell="B43" sqref="B43:J43"/>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498</v>
      </c>
      <c r="D7" s="371"/>
      <c r="E7" s="371"/>
      <c r="F7" s="371"/>
      <c r="G7" s="371"/>
      <c r="H7" s="371"/>
      <c r="I7" s="371"/>
      <c r="J7" s="371"/>
      <c r="P7" s="67" t="s">
        <v>15</v>
      </c>
    </row>
    <row r="8" spans="1:16" ht="15.75">
      <c r="B8" s="44" t="s">
        <v>119</v>
      </c>
      <c r="C8" s="371" t="s">
        <v>499</v>
      </c>
      <c r="D8" s="371"/>
      <c r="E8" s="371"/>
      <c r="F8" s="371"/>
      <c r="G8" s="371"/>
      <c r="H8" s="371"/>
      <c r="I8" s="371"/>
      <c r="J8" s="371"/>
      <c r="M8" s="15"/>
      <c r="N8" s="15"/>
      <c r="O8" s="15"/>
      <c r="P8" s="67" t="s">
        <v>125</v>
      </c>
    </row>
    <row r="9" spans="1:16" ht="15.75">
      <c r="B9" s="44" t="s">
        <v>120</v>
      </c>
      <c r="C9" s="371" t="s">
        <v>500</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K26" s="216"/>
      <c r="L26" s="80"/>
      <c r="N26" s="80"/>
    </row>
    <row r="27" spans="1:16" s="76" customFormat="1">
      <c r="A27" s="196"/>
      <c r="B27" s="375" t="s">
        <v>362</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369</v>
      </c>
      <c r="C29" s="375"/>
      <c r="D29" s="375"/>
      <c r="E29" s="375"/>
      <c r="F29" s="375"/>
      <c r="G29" s="375"/>
      <c r="H29" s="375"/>
      <c r="I29" s="375"/>
      <c r="J29" s="375"/>
      <c r="L29" s="80"/>
      <c r="N29" s="80"/>
    </row>
    <row r="30" spans="1:16" s="76" customFormat="1">
      <c r="A30" s="196"/>
      <c r="B30" s="375" t="s">
        <v>370</v>
      </c>
      <c r="C30" s="375"/>
      <c r="D30" s="375"/>
      <c r="E30" s="375"/>
      <c r="F30" s="375"/>
      <c r="G30" s="375"/>
      <c r="H30" s="375"/>
      <c r="I30" s="375"/>
      <c r="J30" s="375"/>
      <c r="L30" s="80"/>
      <c r="N30" s="80"/>
    </row>
    <row r="31" spans="1:16" s="76" customFormat="1">
      <c r="A31" s="196"/>
      <c r="B31" s="375" t="s">
        <v>371</v>
      </c>
      <c r="C31" s="375"/>
      <c r="D31" s="375"/>
      <c r="E31" s="375"/>
      <c r="F31" s="375"/>
      <c r="G31" s="375"/>
      <c r="H31" s="375"/>
      <c r="I31" s="375"/>
      <c r="J31" s="375"/>
      <c r="L31" s="80"/>
      <c r="N31" s="80"/>
    </row>
    <row r="32" spans="1:16" s="76" customFormat="1">
      <c r="A32" s="196"/>
      <c r="B32" s="375" t="s">
        <v>372</v>
      </c>
      <c r="C32" s="375"/>
      <c r="D32" s="375"/>
      <c r="E32" s="375"/>
      <c r="F32" s="375"/>
      <c r="G32" s="375"/>
      <c r="H32" s="375"/>
      <c r="I32" s="375"/>
      <c r="J32" s="375"/>
      <c r="L32" s="80"/>
      <c r="N32" s="80"/>
    </row>
    <row r="33" spans="1:14" s="76" customFormat="1">
      <c r="A33" s="196"/>
      <c r="B33" s="375" t="s">
        <v>1125</v>
      </c>
      <c r="C33" s="375"/>
      <c r="D33" s="375"/>
      <c r="E33" s="375"/>
      <c r="F33" s="375"/>
      <c r="G33" s="375"/>
      <c r="H33" s="375"/>
      <c r="I33" s="375"/>
      <c r="J33" s="375"/>
      <c r="L33" s="80"/>
      <c r="N33" s="80"/>
    </row>
    <row r="34" spans="1:14" s="76" customFormat="1">
      <c r="A34" s="196"/>
      <c r="B34" s="375" t="s">
        <v>1178</v>
      </c>
      <c r="C34" s="375"/>
      <c r="D34" s="375"/>
      <c r="E34" s="375"/>
      <c r="F34" s="375"/>
      <c r="G34" s="375"/>
      <c r="H34" s="375"/>
      <c r="I34" s="375"/>
      <c r="J34" s="375"/>
      <c r="L34" s="80"/>
      <c r="N34" s="80"/>
    </row>
    <row r="35" spans="1:14" s="76" customFormat="1">
      <c r="A35" s="196"/>
      <c r="B35" s="375"/>
      <c r="C35" s="375"/>
      <c r="D35" s="375"/>
      <c r="E35" s="375"/>
      <c r="F35" s="375"/>
      <c r="G35" s="375"/>
      <c r="H35" s="375"/>
      <c r="I35" s="375"/>
      <c r="J35" s="375"/>
      <c r="L35" s="80"/>
      <c r="N35" s="80"/>
    </row>
    <row r="36" spans="1:14" s="76" customFormat="1">
      <c r="A36" s="196"/>
      <c r="C36" s="196"/>
      <c r="D36" s="196"/>
      <c r="E36" s="196"/>
      <c r="F36" s="196"/>
      <c r="G36" s="196"/>
      <c r="H36" s="196"/>
      <c r="I36" s="196"/>
      <c r="J36" s="19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43.5" customHeight="1">
      <c r="B41" s="372" t="s">
        <v>501</v>
      </c>
      <c r="C41" s="372"/>
      <c r="D41" s="372"/>
      <c r="E41" s="372"/>
      <c r="F41" s="372"/>
      <c r="G41" s="372"/>
      <c r="H41" s="372"/>
      <c r="I41" s="372"/>
      <c r="J41" s="372"/>
    </row>
    <row r="42" spans="1:14">
      <c r="B42" s="49" t="s">
        <v>128</v>
      </c>
      <c r="C42" s="49"/>
      <c r="D42" s="49"/>
      <c r="E42" s="49"/>
      <c r="F42" s="49"/>
      <c r="G42" s="49"/>
      <c r="H42" s="49"/>
      <c r="I42" s="49"/>
      <c r="J42" s="49"/>
    </row>
    <row r="43" spans="1:14" ht="39.75" customHeight="1">
      <c r="B43" s="372" t="s">
        <v>502</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503</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c r="B63" s="375" t="s">
        <v>1126</v>
      </c>
      <c r="C63" s="375"/>
      <c r="D63" s="375"/>
      <c r="E63" s="375"/>
      <c r="F63" s="375"/>
      <c r="G63" s="375"/>
      <c r="H63" s="375"/>
      <c r="I63" s="375"/>
      <c r="J63" s="375"/>
    </row>
    <row r="64" spans="2:10">
      <c r="B64" s="375" t="s">
        <v>1180</v>
      </c>
      <c r="C64" s="375"/>
      <c r="D64" s="375"/>
      <c r="E64" s="375"/>
      <c r="F64" s="375"/>
      <c r="G64" s="375"/>
      <c r="H64" s="375"/>
      <c r="I64" s="375"/>
      <c r="J64" s="375"/>
    </row>
    <row r="65" spans="1:10">
      <c r="B65" s="375"/>
      <c r="C65" s="375"/>
      <c r="D65" s="375"/>
      <c r="E65" s="375"/>
      <c r="F65" s="375"/>
      <c r="G65" s="375"/>
      <c r="H65" s="375"/>
      <c r="I65" s="375"/>
      <c r="J65" s="375"/>
    </row>
    <row r="66" spans="1:10">
      <c r="B66" s="5" t="s">
        <v>1</v>
      </c>
      <c r="D66" s="5"/>
      <c r="H66" s="38"/>
      <c r="I66" s="38"/>
      <c r="J66" s="38"/>
    </row>
    <row r="67" spans="1:10" ht="15" customHeight="1">
      <c r="B67" s="358" t="s">
        <v>55</v>
      </c>
      <c r="C67" s="358"/>
      <c r="D67" s="358"/>
      <c r="E67" s="358"/>
      <c r="F67" s="358"/>
      <c r="G67" s="358"/>
      <c r="H67" s="358"/>
      <c r="I67" s="358"/>
      <c r="J67" s="358"/>
    </row>
    <row r="68" spans="1:10" ht="15" customHeight="1">
      <c r="B68" s="201"/>
      <c r="C68" s="201"/>
      <c r="D68" s="201"/>
      <c r="E68" s="201"/>
      <c r="F68" s="201"/>
      <c r="H68" s="38"/>
      <c r="I68" s="38"/>
      <c r="J68" s="38"/>
    </row>
    <row r="69" spans="1:10" ht="15" customHeight="1">
      <c r="B69" s="201"/>
      <c r="C69" s="377" t="s">
        <v>130</v>
      </c>
      <c r="D69" s="378"/>
      <c r="E69" s="55" t="s">
        <v>131</v>
      </c>
      <c r="F69" s="377" t="s">
        <v>132</v>
      </c>
      <c r="G69" s="378"/>
      <c r="H69" s="38"/>
      <c r="I69" s="38"/>
      <c r="J69" s="38"/>
    </row>
    <row r="70" spans="1:10" ht="15" customHeight="1">
      <c r="B70" s="201"/>
      <c r="C70" s="379" t="s">
        <v>221</v>
      </c>
      <c r="D70" s="380"/>
      <c r="E70" s="164">
        <v>40</v>
      </c>
      <c r="F70" s="381">
        <v>1</v>
      </c>
      <c r="G70" s="380"/>
      <c r="H70" s="38"/>
      <c r="I70" s="38"/>
      <c r="J70" s="38"/>
    </row>
    <row r="71" spans="1:10" ht="15" customHeight="1">
      <c r="B71" s="201"/>
      <c r="C71" s="382" t="s">
        <v>222</v>
      </c>
      <c r="D71" s="383"/>
      <c r="E71" s="165">
        <v>25</v>
      </c>
      <c r="F71" s="384">
        <v>0.25</v>
      </c>
      <c r="G71" s="383"/>
      <c r="H71" s="38"/>
      <c r="I71" s="38"/>
      <c r="J71" s="38"/>
    </row>
    <row r="72" spans="1:10" ht="15" customHeight="1">
      <c r="B72" s="201"/>
      <c r="C72" s="379" t="s">
        <v>207</v>
      </c>
      <c r="D72" s="380"/>
      <c r="E72" s="164">
        <v>30</v>
      </c>
      <c r="F72" s="381">
        <v>0.25</v>
      </c>
      <c r="G72" s="380"/>
      <c r="H72" s="38"/>
      <c r="I72" s="38"/>
      <c r="J72" s="38"/>
    </row>
    <row r="73" spans="1:10" ht="15" customHeight="1">
      <c r="B73" s="201"/>
      <c r="C73" s="382" t="s">
        <v>224</v>
      </c>
      <c r="D73" s="383"/>
      <c r="E73" s="165">
        <v>55</v>
      </c>
      <c r="F73" s="384">
        <v>0.1</v>
      </c>
      <c r="G73" s="383"/>
      <c r="H73" s="38"/>
      <c r="I73" s="38"/>
      <c r="J73" s="38"/>
    </row>
    <row r="74" spans="1:10" ht="15" customHeight="1">
      <c r="B74" s="201"/>
      <c r="C74" s="379"/>
      <c r="D74" s="380"/>
      <c r="E74" s="53"/>
      <c r="F74" s="379"/>
      <c r="G74" s="380"/>
      <c r="H74" s="38"/>
      <c r="I74" s="38"/>
      <c r="J74" s="38"/>
    </row>
    <row r="75" spans="1:10" ht="15" customHeight="1">
      <c r="B75" s="201"/>
      <c r="C75" s="382"/>
      <c r="D75" s="383"/>
      <c r="E75" s="54"/>
      <c r="F75" s="382"/>
      <c r="G75" s="383"/>
      <c r="H75" s="38"/>
      <c r="I75" s="38"/>
      <c r="J75" s="38"/>
    </row>
    <row r="76" spans="1:10" ht="15" customHeight="1">
      <c r="B76" s="201"/>
      <c r="C76" s="379"/>
      <c r="D76" s="380"/>
      <c r="E76" s="53"/>
      <c r="F76" s="379"/>
      <c r="G76" s="380"/>
      <c r="H76" s="38"/>
      <c r="I76" s="38"/>
      <c r="J76" s="38"/>
    </row>
    <row r="77" spans="1:10" ht="15" customHeight="1">
      <c r="B77" s="201"/>
      <c r="C77" s="382"/>
      <c r="D77" s="383"/>
      <c r="E77" s="54"/>
      <c r="F77" s="382"/>
      <c r="G77" s="383"/>
      <c r="H77" s="38"/>
      <c r="I77" s="38"/>
      <c r="J77" s="38"/>
    </row>
    <row r="78" spans="1:10" ht="15" customHeight="1">
      <c r="B78" s="201"/>
      <c r="C78" s="201"/>
      <c r="D78" s="201"/>
      <c r="E78" s="201"/>
      <c r="F78" s="201"/>
      <c r="H78" s="38"/>
      <c r="I78" s="38"/>
      <c r="J78" s="38"/>
    </row>
    <row r="79" spans="1:10">
      <c r="A79" s="74"/>
      <c r="B79" s="5" t="s">
        <v>60</v>
      </c>
    </row>
    <row r="80" spans="1:10">
      <c r="B80" s="1" t="s">
        <v>61</v>
      </c>
    </row>
    <row r="81" spans="1:10">
      <c r="B81" s="375" t="s">
        <v>205</v>
      </c>
      <c r="C81" s="375"/>
      <c r="D81" s="375"/>
      <c r="E81" s="375"/>
      <c r="F81" s="375"/>
      <c r="G81" s="375"/>
      <c r="H81" s="375"/>
      <c r="I81" s="375"/>
      <c r="J81" s="375"/>
    </row>
    <row r="82" spans="1:10">
      <c r="B82" s="375" t="s">
        <v>206</v>
      </c>
      <c r="C82" s="375"/>
      <c r="D82" s="375"/>
      <c r="E82" s="375"/>
      <c r="F82" s="375"/>
      <c r="G82" s="375"/>
      <c r="H82" s="375"/>
      <c r="I82" s="375"/>
      <c r="J82" s="375"/>
    </row>
    <row r="83" spans="1:10">
      <c r="B83" s="375" t="s">
        <v>207</v>
      </c>
      <c r="C83" s="375"/>
      <c r="D83" s="375"/>
      <c r="E83" s="375"/>
      <c r="F83" s="375"/>
      <c r="G83" s="375"/>
      <c r="H83" s="375"/>
      <c r="I83" s="375"/>
      <c r="J83" s="375"/>
    </row>
    <row r="84" spans="1:10">
      <c r="B84" s="375" t="s">
        <v>212</v>
      </c>
      <c r="C84" s="375"/>
      <c r="D84" s="375"/>
      <c r="E84" s="375"/>
      <c r="F84" s="375"/>
      <c r="G84" s="375"/>
      <c r="H84" s="375"/>
      <c r="I84" s="375"/>
      <c r="J84" s="375"/>
    </row>
    <row r="85" spans="1:10">
      <c r="B85" s="375" t="s">
        <v>210</v>
      </c>
      <c r="C85" s="375"/>
      <c r="D85" s="375"/>
      <c r="E85" s="375"/>
      <c r="F85" s="375"/>
      <c r="G85" s="375"/>
      <c r="H85" s="375"/>
      <c r="I85" s="375"/>
      <c r="J85" s="375"/>
    </row>
    <row r="86" spans="1:10">
      <c r="B86" s="375"/>
      <c r="C86" s="375"/>
      <c r="D86" s="375"/>
      <c r="E86" s="375"/>
      <c r="F86" s="375"/>
      <c r="G86" s="375"/>
      <c r="H86" s="375"/>
      <c r="I86" s="375"/>
      <c r="J86" s="375"/>
    </row>
    <row r="87" spans="1:10">
      <c r="B87" s="375"/>
      <c r="C87" s="375"/>
      <c r="D87" s="375"/>
      <c r="E87" s="375"/>
      <c r="F87" s="375"/>
      <c r="G87" s="375"/>
      <c r="H87" s="375"/>
      <c r="I87" s="375"/>
      <c r="J87" s="375"/>
    </row>
    <row r="89" spans="1:10">
      <c r="A89" s="74"/>
      <c r="B89" s="5" t="s">
        <v>2</v>
      </c>
    </row>
    <row r="90" spans="1:10" ht="15" customHeight="1">
      <c r="B90" s="358" t="s">
        <v>63</v>
      </c>
      <c r="C90" s="358"/>
      <c r="D90" s="358"/>
      <c r="E90" s="358"/>
      <c r="F90" s="358"/>
      <c r="G90" s="358"/>
      <c r="H90" s="358"/>
    </row>
    <row r="91" spans="1:10" ht="15" customHeight="1">
      <c r="B91" s="201"/>
      <c r="C91" s="201"/>
      <c r="D91" s="201"/>
      <c r="E91" s="201"/>
      <c r="F91" s="201"/>
      <c r="G91" s="201"/>
      <c r="H91" s="201"/>
    </row>
    <row r="92" spans="1:10" ht="15" customHeight="1">
      <c r="B92" s="201"/>
      <c r="C92" s="386" t="s">
        <v>136</v>
      </c>
      <c r="D92" s="387"/>
      <c r="E92" s="386" t="s">
        <v>146</v>
      </c>
      <c r="F92" s="387"/>
      <c r="G92" s="386" t="s">
        <v>147</v>
      </c>
      <c r="H92" s="388"/>
      <c r="I92" s="387"/>
      <c r="J92" s="201"/>
    </row>
    <row r="93" spans="1:10" ht="15" customHeight="1">
      <c r="B93" s="201"/>
      <c r="C93" s="379" t="s">
        <v>196</v>
      </c>
      <c r="D93" s="380"/>
      <c r="E93" s="379">
        <v>30</v>
      </c>
      <c r="F93" s="380"/>
      <c r="G93" s="379">
        <v>60</v>
      </c>
      <c r="H93" s="389"/>
      <c r="I93" s="380"/>
      <c r="J93" s="201"/>
    </row>
    <row r="94" spans="1:10" ht="15" customHeight="1">
      <c r="B94" s="201"/>
      <c r="C94" s="382" t="s">
        <v>198</v>
      </c>
      <c r="D94" s="383"/>
      <c r="E94" s="382">
        <v>10</v>
      </c>
      <c r="F94" s="383"/>
      <c r="G94" s="382">
        <v>15</v>
      </c>
      <c r="H94" s="385"/>
      <c r="I94" s="383"/>
      <c r="J94" s="201"/>
    </row>
    <row r="95" spans="1:10" ht="15" customHeight="1">
      <c r="B95" s="201"/>
      <c r="C95" s="379" t="s">
        <v>202</v>
      </c>
      <c r="D95" s="380"/>
      <c r="E95" s="379">
        <v>20</v>
      </c>
      <c r="F95" s="380"/>
      <c r="G95" s="379">
        <v>45</v>
      </c>
      <c r="H95" s="389"/>
      <c r="I95" s="380"/>
      <c r="J95" s="201"/>
    </row>
    <row r="96" spans="1:10" ht="15" customHeight="1">
      <c r="B96" s="201"/>
      <c r="C96" s="382" t="s">
        <v>201</v>
      </c>
      <c r="D96" s="383"/>
      <c r="E96" s="382">
        <v>5</v>
      </c>
      <c r="F96" s="383"/>
      <c r="G96" s="382">
        <v>25</v>
      </c>
      <c r="H96" s="385"/>
      <c r="I96" s="383"/>
      <c r="J96" s="201"/>
    </row>
    <row r="97" spans="2:17" ht="15" customHeight="1">
      <c r="B97" s="201"/>
      <c r="C97" s="379"/>
      <c r="D97" s="380"/>
      <c r="E97" s="379"/>
      <c r="F97" s="380"/>
      <c r="G97" s="379"/>
      <c r="H97" s="389"/>
      <c r="I97" s="380"/>
      <c r="J97" s="201"/>
    </row>
    <row r="98" spans="2:17" ht="15" customHeight="1">
      <c r="B98" s="201"/>
      <c r="C98" s="382"/>
      <c r="D98" s="383"/>
      <c r="E98" s="382"/>
      <c r="F98" s="383"/>
      <c r="G98" s="382"/>
      <c r="H98" s="385"/>
      <c r="I98" s="383"/>
      <c r="J98" s="201"/>
      <c r="O98" s="68"/>
      <c r="P98" s="69"/>
      <c r="Q98" s="68"/>
    </row>
    <row r="99" spans="2:17" ht="15" customHeight="1">
      <c r="B99" s="201"/>
      <c r="C99" s="379"/>
      <c r="D99" s="380"/>
      <c r="E99" s="379"/>
      <c r="F99" s="380"/>
      <c r="G99" s="379"/>
      <c r="H99" s="389"/>
      <c r="I99" s="380"/>
      <c r="J99" s="201"/>
    </row>
    <row r="100" spans="2:17" ht="15" customHeight="1">
      <c r="B100" s="201"/>
      <c r="C100" s="382"/>
      <c r="D100" s="383"/>
      <c r="E100" s="382"/>
      <c r="F100" s="383"/>
      <c r="G100" s="382"/>
      <c r="H100" s="385"/>
      <c r="I100" s="383"/>
      <c r="J100" s="201"/>
    </row>
    <row r="101" spans="2:17">
      <c r="D101" s="10"/>
    </row>
  </sheetData>
  <mergeCells count="88">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81:J81"/>
    <mergeCell ref="B82:J82"/>
    <mergeCell ref="B83:J83"/>
    <mergeCell ref="B84:J84"/>
    <mergeCell ref="B85:J85"/>
    <mergeCell ref="B86:J86"/>
    <mergeCell ref="B87:J87"/>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50:J50"/>
    <mergeCell ref="B51:J51"/>
    <mergeCell ref="B52:J52"/>
    <mergeCell ref="B53:J53"/>
    <mergeCell ref="B54:J54"/>
    <mergeCell ref="B55:J55"/>
    <mergeCell ref="B56:J56"/>
    <mergeCell ref="B59:J59"/>
    <mergeCell ref="B60:J60"/>
    <mergeCell ref="B63:J63"/>
    <mergeCell ref="B64:J64"/>
    <mergeCell ref="B65:J65"/>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498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98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98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98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9893"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49894"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49895"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49896"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49897"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49898"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49899"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49900"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C93:D100 B81:J87 C70:D77</xm:sqref>
        </x14:dataValidation>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RA_ADE!$D$4:$D$89</xm:f>
          </x14:formula1>
          <xm:sqref>B33:J35</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tabColor rgb="FF92D050"/>
    <pageSetUpPr fitToPage="1"/>
  </sheetPr>
  <dimension ref="A1:Q97"/>
  <sheetViews>
    <sheetView showGridLines="0" topLeftCell="A73" workbookViewId="0">
      <selection activeCell="B40" sqref="B40:J40"/>
    </sheetView>
  </sheetViews>
  <sheetFormatPr defaultColWidth="8.85546875" defaultRowHeight="15"/>
  <cols>
    <col min="1" max="1" width="8.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851</v>
      </c>
      <c r="D3" s="73"/>
      <c r="E3" s="369" t="s">
        <v>852</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845</v>
      </c>
      <c r="D7" s="371"/>
      <c r="E7" s="371"/>
      <c r="F7" s="371"/>
      <c r="G7" s="371"/>
      <c r="H7" s="371"/>
      <c r="I7" s="371"/>
      <c r="J7" s="371"/>
      <c r="P7" s="67" t="s">
        <v>15</v>
      </c>
    </row>
    <row r="8" spans="1:16" ht="15.75">
      <c r="B8" s="44" t="s">
        <v>119</v>
      </c>
      <c r="C8" s="371" t="s">
        <v>846</v>
      </c>
      <c r="D8" s="371"/>
      <c r="E8" s="371"/>
      <c r="F8" s="371"/>
      <c r="G8" s="371"/>
      <c r="H8" s="371"/>
      <c r="I8" s="371"/>
      <c r="J8" s="371"/>
      <c r="M8" s="15"/>
      <c r="N8" s="15"/>
      <c r="O8" s="15"/>
      <c r="P8" s="67" t="s">
        <v>125</v>
      </c>
    </row>
    <row r="9" spans="1:16" ht="15.75">
      <c r="B9" s="44" t="s">
        <v>120</v>
      </c>
      <c r="C9" s="371" t="s">
        <v>847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v>6</v>
      </c>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359</v>
      </c>
      <c r="C26" s="375"/>
      <c r="D26" s="375"/>
      <c r="E26" s="375"/>
      <c r="F26" s="375"/>
      <c r="G26" s="375"/>
      <c r="H26" s="375"/>
      <c r="I26" s="375"/>
      <c r="J26" s="375"/>
      <c r="L26" s="80"/>
      <c r="N26" s="80"/>
    </row>
    <row r="27" spans="1:16" s="76" customFormat="1">
      <c r="A27"/>
      <c r="B27" s="375" t="s">
        <v>381</v>
      </c>
      <c r="C27" s="375"/>
      <c r="D27" s="375"/>
      <c r="E27" s="375"/>
      <c r="F27" s="375"/>
      <c r="G27" s="375"/>
      <c r="H27" s="375"/>
      <c r="I27" s="375"/>
      <c r="J27" s="375"/>
      <c r="L27" s="80"/>
      <c r="N27" s="80"/>
    </row>
    <row r="28" spans="1:16" s="76" customFormat="1" ht="14.45" customHeight="1">
      <c r="A28"/>
      <c r="B28" s="375" t="s">
        <v>376</v>
      </c>
      <c r="C28" s="375"/>
      <c r="D28" s="375"/>
      <c r="E28" s="375"/>
      <c r="F28" s="375"/>
      <c r="G28" s="375"/>
      <c r="H28" s="375"/>
      <c r="I28" s="375"/>
      <c r="J28" s="375"/>
      <c r="L28" s="80"/>
      <c r="N28" s="80"/>
    </row>
    <row r="29" spans="1:16" s="76" customFormat="1" ht="14.45" customHeight="1">
      <c r="A29"/>
      <c r="B29" s="375" t="s">
        <v>367</v>
      </c>
      <c r="C29" s="375"/>
      <c r="D29" s="375"/>
      <c r="E29" s="375"/>
      <c r="F29" s="375"/>
      <c r="G29" s="375"/>
      <c r="H29" s="375"/>
      <c r="I29" s="375"/>
      <c r="J29" s="375"/>
      <c r="L29" s="80"/>
      <c r="N29" s="80"/>
    </row>
    <row r="30" spans="1:16" s="76" customFormat="1">
      <c r="A30"/>
      <c r="B30" s="375" t="s">
        <v>1174</v>
      </c>
      <c r="C30" s="375"/>
      <c r="D30" s="375"/>
      <c r="E30" s="375"/>
      <c r="F30" s="375"/>
      <c r="G30" s="375"/>
      <c r="H30" s="375"/>
      <c r="I30" s="375"/>
      <c r="J30" s="375"/>
      <c r="L30" s="80"/>
      <c r="N30" s="80"/>
    </row>
    <row r="31" spans="1:16" s="76" customFormat="1">
      <c r="A31"/>
      <c r="B31" s="375"/>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1.45" customHeight="1">
      <c r="B38" s="372" t="s">
        <v>848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849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850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73"/>
      <c r="C64" s="173"/>
      <c r="D64" s="173"/>
      <c r="E64" s="173"/>
      <c r="F64" s="173"/>
      <c r="H64" s="38"/>
      <c r="I64" s="38"/>
      <c r="J64" s="38"/>
    </row>
    <row r="65" spans="1:10" ht="15" customHeight="1">
      <c r="B65" s="173"/>
      <c r="C65" s="377" t="s">
        <v>130</v>
      </c>
      <c r="D65" s="378"/>
      <c r="E65" s="55" t="s">
        <v>131</v>
      </c>
      <c r="F65" s="377" t="s">
        <v>132</v>
      </c>
      <c r="G65" s="378"/>
      <c r="H65" s="38"/>
      <c r="I65" s="38"/>
      <c r="J65" s="38"/>
    </row>
    <row r="66" spans="1:10" ht="15" customHeight="1">
      <c r="B66" s="173"/>
      <c r="C66" s="379" t="s">
        <v>221</v>
      </c>
      <c r="D66" s="380"/>
      <c r="E66" s="210">
        <v>75</v>
      </c>
      <c r="F66" s="390">
        <v>0.4</v>
      </c>
      <c r="G66" s="391"/>
      <c r="H66" s="38"/>
      <c r="I66" s="38"/>
      <c r="J66" s="38"/>
    </row>
    <row r="67" spans="1:10" ht="15" customHeight="1">
      <c r="B67" s="173"/>
      <c r="C67" s="382" t="s">
        <v>222</v>
      </c>
      <c r="D67" s="383"/>
      <c r="E67" s="211">
        <v>75</v>
      </c>
      <c r="F67" s="392">
        <v>0.4</v>
      </c>
      <c r="G67" s="393"/>
      <c r="H67" s="38"/>
      <c r="I67" s="38"/>
      <c r="J67" s="38"/>
    </row>
    <row r="68" spans="1:10" ht="15" customHeight="1">
      <c r="B68" s="173"/>
      <c r="C68" s="379"/>
      <c r="D68" s="380"/>
      <c r="E68" s="210"/>
      <c r="F68" s="395"/>
      <c r="G68" s="391"/>
      <c r="H68" s="38"/>
      <c r="I68" s="38"/>
      <c r="J68" s="38"/>
    </row>
    <row r="69" spans="1:10" ht="15" customHeight="1">
      <c r="B69" s="173"/>
      <c r="C69" s="382"/>
      <c r="D69" s="383"/>
      <c r="E69" s="211"/>
      <c r="F69" s="394"/>
      <c r="G69" s="393"/>
      <c r="H69" s="38"/>
      <c r="I69" s="38"/>
      <c r="J69" s="38"/>
    </row>
    <row r="70" spans="1:10" ht="15" customHeight="1">
      <c r="B70" s="173"/>
      <c r="C70" s="379"/>
      <c r="D70" s="380"/>
      <c r="E70" s="210"/>
      <c r="F70" s="395"/>
      <c r="G70" s="391"/>
      <c r="H70" s="38"/>
      <c r="I70" s="38"/>
      <c r="J70" s="38"/>
    </row>
    <row r="71" spans="1:10" ht="15" customHeight="1">
      <c r="B71" s="173"/>
      <c r="C71" s="382"/>
      <c r="D71" s="383"/>
      <c r="E71" s="211">
        <f>SUM(E66:E70)</f>
        <v>150</v>
      </c>
      <c r="F71" s="394"/>
      <c r="G71" s="393"/>
      <c r="H71" s="38"/>
      <c r="I71" s="38"/>
      <c r="J71" s="38"/>
    </row>
    <row r="72" spans="1:10" ht="15" customHeight="1">
      <c r="B72" s="173"/>
      <c r="C72" s="379"/>
      <c r="D72" s="380"/>
      <c r="E72" s="53"/>
      <c r="F72" s="379"/>
      <c r="G72" s="380"/>
      <c r="H72" s="38"/>
      <c r="I72" s="38"/>
      <c r="J72" s="38"/>
    </row>
    <row r="73" spans="1:10" ht="15" customHeight="1">
      <c r="B73" s="173"/>
      <c r="C73" s="382"/>
      <c r="D73" s="383"/>
      <c r="E73" s="54"/>
      <c r="F73" s="382"/>
      <c r="G73" s="383"/>
      <c r="H73" s="38"/>
      <c r="I73" s="38"/>
      <c r="J73" s="38"/>
    </row>
    <row r="74" spans="1:10" ht="15" customHeight="1">
      <c r="B74" s="173"/>
      <c r="C74" s="173"/>
      <c r="D74" s="173"/>
      <c r="E74" s="173"/>
      <c r="F74" s="173"/>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217</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73"/>
      <c r="C87" s="173"/>
      <c r="D87" s="173"/>
      <c r="E87" s="173"/>
      <c r="F87" s="173"/>
      <c r="G87" s="173"/>
      <c r="H87" s="173"/>
    </row>
    <row r="88" spans="1:17" ht="15" customHeight="1">
      <c r="B88" s="173"/>
      <c r="C88" s="386" t="s">
        <v>136</v>
      </c>
      <c r="D88" s="387"/>
      <c r="E88" s="386" t="s">
        <v>146</v>
      </c>
      <c r="F88" s="387"/>
      <c r="G88" s="386" t="s">
        <v>147</v>
      </c>
      <c r="H88" s="388"/>
      <c r="I88" s="387"/>
      <c r="J88" s="173"/>
    </row>
    <row r="89" spans="1:17" ht="15" customHeight="1">
      <c r="B89" s="173"/>
      <c r="C89" s="379" t="s">
        <v>202</v>
      </c>
      <c r="D89" s="380"/>
      <c r="E89" s="379">
        <v>10</v>
      </c>
      <c r="F89" s="380"/>
      <c r="G89" s="379">
        <v>40</v>
      </c>
      <c r="H89" s="389"/>
      <c r="I89" s="380"/>
      <c r="J89" s="173"/>
    </row>
    <row r="90" spans="1:17" ht="15" customHeight="1">
      <c r="B90" s="173"/>
      <c r="C90" s="382" t="s">
        <v>196</v>
      </c>
      <c r="D90" s="383"/>
      <c r="E90" s="382">
        <v>60</v>
      </c>
      <c r="F90" s="383"/>
      <c r="G90" s="382">
        <v>90</v>
      </c>
      <c r="H90" s="385"/>
      <c r="I90" s="383"/>
      <c r="J90" s="173"/>
    </row>
    <row r="91" spans="1:17" ht="15" customHeight="1">
      <c r="B91" s="173"/>
      <c r="C91" s="379"/>
      <c r="D91" s="380"/>
      <c r="E91" s="379"/>
      <c r="F91" s="380"/>
      <c r="G91" s="379"/>
      <c r="H91" s="389"/>
      <c r="I91" s="380"/>
      <c r="J91" s="173"/>
    </row>
    <row r="92" spans="1:17" ht="15" customHeight="1">
      <c r="B92" s="173"/>
      <c r="C92" s="382"/>
      <c r="D92" s="383"/>
      <c r="E92" s="382"/>
      <c r="F92" s="383"/>
      <c r="G92" s="382"/>
      <c r="H92" s="385"/>
      <c r="I92" s="383"/>
      <c r="J92" s="173"/>
    </row>
    <row r="93" spans="1:17" ht="15" customHeight="1">
      <c r="B93" s="173"/>
      <c r="C93" s="379"/>
      <c r="D93" s="380"/>
      <c r="E93" s="379"/>
      <c r="F93" s="380"/>
      <c r="G93" s="379"/>
      <c r="H93" s="389"/>
      <c r="I93" s="380"/>
      <c r="J93" s="173"/>
    </row>
    <row r="94" spans="1:17" ht="15" customHeight="1">
      <c r="B94" s="173"/>
      <c r="C94" s="382"/>
      <c r="D94" s="383"/>
      <c r="E94" s="382"/>
      <c r="F94" s="383"/>
      <c r="G94" s="382"/>
      <c r="H94" s="385"/>
      <c r="I94" s="383"/>
      <c r="J94" s="173"/>
      <c r="O94" s="68"/>
      <c r="P94" s="69"/>
      <c r="Q94" s="68"/>
    </row>
    <row r="95" spans="1:17" ht="15" customHeight="1">
      <c r="B95" s="173"/>
      <c r="C95" s="379"/>
      <c r="D95" s="380"/>
      <c r="E95" s="379"/>
      <c r="F95" s="380"/>
      <c r="G95" s="379"/>
      <c r="H95" s="389"/>
      <c r="I95" s="380"/>
      <c r="J95" s="173"/>
    </row>
    <row r="96" spans="1:17" ht="15" customHeight="1">
      <c r="B96" s="173"/>
      <c r="C96" s="382"/>
      <c r="D96" s="383"/>
      <c r="E96" s="382"/>
      <c r="F96" s="383"/>
      <c r="G96" s="382"/>
      <c r="H96" s="385"/>
      <c r="I96" s="383"/>
      <c r="J96" s="173"/>
    </row>
    <row r="97" spans="4:4">
      <c r="D97" s="10"/>
    </row>
  </sheetData>
  <sortState ref="B26:J29">
    <sortCondition descending="1" ref="B26"/>
  </sortState>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953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953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954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954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954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954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954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954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954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954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954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[1]COMP_ADE!#REF!</xm:f>
          </x14:formula1>
          <xm:sqref>B47:J53 B60:J61</xm:sqref>
        </x14:dataValidation>
        <x14:dataValidation type="list" allowBlank="1" showInputMessage="1" showErrorMessage="1">
          <x14:formula1>
            <xm:f>[1]RA_ADE!#REF!</xm:f>
          </x14:formula1>
          <xm:sqref>B26:J29</xm:sqref>
        </x14:dataValidation>
        <x14:dataValidation type="list" allowBlank="1" showInputMessage="1" showErrorMessage="1">
          <x14:formula1>
            <xm:f>[1]Metodologies!#REF!</xm:f>
          </x14:formula1>
          <xm:sqref>C66:D73 C89:D96 B77:J83</xm:sqref>
        </x14:dataValidation>
        <x14:dataValidation type="list" allowBlank="1" showInputMessage="1" showErrorMessage="1">
          <x14:formula1>
            <xm:f>RA_ADE!$D$3:$D$89</xm:f>
          </x14:formula1>
          <xm:sqref>B30:J32</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4" workbookViewId="0">
      <selection activeCell="B43" sqref="B43:J43"/>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504</v>
      </c>
      <c r="D7" s="371"/>
      <c r="E7" s="371"/>
      <c r="F7" s="371"/>
      <c r="G7" s="371"/>
      <c r="H7" s="371"/>
      <c r="I7" s="371"/>
      <c r="J7" s="371"/>
      <c r="P7" s="67" t="s">
        <v>15</v>
      </c>
    </row>
    <row r="8" spans="1:16" ht="15.75">
      <c r="B8" s="44" t="s">
        <v>119</v>
      </c>
      <c r="C8" s="371" t="s">
        <v>505</v>
      </c>
      <c r="D8" s="371"/>
      <c r="E8" s="371"/>
      <c r="F8" s="371"/>
      <c r="G8" s="371"/>
      <c r="H8" s="371"/>
      <c r="I8" s="371"/>
      <c r="J8" s="371"/>
      <c r="M8" s="15"/>
      <c r="N8" s="15"/>
      <c r="O8" s="15"/>
      <c r="P8" s="67" t="s">
        <v>125</v>
      </c>
    </row>
    <row r="9" spans="1:16" ht="15.75">
      <c r="B9" s="44" t="s">
        <v>120</v>
      </c>
      <c r="C9" s="371" t="s">
        <v>506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K26" s="216"/>
      <c r="L26" s="80"/>
      <c r="N26" s="80"/>
    </row>
    <row r="27" spans="1:16" s="76" customFormat="1">
      <c r="A27" s="196"/>
      <c r="B27" s="375" t="s">
        <v>362</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369</v>
      </c>
      <c r="C29" s="375"/>
      <c r="D29" s="375"/>
      <c r="E29" s="375"/>
      <c r="F29" s="375"/>
      <c r="G29" s="375"/>
      <c r="H29" s="375"/>
      <c r="I29" s="375"/>
      <c r="J29" s="375"/>
      <c r="L29" s="80"/>
      <c r="N29" s="80"/>
    </row>
    <row r="30" spans="1:16" s="76" customFormat="1">
      <c r="A30" s="196"/>
      <c r="B30" s="375" t="s">
        <v>370</v>
      </c>
      <c r="C30" s="375"/>
      <c r="D30" s="375"/>
      <c r="E30" s="375"/>
      <c r="F30" s="375"/>
      <c r="G30" s="375"/>
      <c r="H30" s="375"/>
      <c r="I30" s="375"/>
      <c r="J30" s="375"/>
      <c r="L30" s="80"/>
      <c r="N30" s="80"/>
    </row>
    <row r="31" spans="1:16" s="76" customFormat="1">
      <c r="A31" s="196"/>
      <c r="B31" s="375" t="s">
        <v>371</v>
      </c>
      <c r="C31" s="375"/>
      <c r="D31" s="375"/>
      <c r="E31" s="375"/>
      <c r="F31" s="375"/>
      <c r="G31" s="375"/>
      <c r="H31" s="375"/>
      <c r="I31" s="375"/>
      <c r="J31" s="375"/>
      <c r="L31" s="80"/>
      <c r="N31" s="80"/>
    </row>
    <row r="32" spans="1:16" s="76" customFormat="1">
      <c r="A32" s="196"/>
      <c r="B32" s="375" t="s">
        <v>372</v>
      </c>
      <c r="C32" s="375"/>
      <c r="D32" s="375"/>
      <c r="E32" s="375"/>
      <c r="F32" s="375"/>
      <c r="G32" s="375"/>
      <c r="H32" s="375"/>
      <c r="I32" s="375"/>
      <c r="J32" s="375"/>
      <c r="L32" s="80"/>
      <c r="N32" s="80"/>
    </row>
    <row r="33" spans="1:14" s="76" customFormat="1">
      <c r="A33" s="196"/>
      <c r="B33" s="375" t="s">
        <v>1125</v>
      </c>
      <c r="C33" s="375"/>
      <c r="D33" s="375"/>
      <c r="E33" s="375"/>
      <c r="F33" s="375"/>
      <c r="G33" s="375"/>
      <c r="H33" s="375"/>
      <c r="I33" s="375"/>
      <c r="J33" s="375"/>
      <c r="L33" s="80"/>
      <c r="N33" s="80"/>
    </row>
    <row r="34" spans="1:14" s="76" customFormat="1">
      <c r="A34" s="196"/>
      <c r="B34" s="375" t="s">
        <v>1178</v>
      </c>
      <c r="C34" s="375"/>
      <c r="D34" s="375"/>
      <c r="E34" s="375"/>
      <c r="F34" s="375"/>
      <c r="G34" s="375"/>
      <c r="H34" s="375"/>
      <c r="I34" s="375"/>
      <c r="J34" s="375"/>
      <c r="L34" s="80"/>
      <c r="N34" s="80"/>
    </row>
    <row r="35" spans="1:14" s="76" customFormat="1">
      <c r="A35" s="196"/>
      <c r="B35" s="375" t="s">
        <v>1179</v>
      </c>
      <c r="C35" s="375"/>
      <c r="D35" s="375"/>
      <c r="E35" s="375"/>
      <c r="F35" s="375"/>
      <c r="G35" s="375"/>
      <c r="H35" s="375"/>
      <c r="I35" s="375"/>
      <c r="J35" s="375"/>
      <c r="L35" s="80"/>
      <c r="N35" s="80"/>
    </row>
    <row r="36" spans="1:14" s="76" customFormat="1">
      <c r="A36" s="196"/>
      <c r="C36" s="196"/>
      <c r="D36" s="196"/>
      <c r="E36" s="196"/>
      <c r="F36" s="196"/>
      <c r="G36" s="196"/>
      <c r="H36" s="196"/>
      <c r="I36" s="196"/>
      <c r="J36" s="19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49.5" customHeight="1">
      <c r="B41" s="372" t="s">
        <v>507</v>
      </c>
      <c r="C41" s="372"/>
      <c r="D41" s="372"/>
      <c r="E41" s="372"/>
      <c r="F41" s="372"/>
      <c r="G41" s="372"/>
      <c r="H41" s="372"/>
      <c r="I41" s="372"/>
      <c r="J41" s="372"/>
    </row>
    <row r="42" spans="1:14">
      <c r="B42" s="49" t="s">
        <v>128</v>
      </c>
      <c r="C42" s="49"/>
      <c r="D42" s="49"/>
      <c r="E42" s="49"/>
      <c r="F42" s="49"/>
      <c r="G42" s="49"/>
      <c r="H42" s="49"/>
      <c r="I42" s="49"/>
      <c r="J42" s="49"/>
    </row>
    <row r="43" spans="1:14" ht="58.5" customHeight="1">
      <c r="B43" s="372" t="s">
        <v>508</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509</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c r="B63" s="375" t="s">
        <v>1126</v>
      </c>
      <c r="C63" s="375"/>
      <c r="D63" s="375"/>
      <c r="E63" s="375"/>
      <c r="F63" s="375"/>
      <c r="G63" s="375"/>
      <c r="H63" s="375"/>
      <c r="I63" s="375"/>
      <c r="J63" s="375"/>
    </row>
    <row r="64" spans="2:10">
      <c r="B64" s="375" t="s">
        <v>1180</v>
      </c>
      <c r="C64" s="375"/>
      <c r="D64" s="375"/>
      <c r="E64" s="375"/>
      <c r="F64" s="375"/>
      <c r="G64" s="375"/>
      <c r="H64" s="375"/>
      <c r="I64" s="375"/>
      <c r="J64" s="375"/>
    </row>
    <row r="65" spans="1:10">
      <c r="B65" s="375"/>
      <c r="C65" s="375"/>
      <c r="D65" s="375"/>
      <c r="E65" s="375"/>
      <c r="F65" s="375"/>
      <c r="G65" s="375"/>
      <c r="H65" s="375"/>
      <c r="I65" s="375"/>
      <c r="J65" s="375"/>
    </row>
    <row r="66" spans="1:10">
      <c r="B66" s="375"/>
      <c r="C66" s="375"/>
      <c r="D66" s="375"/>
      <c r="E66" s="375"/>
      <c r="F66" s="375"/>
      <c r="G66" s="375"/>
      <c r="H66" s="375"/>
      <c r="I66" s="375"/>
      <c r="J66" s="375"/>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01"/>
      <c r="C69" s="201"/>
      <c r="D69" s="201"/>
      <c r="E69" s="201"/>
      <c r="F69" s="201"/>
      <c r="H69" s="38"/>
      <c r="I69" s="38"/>
      <c r="J69" s="38"/>
    </row>
    <row r="70" spans="1:10" ht="15" customHeight="1">
      <c r="B70" s="201"/>
      <c r="C70" s="377" t="s">
        <v>130</v>
      </c>
      <c r="D70" s="378"/>
      <c r="E70" s="55" t="s">
        <v>131</v>
      </c>
      <c r="F70" s="377" t="s">
        <v>132</v>
      </c>
      <c r="G70" s="378"/>
      <c r="H70" s="38"/>
      <c r="I70" s="38"/>
      <c r="J70" s="38"/>
    </row>
    <row r="71" spans="1:10" ht="15" customHeight="1">
      <c r="B71" s="201"/>
      <c r="C71" s="379" t="s">
        <v>221</v>
      </c>
      <c r="D71" s="380"/>
      <c r="E71" s="164">
        <v>40</v>
      </c>
      <c r="F71" s="381">
        <v>1</v>
      </c>
      <c r="G71" s="380"/>
      <c r="H71" s="38"/>
      <c r="I71" s="38"/>
      <c r="J71" s="38"/>
    </row>
    <row r="72" spans="1:10" ht="15" customHeight="1">
      <c r="B72" s="201"/>
      <c r="C72" s="382" t="s">
        <v>222</v>
      </c>
      <c r="D72" s="383"/>
      <c r="E72" s="165">
        <v>25</v>
      </c>
      <c r="F72" s="384">
        <v>0.25</v>
      </c>
      <c r="G72" s="383"/>
      <c r="H72" s="38"/>
      <c r="I72" s="38"/>
      <c r="J72" s="38"/>
    </row>
    <row r="73" spans="1:10" ht="15" customHeight="1">
      <c r="B73" s="201"/>
      <c r="C73" s="379" t="s">
        <v>207</v>
      </c>
      <c r="D73" s="380"/>
      <c r="E73" s="164">
        <v>30</v>
      </c>
      <c r="F73" s="381">
        <v>0.25</v>
      </c>
      <c r="G73" s="380"/>
      <c r="H73" s="38"/>
      <c r="I73" s="38"/>
      <c r="J73" s="38"/>
    </row>
    <row r="74" spans="1:10" ht="15" customHeight="1">
      <c r="B74" s="201"/>
      <c r="C74" s="382" t="s">
        <v>224</v>
      </c>
      <c r="D74" s="383"/>
      <c r="E74" s="165">
        <v>55</v>
      </c>
      <c r="F74" s="384">
        <v>0.1</v>
      </c>
      <c r="G74" s="383"/>
      <c r="H74" s="38"/>
      <c r="I74" s="38"/>
      <c r="J74" s="38"/>
    </row>
    <row r="75" spans="1:10" ht="15" customHeight="1">
      <c r="B75" s="201"/>
      <c r="C75" s="379"/>
      <c r="D75" s="380"/>
      <c r="E75" s="53">
        <f>SUM(E71:E74)</f>
        <v>150</v>
      </c>
      <c r="F75" s="379"/>
      <c r="G75" s="380"/>
      <c r="H75" s="38"/>
      <c r="I75" s="38"/>
      <c r="J75" s="38"/>
    </row>
    <row r="76" spans="1:10" ht="15" customHeight="1">
      <c r="B76" s="201"/>
      <c r="C76" s="382"/>
      <c r="D76" s="383"/>
      <c r="E76" s="54"/>
      <c r="F76" s="382"/>
      <c r="G76" s="383"/>
      <c r="H76" s="38"/>
      <c r="I76" s="38"/>
      <c r="J76" s="38"/>
    </row>
    <row r="77" spans="1:10" ht="15" customHeight="1">
      <c r="B77" s="201"/>
      <c r="C77" s="379"/>
      <c r="D77" s="380"/>
      <c r="E77" s="53"/>
      <c r="F77" s="379"/>
      <c r="G77" s="380"/>
      <c r="H77" s="38"/>
      <c r="I77" s="38"/>
      <c r="J77" s="38"/>
    </row>
    <row r="78" spans="1:10" ht="15" customHeight="1">
      <c r="B78" s="201"/>
      <c r="C78" s="382"/>
      <c r="D78" s="383"/>
      <c r="E78" s="54"/>
      <c r="F78" s="382"/>
      <c r="G78" s="383"/>
      <c r="H78" s="38"/>
      <c r="I78" s="38"/>
      <c r="J78" s="38"/>
    </row>
    <row r="79" spans="1:10" ht="15" customHeight="1">
      <c r="B79" s="201"/>
      <c r="C79" s="201"/>
      <c r="D79" s="201"/>
      <c r="E79" s="201"/>
      <c r="F79" s="201"/>
      <c r="H79" s="38"/>
      <c r="I79" s="38"/>
      <c r="J79" s="38"/>
    </row>
    <row r="80" spans="1:10">
      <c r="A80" s="74"/>
      <c r="B80" s="5" t="s">
        <v>60</v>
      </c>
    </row>
    <row r="81" spans="1:10">
      <c r="B81" s="1" t="s">
        <v>61</v>
      </c>
    </row>
    <row r="82" spans="1:10">
      <c r="B82" s="375" t="s">
        <v>205</v>
      </c>
      <c r="C82" s="375"/>
      <c r="D82" s="375"/>
      <c r="E82" s="375"/>
      <c r="F82" s="375"/>
      <c r="G82" s="375"/>
      <c r="H82" s="375"/>
      <c r="I82" s="375"/>
      <c r="J82" s="375"/>
    </row>
    <row r="83" spans="1:10">
      <c r="B83" s="375" t="s">
        <v>206</v>
      </c>
      <c r="C83" s="375"/>
      <c r="D83" s="375"/>
      <c r="E83" s="375"/>
      <c r="F83" s="375"/>
      <c r="G83" s="375"/>
      <c r="H83" s="375"/>
      <c r="I83" s="375"/>
      <c r="J83" s="375"/>
    </row>
    <row r="84" spans="1:10">
      <c r="B84" s="375" t="s">
        <v>207</v>
      </c>
      <c r="C84" s="375"/>
      <c r="D84" s="375"/>
      <c r="E84" s="375"/>
      <c r="F84" s="375"/>
      <c r="G84" s="375"/>
      <c r="H84" s="375"/>
      <c r="I84" s="375"/>
      <c r="J84" s="375"/>
    </row>
    <row r="85" spans="1:10">
      <c r="B85" s="375" t="s">
        <v>212</v>
      </c>
      <c r="C85" s="375"/>
      <c r="D85" s="375"/>
      <c r="E85" s="375"/>
      <c r="F85" s="375"/>
      <c r="G85" s="375"/>
      <c r="H85" s="375"/>
      <c r="I85" s="375"/>
      <c r="J85" s="375"/>
    </row>
    <row r="86" spans="1:10">
      <c r="B86" s="375" t="s">
        <v>210</v>
      </c>
      <c r="C86" s="375"/>
      <c r="D86" s="375"/>
      <c r="E86" s="375"/>
      <c r="F86" s="375"/>
      <c r="G86" s="375"/>
      <c r="H86" s="375"/>
      <c r="I86" s="375"/>
      <c r="J86" s="375"/>
    </row>
    <row r="87" spans="1:10">
      <c r="B87" s="375"/>
      <c r="C87" s="375"/>
      <c r="D87" s="375"/>
      <c r="E87" s="375"/>
      <c r="F87" s="375"/>
      <c r="G87" s="375"/>
      <c r="H87" s="375"/>
      <c r="I87" s="375"/>
      <c r="J87" s="375"/>
    </row>
    <row r="88" spans="1:10">
      <c r="B88" s="375"/>
      <c r="C88" s="375"/>
      <c r="D88" s="375"/>
      <c r="E88" s="375"/>
      <c r="F88" s="375"/>
      <c r="G88" s="375"/>
      <c r="H88" s="375"/>
      <c r="I88" s="375"/>
      <c r="J88" s="375"/>
    </row>
    <row r="90" spans="1:10">
      <c r="A90" s="74"/>
      <c r="B90" s="5" t="s">
        <v>2</v>
      </c>
    </row>
    <row r="91" spans="1:10" ht="15" customHeight="1">
      <c r="B91" s="358" t="s">
        <v>63</v>
      </c>
      <c r="C91" s="358"/>
      <c r="D91" s="358"/>
      <c r="E91" s="358"/>
      <c r="F91" s="358"/>
      <c r="G91" s="358"/>
      <c r="H91" s="358"/>
    </row>
    <row r="92" spans="1:10" ht="15" customHeight="1">
      <c r="B92" s="201"/>
      <c r="C92" s="201"/>
      <c r="D92" s="201"/>
      <c r="E92" s="201"/>
      <c r="F92" s="201"/>
      <c r="G92" s="201"/>
      <c r="H92" s="201"/>
    </row>
    <row r="93" spans="1:10" ht="15" customHeight="1">
      <c r="B93" s="201"/>
      <c r="C93" s="386" t="s">
        <v>136</v>
      </c>
      <c r="D93" s="387"/>
      <c r="E93" s="386" t="s">
        <v>146</v>
      </c>
      <c r="F93" s="387"/>
      <c r="G93" s="386" t="s">
        <v>147</v>
      </c>
      <c r="H93" s="388"/>
      <c r="I93" s="387"/>
      <c r="J93" s="201"/>
    </row>
    <row r="94" spans="1:10" ht="15" customHeight="1">
      <c r="B94" s="201"/>
      <c r="C94" s="379" t="s">
        <v>196</v>
      </c>
      <c r="D94" s="380"/>
      <c r="E94" s="379">
        <v>30</v>
      </c>
      <c r="F94" s="380"/>
      <c r="G94" s="379">
        <v>60</v>
      </c>
      <c r="H94" s="389"/>
      <c r="I94" s="380"/>
      <c r="J94" s="201"/>
    </row>
    <row r="95" spans="1:10" ht="15" customHeight="1">
      <c r="B95" s="201"/>
      <c r="C95" s="382" t="s">
        <v>198</v>
      </c>
      <c r="D95" s="383"/>
      <c r="E95" s="382">
        <v>10</v>
      </c>
      <c r="F95" s="383"/>
      <c r="G95" s="382">
        <v>15</v>
      </c>
      <c r="H95" s="385"/>
      <c r="I95" s="383"/>
      <c r="J95" s="201"/>
    </row>
    <row r="96" spans="1:10" ht="15" customHeight="1">
      <c r="B96" s="201"/>
      <c r="C96" s="379" t="s">
        <v>202</v>
      </c>
      <c r="D96" s="380"/>
      <c r="E96" s="379">
        <v>20</v>
      </c>
      <c r="F96" s="380"/>
      <c r="G96" s="379">
        <v>45</v>
      </c>
      <c r="H96" s="389"/>
      <c r="I96" s="380"/>
      <c r="J96" s="201"/>
    </row>
    <row r="97" spans="2:17" ht="15" customHeight="1">
      <c r="B97" s="201"/>
      <c r="C97" s="382" t="s">
        <v>201</v>
      </c>
      <c r="D97" s="383"/>
      <c r="E97" s="382">
        <v>5</v>
      </c>
      <c r="F97" s="383"/>
      <c r="G97" s="382">
        <v>25</v>
      </c>
      <c r="H97" s="385"/>
      <c r="I97" s="383"/>
      <c r="J97" s="201"/>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c r="O99" s="68"/>
      <c r="P99" s="69"/>
      <c r="Q99" s="68"/>
    </row>
    <row r="100" spans="2:17" ht="15" customHeight="1">
      <c r="B100" s="201"/>
      <c r="C100" s="379"/>
      <c r="D100" s="380"/>
      <c r="E100" s="379"/>
      <c r="F100" s="380"/>
      <c r="G100" s="379"/>
      <c r="H100" s="389"/>
      <c r="I100" s="380"/>
      <c r="J100" s="201"/>
    </row>
    <row r="101" spans="2:17" ht="15" customHeight="1">
      <c r="B101" s="201"/>
      <c r="C101" s="382"/>
      <c r="D101" s="383"/>
      <c r="E101" s="382"/>
      <c r="F101" s="383"/>
      <c r="G101" s="382"/>
      <c r="H101" s="385"/>
      <c r="I101" s="383"/>
      <c r="J101" s="201"/>
    </row>
    <row r="102" spans="2:17">
      <c r="D102" s="10"/>
    </row>
  </sheetData>
  <mergeCells count="89">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50:J50"/>
    <mergeCell ref="B51:J51"/>
    <mergeCell ref="B52:J52"/>
    <mergeCell ref="B53:J53"/>
    <mergeCell ref="B54:J54"/>
    <mergeCell ref="B55:J55"/>
    <mergeCell ref="B56:J56"/>
    <mergeCell ref="B59:J59"/>
    <mergeCell ref="B60:J60"/>
    <mergeCell ref="B63:J63"/>
    <mergeCell ref="B64:J64"/>
    <mergeCell ref="B65:J65"/>
    <mergeCell ref="B66:J66"/>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09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09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09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09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0917"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50918"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50919"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50920"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50921"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50922"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50923"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50924"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C94:D101 B82:J88 C71:D78</xm:sqref>
        </x14:dataValidation>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RA_ADE!$D$4:$D$89</xm:f>
          </x14:formula1>
          <xm:sqref>B33:J35</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B65:J66</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7" workbookViewId="0">
      <selection activeCell="B97" sqref="B97"/>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875</v>
      </c>
      <c r="D7" s="371"/>
      <c r="E7" s="371"/>
      <c r="F7" s="371"/>
      <c r="G7" s="371"/>
      <c r="H7" s="371"/>
      <c r="I7" s="371"/>
      <c r="J7" s="371"/>
      <c r="P7" s="67" t="s">
        <v>15</v>
      </c>
    </row>
    <row r="8" spans="1:16" ht="15.75">
      <c r="B8" s="44" t="s">
        <v>119</v>
      </c>
      <c r="C8" s="371" t="s">
        <v>510</v>
      </c>
      <c r="D8" s="371"/>
      <c r="E8" s="371"/>
      <c r="F8" s="371"/>
      <c r="G8" s="371"/>
      <c r="H8" s="371"/>
      <c r="I8" s="371"/>
      <c r="J8" s="371"/>
      <c r="M8" s="15"/>
      <c r="N8" s="15"/>
      <c r="O8" s="15"/>
      <c r="P8" s="67" t="s">
        <v>125</v>
      </c>
    </row>
    <row r="9" spans="1:16" ht="15.75">
      <c r="B9" s="44" t="s">
        <v>120</v>
      </c>
      <c r="C9" s="371" t="s">
        <v>511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362</v>
      </c>
      <c r="C26" s="375"/>
      <c r="D26" s="375"/>
      <c r="E26" s="375"/>
      <c r="F26" s="375"/>
      <c r="G26" s="375"/>
      <c r="H26" s="375"/>
      <c r="I26" s="375"/>
      <c r="J26" s="375"/>
      <c r="K26" s="216"/>
      <c r="L26" s="80"/>
      <c r="N26" s="80"/>
    </row>
    <row r="27" spans="1:16" s="76" customFormat="1">
      <c r="A27" s="196"/>
      <c r="B27" s="375" t="s">
        <v>363</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370</v>
      </c>
      <c r="C29" s="375"/>
      <c r="D29" s="375"/>
      <c r="E29" s="375"/>
      <c r="F29" s="375"/>
      <c r="G29" s="375"/>
      <c r="H29" s="375"/>
      <c r="I29" s="375"/>
      <c r="J29" s="375"/>
      <c r="L29" s="80"/>
      <c r="N29" s="80"/>
    </row>
    <row r="30" spans="1:16" s="76" customFormat="1">
      <c r="A30" s="196"/>
      <c r="B30" s="375" t="s">
        <v>371</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376</v>
      </c>
      <c r="C32" s="375"/>
      <c r="D32" s="375"/>
      <c r="E32" s="375"/>
      <c r="F32" s="375"/>
      <c r="G32" s="375"/>
      <c r="H32" s="375"/>
      <c r="I32" s="375"/>
      <c r="J32" s="375"/>
      <c r="L32" s="80"/>
      <c r="N32" s="80"/>
    </row>
    <row r="33" spans="1:14" s="76" customFormat="1">
      <c r="A33" s="196"/>
      <c r="B33" s="375" t="s">
        <v>1124</v>
      </c>
      <c r="C33" s="375"/>
      <c r="D33" s="375"/>
      <c r="E33" s="375"/>
      <c r="F33" s="375"/>
      <c r="G33" s="375"/>
      <c r="H33" s="375"/>
      <c r="I33" s="375"/>
      <c r="J33" s="375"/>
      <c r="L33" s="80"/>
      <c r="N33" s="80"/>
    </row>
    <row r="34" spans="1:14" s="76" customFormat="1">
      <c r="A34" s="196"/>
      <c r="B34" s="375" t="s">
        <v>1125</v>
      </c>
      <c r="C34" s="375"/>
      <c r="D34" s="375"/>
      <c r="E34" s="375"/>
      <c r="F34" s="375"/>
      <c r="G34" s="375"/>
      <c r="H34" s="375"/>
      <c r="I34" s="375"/>
      <c r="J34" s="375"/>
      <c r="L34" s="80"/>
      <c r="N34" s="80"/>
    </row>
    <row r="35" spans="1:14" s="76" customFormat="1">
      <c r="A35" s="196"/>
      <c r="B35" s="375" t="s">
        <v>1178</v>
      </c>
      <c r="C35" s="375"/>
      <c r="D35" s="375"/>
      <c r="E35" s="375"/>
      <c r="F35" s="375"/>
      <c r="G35" s="375"/>
      <c r="H35" s="375"/>
      <c r="I35" s="375"/>
      <c r="J35" s="375"/>
      <c r="L35" s="80"/>
      <c r="N35" s="80"/>
    </row>
    <row r="36" spans="1:14" s="76" customFormat="1">
      <c r="A36" s="196"/>
      <c r="B36" s="375" t="s">
        <v>1179</v>
      </c>
      <c r="C36" s="375"/>
      <c r="D36" s="375"/>
      <c r="E36" s="375"/>
      <c r="F36" s="375"/>
      <c r="G36" s="375"/>
      <c r="H36" s="375"/>
      <c r="I36" s="375"/>
      <c r="J36" s="375"/>
      <c r="L36" s="80"/>
      <c r="N36" s="80"/>
    </row>
    <row r="37" spans="1:14" s="76" customFormat="1">
      <c r="B37" s="375"/>
      <c r="C37" s="375"/>
      <c r="D37" s="375"/>
      <c r="E37" s="375"/>
      <c r="F37" s="375"/>
      <c r="G37" s="375"/>
      <c r="H37" s="375"/>
      <c r="I37" s="375"/>
      <c r="J37" s="375"/>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44.25" customHeight="1">
      <c r="B41" s="372" t="s">
        <v>512</v>
      </c>
      <c r="C41" s="372"/>
      <c r="D41" s="372"/>
      <c r="E41" s="372"/>
      <c r="F41" s="372"/>
      <c r="G41" s="372"/>
      <c r="H41" s="372"/>
      <c r="I41" s="372"/>
      <c r="J41" s="372"/>
    </row>
    <row r="42" spans="1:14">
      <c r="B42" s="49" t="s">
        <v>128</v>
      </c>
      <c r="C42" s="49"/>
      <c r="D42" s="49"/>
      <c r="E42" s="49"/>
      <c r="F42" s="49"/>
      <c r="G42" s="49"/>
      <c r="H42" s="49"/>
      <c r="I42" s="49"/>
      <c r="J42" s="49"/>
    </row>
    <row r="43" spans="1:14" ht="45.75" customHeight="1">
      <c r="B43" s="372" t="s">
        <v>513</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514</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t="s">
        <v>357</v>
      </c>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ht="30" customHeight="1">
      <c r="B63" s="375" t="s">
        <v>1126</v>
      </c>
      <c r="C63" s="375"/>
      <c r="D63" s="375"/>
      <c r="E63" s="375"/>
      <c r="F63" s="375"/>
      <c r="G63" s="375"/>
      <c r="H63" s="375"/>
      <c r="I63" s="375"/>
      <c r="J63" s="375"/>
    </row>
    <row r="64" spans="2:10">
      <c r="B64" s="375" t="s">
        <v>1180</v>
      </c>
      <c r="C64" s="375"/>
      <c r="D64" s="375"/>
      <c r="E64" s="375"/>
      <c r="F64" s="375"/>
      <c r="G64" s="375"/>
      <c r="H64" s="375"/>
      <c r="I64" s="375"/>
      <c r="J64" s="375"/>
    </row>
    <row r="65" spans="1:10">
      <c r="B65" s="375"/>
      <c r="C65" s="375"/>
      <c r="D65" s="375"/>
      <c r="E65" s="375"/>
      <c r="F65" s="375"/>
      <c r="G65" s="375"/>
      <c r="H65" s="375"/>
      <c r="I65" s="375"/>
      <c r="J65" s="375"/>
    </row>
    <row r="66" spans="1:10">
      <c r="B66" s="375"/>
      <c r="C66" s="375"/>
      <c r="D66" s="375"/>
      <c r="E66" s="375"/>
      <c r="F66" s="375"/>
      <c r="G66" s="375"/>
      <c r="H66" s="375"/>
      <c r="I66" s="375"/>
      <c r="J66" s="375"/>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01"/>
      <c r="C69" s="201"/>
      <c r="D69" s="201"/>
      <c r="E69" s="201"/>
      <c r="F69" s="201"/>
      <c r="H69" s="38"/>
      <c r="I69" s="38"/>
      <c r="J69" s="38"/>
    </row>
    <row r="70" spans="1:10" ht="15" customHeight="1">
      <c r="B70" s="201"/>
      <c r="C70" s="377" t="s">
        <v>130</v>
      </c>
      <c r="D70" s="378"/>
      <c r="E70" s="55" t="s">
        <v>131</v>
      </c>
      <c r="F70" s="377" t="s">
        <v>132</v>
      </c>
      <c r="G70" s="378"/>
      <c r="H70" s="38"/>
      <c r="I70" s="38"/>
      <c r="J70" s="38"/>
    </row>
    <row r="71" spans="1:10" ht="15" customHeight="1">
      <c r="B71" s="201"/>
      <c r="C71" s="379" t="s">
        <v>221</v>
      </c>
      <c r="D71" s="380"/>
      <c r="E71" s="164">
        <v>40</v>
      </c>
      <c r="F71" s="381">
        <v>1</v>
      </c>
      <c r="G71" s="380"/>
      <c r="H71" s="38"/>
      <c r="I71" s="38"/>
      <c r="J71" s="38"/>
    </row>
    <row r="72" spans="1:10" ht="15" customHeight="1">
      <c r="B72" s="201"/>
      <c r="C72" s="382" t="s">
        <v>222</v>
      </c>
      <c r="D72" s="383"/>
      <c r="E72" s="165">
        <v>25</v>
      </c>
      <c r="F72" s="384">
        <v>0.25</v>
      </c>
      <c r="G72" s="383"/>
      <c r="H72" s="38"/>
      <c r="I72" s="38"/>
      <c r="J72" s="38"/>
    </row>
    <row r="73" spans="1:10" ht="15" customHeight="1">
      <c r="B73" s="201"/>
      <c r="C73" s="379" t="s">
        <v>207</v>
      </c>
      <c r="D73" s="380"/>
      <c r="E73" s="164">
        <v>30</v>
      </c>
      <c r="F73" s="381">
        <v>0.25</v>
      </c>
      <c r="G73" s="380"/>
      <c r="H73" s="38"/>
      <c r="I73" s="38"/>
      <c r="J73" s="38"/>
    </row>
    <row r="74" spans="1:10" ht="15" customHeight="1">
      <c r="B74" s="201"/>
      <c r="C74" s="382" t="s">
        <v>224</v>
      </c>
      <c r="D74" s="383"/>
      <c r="E74" s="165">
        <v>55</v>
      </c>
      <c r="F74" s="384">
        <v>0.1</v>
      </c>
      <c r="G74" s="383"/>
      <c r="H74" s="38"/>
      <c r="I74" s="38"/>
      <c r="J74" s="38"/>
    </row>
    <row r="75" spans="1:10" ht="15" customHeight="1">
      <c r="B75" s="201"/>
      <c r="C75" s="379"/>
      <c r="D75" s="380"/>
      <c r="E75" s="53">
        <f>SUM(E71:E74)</f>
        <v>150</v>
      </c>
      <c r="F75" s="379"/>
      <c r="G75" s="380"/>
      <c r="H75" s="38"/>
      <c r="I75" s="38"/>
      <c r="J75" s="38"/>
    </row>
    <row r="76" spans="1:10" ht="15" customHeight="1">
      <c r="B76" s="201"/>
      <c r="C76" s="382"/>
      <c r="D76" s="383"/>
      <c r="E76" s="54"/>
      <c r="F76" s="382"/>
      <c r="G76" s="383"/>
      <c r="H76" s="38"/>
      <c r="I76" s="38"/>
      <c r="J76" s="38"/>
    </row>
    <row r="77" spans="1:10" ht="15" customHeight="1">
      <c r="B77" s="201"/>
      <c r="C77" s="379"/>
      <c r="D77" s="380"/>
      <c r="E77" s="53"/>
      <c r="F77" s="379"/>
      <c r="G77" s="380"/>
      <c r="H77" s="38"/>
      <c r="I77" s="38"/>
      <c r="J77" s="38"/>
    </row>
    <row r="78" spans="1:10" ht="15" customHeight="1">
      <c r="B78" s="201"/>
      <c r="C78" s="382"/>
      <c r="D78" s="383"/>
      <c r="E78" s="54"/>
      <c r="F78" s="382"/>
      <c r="G78" s="383"/>
      <c r="H78" s="38"/>
      <c r="I78" s="38"/>
      <c r="J78" s="38"/>
    </row>
    <row r="79" spans="1:10" ht="15" customHeight="1">
      <c r="B79" s="201"/>
      <c r="C79" s="201"/>
      <c r="D79" s="201"/>
      <c r="E79" s="201"/>
      <c r="F79" s="201"/>
      <c r="H79" s="38"/>
      <c r="I79" s="38"/>
      <c r="J79" s="38"/>
    </row>
    <row r="80" spans="1:10">
      <c r="A80" s="74"/>
      <c r="B80" s="5" t="s">
        <v>60</v>
      </c>
    </row>
    <row r="81" spans="1:10">
      <c r="B81" s="1" t="s">
        <v>61</v>
      </c>
    </row>
    <row r="82" spans="1:10">
      <c r="B82" s="375" t="s">
        <v>205</v>
      </c>
      <c r="C82" s="375"/>
      <c r="D82" s="375"/>
      <c r="E82" s="375"/>
      <c r="F82" s="375"/>
      <c r="G82" s="375"/>
      <c r="H82" s="375"/>
      <c r="I82" s="375"/>
      <c r="J82" s="375"/>
    </row>
    <row r="83" spans="1:10">
      <c r="B83" s="375" t="s">
        <v>206</v>
      </c>
      <c r="C83" s="375"/>
      <c r="D83" s="375"/>
      <c r="E83" s="375"/>
      <c r="F83" s="375"/>
      <c r="G83" s="375"/>
      <c r="H83" s="375"/>
      <c r="I83" s="375"/>
      <c r="J83" s="375"/>
    </row>
    <row r="84" spans="1:10">
      <c r="B84" s="375" t="s">
        <v>207</v>
      </c>
      <c r="C84" s="375"/>
      <c r="D84" s="375"/>
      <c r="E84" s="375"/>
      <c r="F84" s="375"/>
      <c r="G84" s="375"/>
      <c r="H84" s="375"/>
      <c r="I84" s="375"/>
      <c r="J84" s="375"/>
    </row>
    <row r="85" spans="1:10">
      <c r="B85" s="375" t="s">
        <v>212</v>
      </c>
      <c r="C85" s="375"/>
      <c r="D85" s="375"/>
      <c r="E85" s="375"/>
      <c r="F85" s="375"/>
      <c r="G85" s="375"/>
      <c r="H85" s="375"/>
      <c r="I85" s="375"/>
      <c r="J85" s="375"/>
    </row>
    <row r="86" spans="1:10">
      <c r="B86" s="375" t="s">
        <v>210</v>
      </c>
      <c r="C86" s="375"/>
      <c r="D86" s="375"/>
      <c r="E86" s="375"/>
      <c r="F86" s="375"/>
      <c r="G86" s="375"/>
      <c r="H86" s="375"/>
      <c r="I86" s="375"/>
      <c r="J86" s="375"/>
    </row>
    <row r="87" spans="1:10">
      <c r="B87" s="375"/>
      <c r="C87" s="375"/>
      <c r="D87" s="375"/>
      <c r="E87" s="375"/>
      <c r="F87" s="375"/>
      <c r="G87" s="375"/>
      <c r="H87" s="375"/>
      <c r="I87" s="375"/>
      <c r="J87" s="375"/>
    </row>
    <row r="88" spans="1:10">
      <c r="B88" s="375"/>
      <c r="C88" s="375"/>
      <c r="D88" s="375"/>
      <c r="E88" s="375"/>
      <c r="F88" s="375"/>
      <c r="G88" s="375"/>
      <c r="H88" s="375"/>
      <c r="I88" s="375"/>
      <c r="J88" s="375"/>
    </row>
    <row r="90" spans="1:10">
      <c r="A90" s="74"/>
      <c r="B90" s="5" t="s">
        <v>2</v>
      </c>
    </row>
    <row r="91" spans="1:10" ht="15" customHeight="1">
      <c r="B91" s="358" t="s">
        <v>63</v>
      </c>
      <c r="C91" s="358"/>
      <c r="D91" s="358"/>
      <c r="E91" s="358"/>
      <c r="F91" s="358"/>
      <c r="G91" s="358"/>
      <c r="H91" s="358"/>
    </row>
    <row r="92" spans="1:10" ht="15" customHeight="1">
      <c r="B92" s="201"/>
      <c r="C92" s="201"/>
      <c r="D92" s="201"/>
      <c r="E92" s="201"/>
      <c r="F92" s="201"/>
      <c r="G92" s="201"/>
      <c r="H92" s="201"/>
    </row>
    <row r="93" spans="1:10" ht="15" customHeight="1">
      <c r="B93" s="201"/>
      <c r="C93" s="386" t="s">
        <v>136</v>
      </c>
      <c r="D93" s="387"/>
      <c r="E93" s="386" t="s">
        <v>146</v>
      </c>
      <c r="F93" s="387"/>
      <c r="G93" s="386" t="s">
        <v>147</v>
      </c>
      <c r="H93" s="388"/>
      <c r="I93" s="387"/>
      <c r="J93" s="201"/>
    </row>
    <row r="94" spans="1:10" ht="15" customHeight="1">
      <c r="B94" s="201"/>
      <c r="C94" s="379" t="s">
        <v>196</v>
      </c>
      <c r="D94" s="380"/>
      <c r="E94" s="379">
        <v>30</v>
      </c>
      <c r="F94" s="380"/>
      <c r="G94" s="379">
        <v>60</v>
      </c>
      <c r="H94" s="389"/>
      <c r="I94" s="380"/>
      <c r="J94" s="201"/>
    </row>
    <row r="95" spans="1:10" ht="15" customHeight="1">
      <c r="B95" s="201"/>
      <c r="C95" s="382" t="s">
        <v>198</v>
      </c>
      <c r="D95" s="383"/>
      <c r="E95" s="382">
        <v>10</v>
      </c>
      <c r="F95" s="383"/>
      <c r="G95" s="382">
        <v>15</v>
      </c>
      <c r="H95" s="385"/>
      <c r="I95" s="383"/>
      <c r="J95" s="201"/>
    </row>
    <row r="96" spans="1:10" ht="15" customHeight="1">
      <c r="B96" s="201"/>
      <c r="C96" s="379" t="s">
        <v>202</v>
      </c>
      <c r="D96" s="380"/>
      <c r="E96" s="379">
        <v>20</v>
      </c>
      <c r="F96" s="380"/>
      <c r="G96" s="379">
        <v>45</v>
      </c>
      <c r="H96" s="389"/>
      <c r="I96" s="380"/>
      <c r="J96" s="201"/>
    </row>
    <row r="97" spans="2:17" ht="15" customHeight="1">
      <c r="B97" s="201"/>
      <c r="C97" s="382" t="s">
        <v>201</v>
      </c>
      <c r="D97" s="383"/>
      <c r="E97" s="382">
        <v>5</v>
      </c>
      <c r="F97" s="383"/>
      <c r="G97" s="382">
        <v>25</v>
      </c>
      <c r="H97" s="385"/>
      <c r="I97" s="383"/>
      <c r="J97" s="201"/>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c r="O99" s="68"/>
      <c r="P99" s="69"/>
      <c r="Q99" s="68"/>
    </row>
    <row r="100" spans="2:17" ht="15" customHeight="1">
      <c r="B100" s="201"/>
      <c r="C100" s="379"/>
      <c r="D100" s="380"/>
      <c r="E100" s="379"/>
      <c r="F100" s="380"/>
      <c r="G100" s="379"/>
      <c r="H100" s="389"/>
      <c r="I100" s="380"/>
      <c r="J100" s="201"/>
    </row>
    <row r="101" spans="2:17" ht="15" customHeight="1">
      <c r="B101" s="201"/>
      <c r="C101" s="382"/>
      <c r="D101" s="383"/>
      <c r="E101" s="382"/>
      <c r="F101" s="383"/>
      <c r="G101" s="382"/>
      <c r="H101" s="385"/>
      <c r="I101" s="383"/>
      <c r="J101" s="201"/>
    </row>
    <row r="102" spans="2:17">
      <c r="D102" s="10"/>
    </row>
  </sheetData>
  <mergeCells count="91">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50:J50"/>
    <mergeCell ref="B51:J51"/>
    <mergeCell ref="B52:J52"/>
    <mergeCell ref="B53:J53"/>
    <mergeCell ref="B54:J54"/>
    <mergeCell ref="B55:J55"/>
    <mergeCell ref="B56:J56"/>
    <mergeCell ref="B59:J59"/>
    <mergeCell ref="B60:J60"/>
    <mergeCell ref="B63:J63"/>
    <mergeCell ref="B64:J64"/>
    <mergeCell ref="B65:J65"/>
    <mergeCell ref="B66:J66"/>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36:J36"/>
    <mergeCell ref="B37:J37"/>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193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193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194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1941"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51942"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51943"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51944"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51945"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51946"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51947"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51948"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C94:D101 B82:J88 C71:D78</xm:sqref>
        </x14:dataValidation>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RA_ADE!$D$4:$D$89</xm:f>
          </x14:formula1>
          <xm:sqref>B33:J37</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4" workbookViewId="0">
      <selection activeCell="B43" sqref="B43:J43"/>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515</v>
      </c>
      <c r="D7" s="371"/>
      <c r="E7" s="371"/>
      <c r="F7" s="371"/>
      <c r="G7" s="371"/>
      <c r="H7" s="371"/>
      <c r="I7" s="371"/>
      <c r="J7" s="371"/>
      <c r="P7" s="67" t="s">
        <v>15</v>
      </c>
    </row>
    <row r="8" spans="1:16" ht="15.75">
      <c r="B8" s="44" t="s">
        <v>119</v>
      </c>
      <c r="C8" s="371" t="s">
        <v>516</v>
      </c>
      <c r="D8" s="371"/>
      <c r="E8" s="371"/>
      <c r="F8" s="371"/>
      <c r="G8" s="371"/>
      <c r="H8" s="371"/>
      <c r="I8" s="371"/>
      <c r="J8" s="371"/>
      <c r="M8" s="15"/>
      <c r="N8" s="15"/>
      <c r="O8" s="15"/>
      <c r="P8" s="67" t="s">
        <v>125</v>
      </c>
    </row>
    <row r="9" spans="1:16" ht="15.75">
      <c r="B9" s="44" t="s">
        <v>120</v>
      </c>
      <c r="C9" s="371" t="s">
        <v>517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362</v>
      </c>
      <c r="C26" s="375"/>
      <c r="D26" s="375"/>
      <c r="E26" s="375"/>
      <c r="F26" s="375"/>
      <c r="G26" s="375"/>
      <c r="H26" s="375"/>
      <c r="I26" s="375"/>
      <c r="J26" s="375"/>
      <c r="K26" s="216"/>
      <c r="L26" s="80"/>
      <c r="N26" s="80"/>
    </row>
    <row r="27" spans="1:16" s="76" customFormat="1">
      <c r="A27" s="196"/>
      <c r="B27" s="375" t="s">
        <v>367</v>
      </c>
      <c r="C27" s="375"/>
      <c r="D27" s="375"/>
      <c r="E27" s="375"/>
      <c r="F27" s="375"/>
      <c r="G27" s="375"/>
      <c r="H27" s="375"/>
      <c r="I27" s="375"/>
      <c r="J27" s="375"/>
      <c r="L27" s="80"/>
      <c r="N27" s="80"/>
    </row>
    <row r="28" spans="1:16" s="76" customFormat="1">
      <c r="A28" s="196"/>
      <c r="B28" s="375" t="s">
        <v>370</v>
      </c>
      <c r="C28" s="375"/>
      <c r="D28" s="375"/>
      <c r="E28" s="375"/>
      <c r="F28" s="375"/>
      <c r="G28" s="375"/>
      <c r="H28" s="375"/>
      <c r="I28" s="375"/>
      <c r="J28" s="375"/>
      <c r="L28" s="80"/>
      <c r="N28" s="80"/>
    </row>
    <row r="29" spans="1:16" s="76" customFormat="1">
      <c r="A29" s="196"/>
      <c r="B29" s="375" t="s">
        <v>372</v>
      </c>
      <c r="C29" s="375"/>
      <c r="D29" s="375"/>
      <c r="E29" s="375"/>
      <c r="F29" s="375"/>
      <c r="G29" s="375"/>
      <c r="H29" s="375"/>
      <c r="I29" s="375"/>
      <c r="J29" s="375"/>
      <c r="L29" s="80"/>
      <c r="N29" s="80"/>
    </row>
    <row r="30" spans="1:16" s="76" customFormat="1">
      <c r="A30" s="196"/>
      <c r="B30" s="375" t="s">
        <v>1166</v>
      </c>
      <c r="C30" s="375"/>
      <c r="D30" s="375"/>
      <c r="E30" s="375"/>
      <c r="F30" s="375"/>
      <c r="G30" s="375"/>
      <c r="H30" s="375"/>
      <c r="I30" s="375"/>
      <c r="J30" s="375"/>
      <c r="L30" s="80"/>
      <c r="N30" s="80"/>
    </row>
    <row r="31" spans="1:16" s="76" customFormat="1">
      <c r="A31" s="196"/>
      <c r="B31" s="375" t="s">
        <v>1173</v>
      </c>
      <c r="C31" s="375"/>
      <c r="D31" s="375"/>
      <c r="E31" s="375"/>
      <c r="F31" s="375"/>
      <c r="G31" s="375"/>
      <c r="H31" s="375"/>
      <c r="I31" s="375"/>
      <c r="J31" s="375"/>
      <c r="L31" s="80"/>
      <c r="N31" s="80"/>
    </row>
    <row r="32" spans="1:16" s="76" customFormat="1">
      <c r="A32" s="196"/>
      <c r="B32" s="375" t="s">
        <v>1178</v>
      </c>
      <c r="C32" s="375"/>
      <c r="D32" s="375"/>
      <c r="E32" s="375"/>
      <c r="F32" s="375"/>
      <c r="G32" s="375"/>
      <c r="H32" s="375"/>
      <c r="I32" s="375"/>
      <c r="J32" s="375"/>
      <c r="L32" s="80"/>
      <c r="N32" s="80"/>
    </row>
    <row r="33" spans="1:14" s="76" customFormat="1">
      <c r="A33" s="196"/>
      <c r="B33" s="375" t="s">
        <v>363</v>
      </c>
      <c r="C33" s="375"/>
      <c r="D33" s="375"/>
      <c r="E33" s="375"/>
      <c r="F33" s="375"/>
      <c r="G33" s="375"/>
      <c r="H33" s="375"/>
      <c r="I33" s="375"/>
      <c r="J33" s="375"/>
      <c r="L33" s="80"/>
      <c r="N33" s="80"/>
    </row>
    <row r="34" spans="1:14" s="76" customFormat="1">
      <c r="A34" s="196"/>
      <c r="B34" s="375"/>
      <c r="C34" s="375"/>
      <c r="D34" s="375"/>
      <c r="E34" s="375"/>
      <c r="F34" s="375"/>
      <c r="G34" s="375"/>
      <c r="H34" s="375"/>
      <c r="I34" s="375"/>
      <c r="J34" s="375"/>
      <c r="L34" s="80"/>
      <c r="N34" s="80"/>
    </row>
    <row r="35" spans="1:14" s="76" customFormat="1">
      <c r="A35" s="196"/>
      <c r="B35" s="375"/>
      <c r="C35" s="375"/>
      <c r="D35" s="375"/>
      <c r="E35" s="375"/>
      <c r="F35" s="375"/>
      <c r="G35" s="375"/>
      <c r="H35" s="375"/>
      <c r="I35" s="375"/>
      <c r="J35" s="375"/>
      <c r="L35" s="80"/>
      <c r="N35" s="80"/>
    </row>
    <row r="36" spans="1:14" s="76" customFormat="1">
      <c r="A36" s="196"/>
      <c r="B36" s="375"/>
      <c r="C36" s="375"/>
      <c r="D36" s="375"/>
      <c r="E36" s="375"/>
      <c r="F36" s="375"/>
      <c r="G36" s="375"/>
      <c r="H36" s="375"/>
      <c r="I36" s="375"/>
      <c r="J36" s="375"/>
      <c r="L36" s="80"/>
      <c r="N36" s="80"/>
    </row>
    <row r="37" spans="1:14" s="76" customFormat="1">
      <c r="B37" s="375"/>
      <c r="C37" s="375"/>
      <c r="D37" s="375"/>
      <c r="E37" s="375"/>
      <c r="F37" s="375"/>
      <c r="G37" s="375"/>
      <c r="H37" s="375"/>
      <c r="I37" s="375"/>
      <c r="J37" s="375"/>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72" t="s">
        <v>518</v>
      </c>
      <c r="C41" s="372"/>
      <c r="D41" s="372"/>
      <c r="E41" s="372"/>
      <c r="F41" s="372"/>
      <c r="G41" s="372"/>
      <c r="H41" s="372"/>
      <c r="I41" s="372"/>
      <c r="J41" s="372"/>
    </row>
    <row r="42" spans="1:14">
      <c r="B42" s="49" t="s">
        <v>128</v>
      </c>
      <c r="C42" s="49"/>
      <c r="D42" s="49"/>
      <c r="E42" s="49"/>
      <c r="F42" s="49"/>
      <c r="G42" s="49"/>
      <c r="H42" s="49"/>
      <c r="I42" s="49"/>
      <c r="J42" s="49"/>
    </row>
    <row r="43" spans="1:14" ht="26.25" customHeight="1">
      <c r="B43" s="372" t="s">
        <v>519</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520</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c r="B63" s="375" t="s">
        <v>1126</v>
      </c>
      <c r="C63" s="375"/>
      <c r="D63" s="375"/>
      <c r="E63" s="375"/>
      <c r="F63" s="375"/>
      <c r="G63" s="375"/>
      <c r="H63" s="375"/>
      <c r="I63" s="375"/>
      <c r="J63" s="375"/>
    </row>
    <row r="64" spans="2:10">
      <c r="B64" s="375" t="s">
        <v>1180</v>
      </c>
      <c r="C64" s="375"/>
      <c r="D64" s="375"/>
      <c r="E64" s="375"/>
      <c r="F64" s="375"/>
      <c r="G64" s="375"/>
      <c r="H64" s="375"/>
      <c r="I64" s="375"/>
      <c r="J64" s="375"/>
    </row>
    <row r="65" spans="1:10">
      <c r="B65" s="375" t="s">
        <v>1168</v>
      </c>
      <c r="C65" s="375"/>
      <c r="D65" s="375"/>
      <c r="E65" s="375"/>
      <c r="F65" s="375"/>
      <c r="G65" s="375"/>
      <c r="H65" s="375"/>
      <c r="I65" s="375"/>
      <c r="J65" s="375"/>
    </row>
    <row r="66" spans="1:10">
      <c r="B66" s="375" t="s">
        <v>1175</v>
      </c>
      <c r="C66" s="375"/>
      <c r="D66" s="375"/>
      <c r="E66" s="375"/>
      <c r="F66" s="375"/>
      <c r="G66" s="375"/>
      <c r="H66" s="375"/>
      <c r="I66" s="375"/>
      <c r="J66" s="375"/>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01"/>
      <c r="C69" s="201"/>
      <c r="D69" s="201"/>
      <c r="E69" s="201"/>
      <c r="F69" s="201"/>
      <c r="H69" s="38"/>
      <c r="I69" s="38"/>
      <c r="J69" s="38"/>
    </row>
    <row r="70" spans="1:10" ht="15" customHeight="1">
      <c r="B70" s="201"/>
      <c r="C70" s="377" t="s">
        <v>130</v>
      </c>
      <c r="D70" s="378"/>
      <c r="E70" s="55" t="s">
        <v>131</v>
      </c>
      <c r="F70" s="377" t="s">
        <v>132</v>
      </c>
      <c r="G70" s="378"/>
      <c r="H70" s="38"/>
      <c r="I70" s="38"/>
      <c r="J70" s="38"/>
    </row>
    <row r="71" spans="1:10" ht="15" customHeight="1">
      <c r="B71" s="201"/>
      <c r="C71" s="379" t="s">
        <v>221</v>
      </c>
      <c r="D71" s="380"/>
      <c r="E71" s="164">
        <v>40</v>
      </c>
      <c r="F71" s="381">
        <v>1</v>
      </c>
      <c r="G71" s="380"/>
      <c r="H71" s="38"/>
      <c r="I71" s="38"/>
      <c r="J71" s="38"/>
    </row>
    <row r="72" spans="1:10" ht="15" customHeight="1">
      <c r="B72" s="201"/>
      <c r="C72" s="382" t="s">
        <v>222</v>
      </c>
      <c r="D72" s="383"/>
      <c r="E72" s="165">
        <v>25</v>
      </c>
      <c r="F72" s="384">
        <v>0.25</v>
      </c>
      <c r="G72" s="383"/>
      <c r="H72" s="38"/>
      <c r="I72" s="38"/>
      <c r="J72" s="38"/>
    </row>
    <row r="73" spans="1:10" ht="15" customHeight="1">
      <c r="B73" s="201"/>
      <c r="C73" s="379" t="s">
        <v>207</v>
      </c>
      <c r="D73" s="380"/>
      <c r="E73" s="164">
        <v>30</v>
      </c>
      <c r="F73" s="381">
        <v>0.25</v>
      </c>
      <c r="G73" s="380"/>
      <c r="H73" s="38"/>
      <c r="I73" s="38"/>
      <c r="J73" s="38"/>
    </row>
    <row r="74" spans="1:10" ht="15" customHeight="1">
      <c r="B74" s="201"/>
      <c r="C74" s="382" t="s">
        <v>224</v>
      </c>
      <c r="D74" s="383"/>
      <c r="E74" s="165">
        <v>55</v>
      </c>
      <c r="F74" s="384">
        <v>0.1</v>
      </c>
      <c r="G74" s="383"/>
      <c r="H74" s="38"/>
      <c r="I74" s="38"/>
      <c r="J74" s="38"/>
    </row>
    <row r="75" spans="1:10" ht="15" customHeight="1">
      <c r="B75" s="201"/>
      <c r="C75" s="379"/>
      <c r="D75" s="380"/>
      <c r="E75" s="53">
        <f>SUM(E71:E74)</f>
        <v>150</v>
      </c>
      <c r="F75" s="379"/>
      <c r="G75" s="380"/>
      <c r="H75" s="38"/>
      <c r="I75" s="38"/>
      <c r="J75" s="38"/>
    </row>
    <row r="76" spans="1:10" ht="15" customHeight="1">
      <c r="B76" s="201"/>
      <c r="C76" s="382"/>
      <c r="D76" s="383"/>
      <c r="E76" s="54"/>
      <c r="F76" s="382"/>
      <c r="G76" s="383"/>
      <c r="H76" s="38"/>
      <c r="I76" s="38"/>
      <c r="J76" s="38"/>
    </row>
    <row r="77" spans="1:10" ht="15" customHeight="1">
      <c r="B77" s="201"/>
      <c r="C77" s="379"/>
      <c r="D77" s="380"/>
      <c r="E77" s="53"/>
      <c r="F77" s="379"/>
      <c r="G77" s="380"/>
      <c r="H77" s="38"/>
      <c r="I77" s="38"/>
      <c r="J77" s="38"/>
    </row>
    <row r="78" spans="1:10" ht="15" customHeight="1">
      <c r="B78" s="201"/>
      <c r="C78" s="382"/>
      <c r="D78" s="383"/>
      <c r="E78" s="54"/>
      <c r="F78" s="382"/>
      <c r="G78" s="383"/>
      <c r="H78" s="38"/>
      <c r="I78" s="38"/>
      <c r="J78" s="38"/>
    </row>
    <row r="79" spans="1:10" ht="15" customHeight="1">
      <c r="B79" s="201"/>
      <c r="C79" s="201"/>
      <c r="D79" s="201"/>
      <c r="E79" s="201"/>
      <c r="F79" s="201"/>
      <c r="H79" s="38"/>
      <c r="I79" s="38"/>
      <c r="J79" s="38"/>
    </row>
    <row r="80" spans="1:10">
      <c r="A80" s="74"/>
      <c r="B80" s="5" t="s">
        <v>60</v>
      </c>
    </row>
    <row r="81" spans="1:10">
      <c r="B81" s="1" t="s">
        <v>61</v>
      </c>
    </row>
    <row r="82" spans="1:10">
      <c r="B82" s="375" t="s">
        <v>205</v>
      </c>
      <c r="C82" s="375"/>
      <c r="D82" s="375"/>
      <c r="E82" s="375"/>
      <c r="F82" s="375"/>
      <c r="G82" s="375"/>
      <c r="H82" s="375"/>
      <c r="I82" s="375"/>
      <c r="J82" s="375"/>
    </row>
    <row r="83" spans="1:10">
      <c r="B83" s="375" t="s">
        <v>206</v>
      </c>
      <c r="C83" s="375"/>
      <c r="D83" s="375"/>
      <c r="E83" s="375"/>
      <c r="F83" s="375"/>
      <c r="G83" s="375"/>
      <c r="H83" s="375"/>
      <c r="I83" s="375"/>
      <c r="J83" s="375"/>
    </row>
    <row r="84" spans="1:10">
      <c r="B84" s="375" t="s">
        <v>207</v>
      </c>
      <c r="C84" s="375"/>
      <c r="D84" s="375"/>
      <c r="E84" s="375"/>
      <c r="F84" s="375"/>
      <c r="G84" s="375"/>
      <c r="H84" s="375"/>
      <c r="I84" s="375"/>
      <c r="J84" s="375"/>
    </row>
    <row r="85" spans="1:10">
      <c r="B85" s="375" t="s">
        <v>212</v>
      </c>
      <c r="C85" s="375"/>
      <c r="D85" s="375"/>
      <c r="E85" s="375"/>
      <c r="F85" s="375"/>
      <c r="G85" s="375"/>
      <c r="H85" s="375"/>
      <c r="I85" s="375"/>
      <c r="J85" s="375"/>
    </row>
    <row r="86" spans="1:10">
      <c r="B86" s="375" t="s">
        <v>210</v>
      </c>
      <c r="C86" s="375"/>
      <c r="D86" s="375"/>
      <c r="E86" s="375"/>
      <c r="F86" s="375"/>
      <c r="G86" s="375"/>
      <c r="H86" s="375"/>
      <c r="I86" s="375"/>
      <c r="J86" s="375"/>
    </row>
    <row r="87" spans="1:10">
      <c r="B87" s="375"/>
      <c r="C87" s="375"/>
      <c r="D87" s="375"/>
      <c r="E87" s="375"/>
      <c r="F87" s="375"/>
      <c r="G87" s="375"/>
      <c r="H87" s="375"/>
      <c r="I87" s="375"/>
      <c r="J87" s="375"/>
    </row>
    <row r="88" spans="1:10">
      <c r="B88" s="375"/>
      <c r="C88" s="375"/>
      <c r="D88" s="375"/>
      <c r="E88" s="375"/>
      <c r="F88" s="375"/>
      <c r="G88" s="375"/>
      <c r="H88" s="375"/>
      <c r="I88" s="375"/>
      <c r="J88" s="375"/>
    </row>
    <row r="90" spans="1:10">
      <c r="A90" s="74"/>
      <c r="B90" s="5" t="s">
        <v>2</v>
      </c>
    </row>
    <row r="91" spans="1:10" ht="15" customHeight="1">
      <c r="B91" s="358" t="s">
        <v>63</v>
      </c>
      <c r="C91" s="358"/>
      <c r="D91" s="358"/>
      <c r="E91" s="358"/>
      <c r="F91" s="358"/>
      <c r="G91" s="358"/>
      <c r="H91" s="358"/>
    </row>
    <row r="92" spans="1:10" ht="15" customHeight="1">
      <c r="B92" s="201"/>
      <c r="C92" s="201"/>
      <c r="D92" s="201"/>
      <c r="E92" s="201"/>
      <c r="F92" s="201"/>
      <c r="G92" s="201"/>
      <c r="H92" s="201"/>
    </row>
    <row r="93" spans="1:10" ht="15" customHeight="1">
      <c r="B93" s="201"/>
      <c r="C93" s="386" t="s">
        <v>136</v>
      </c>
      <c r="D93" s="387"/>
      <c r="E93" s="386" t="s">
        <v>146</v>
      </c>
      <c r="F93" s="387"/>
      <c r="G93" s="386" t="s">
        <v>147</v>
      </c>
      <c r="H93" s="388"/>
      <c r="I93" s="387"/>
      <c r="J93" s="201"/>
    </row>
    <row r="94" spans="1:10" ht="15" customHeight="1">
      <c r="B94" s="201"/>
      <c r="C94" s="379" t="s">
        <v>196</v>
      </c>
      <c r="D94" s="380"/>
      <c r="E94" s="379">
        <v>30</v>
      </c>
      <c r="F94" s="380"/>
      <c r="G94" s="379">
        <v>60</v>
      </c>
      <c r="H94" s="389"/>
      <c r="I94" s="380"/>
      <c r="J94" s="201"/>
    </row>
    <row r="95" spans="1:10" ht="15" customHeight="1">
      <c r="B95" s="201"/>
      <c r="C95" s="382" t="s">
        <v>198</v>
      </c>
      <c r="D95" s="383"/>
      <c r="E95" s="382">
        <v>10</v>
      </c>
      <c r="F95" s="383"/>
      <c r="G95" s="382">
        <v>15</v>
      </c>
      <c r="H95" s="385"/>
      <c r="I95" s="383"/>
      <c r="J95" s="201"/>
    </row>
    <row r="96" spans="1:10" ht="15" customHeight="1">
      <c r="B96" s="201"/>
      <c r="C96" s="379" t="s">
        <v>202</v>
      </c>
      <c r="D96" s="380"/>
      <c r="E96" s="379">
        <v>20</v>
      </c>
      <c r="F96" s="380"/>
      <c r="G96" s="379">
        <v>45</v>
      </c>
      <c r="H96" s="389"/>
      <c r="I96" s="380"/>
      <c r="J96" s="201"/>
    </row>
    <row r="97" spans="2:17" ht="15" customHeight="1">
      <c r="B97" s="201"/>
      <c r="C97" s="382" t="s">
        <v>201</v>
      </c>
      <c r="D97" s="383"/>
      <c r="E97" s="382">
        <v>5</v>
      </c>
      <c r="F97" s="383"/>
      <c r="G97" s="382">
        <v>25</v>
      </c>
      <c r="H97" s="385"/>
      <c r="I97" s="383"/>
      <c r="J97" s="201"/>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c r="O99" s="68"/>
      <c r="P99" s="69"/>
      <c r="Q99" s="68"/>
    </row>
    <row r="100" spans="2:17" ht="15" customHeight="1">
      <c r="B100" s="201"/>
      <c r="C100" s="379"/>
      <c r="D100" s="380"/>
      <c r="E100" s="379"/>
      <c r="F100" s="380"/>
      <c r="G100" s="379"/>
      <c r="H100" s="389"/>
      <c r="I100" s="380"/>
      <c r="J100" s="201"/>
    </row>
    <row r="101" spans="2:17" ht="15" customHeight="1">
      <c r="B101" s="201"/>
      <c r="C101" s="382"/>
      <c r="D101" s="383"/>
      <c r="E101" s="382"/>
      <c r="F101" s="383"/>
      <c r="G101" s="382"/>
      <c r="H101" s="385"/>
      <c r="I101" s="383"/>
      <c r="J101" s="201"/>
    </row>
    <row r="102" spans="2:17">
      <c r="D102" s="10"/>
    </row>
  </sheetData>
  <mergeCells count="91">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50:J50"/>
    <mergeCell ref="B51:J51"/>
    <mergeCell ref="B52:J52"/>
    <mergeCell ref="B53:J53"/>
    <mergeCell ref="B54:J54"/>
    <mergeCell ref="B55:J55"/>
    <mergeCell ref="B56:J56"/>
    <mergeCell ref="B59:J59"/>
    <mergeCell ref="B60:J60"/>
    <mergeCell ref="B63:J63"/>
    <mergeCell ref="B64:J64"/>
    <mergeCell ref="B66:J66"/>
    <mergeCell ref="B65:J65"/>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36:J36"/>
    <mergeCell ref="B37:J37"/>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6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296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296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296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2965"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52966"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52967"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52968"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52969"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52970"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52971"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52972"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C94:D101 B82:J88 C71:D78</xm:sqref>
        </x14:dataValidation>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RA_ADE!$D$4:$D$89</xm:f>
          </x14:formula1>
          <xm:sqref>B33:J37</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B65:J66</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70" workbookViewId="0">
      <selection activeCell="B44" sqref="B44:J44"/>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876</v>
      </c>
      <c r="D7" s="371"/>
      <c r="E7" s="371"/>
      <c r="F7" s="371"/>
      <c r="G7" s="371"/>
      <c r="H7" s="371"/>
      <c r="I7" s="371"/>
      <c r="J7" s="371"/>
      <c r="P7" s="67" t="s">
        <v>15</v>
      </c>
    </row>
    <row r="8" spans="1:16" ht="15.75">
      <c r="B8" s="44" t="s">
        <v>119</v>
      </c>
      <c r="C8" s="371" t="s">
        <v>521</v>
      </c>
      <c r="D8" s="371"/>
      <c r="E8" s="371"/>
      <c r="F8" s="371"/>
      <c r="G8" s="371"/>
      <c r="H8" s="371"/>
      <c r="I8" s="371"/>
      <c r="J8" s="371"/>
      <c r="M8" s="15"/>
      <c r="N8" s="15"/>
      <c r="O8" s="15"/>
      <c r="P8" s="67" t="s">
        <v>125</v>
      </c>
    </row>
    <row r="9" spans="1:16" ht="15.75">
      <c r="B9" s="44" t="s">
        <v>120</v>
      </c>
      <c r="C9" s="371" t="s">
        <v>522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362</v>
      </c>
      <c r="C26" s="375"/>
      <c r="D26" s="375"/>
      <c r="E26" s="375"/>
      <c r="F26" s="375"/>
      <c r="G26" s="375"/>
      <c r="H26" s="375"/>
      <c r="I26" s="375"/>
      <c r="J26" s="375"/>
      <c r="L26" s="80"/>
      <c r="N26" s="80"/>
    </row>
    <row r="27" spans="1:16" s="76" customFormat="1" ht="14.45" customHeight="1">
      <c r="A27" s="196"/>
      <c r="B27" s="375" t="s">
        <v>367</v>
      </c>
      <c r="C27" s="375"/>
      <c r="D27" s="375"/>
      <c r="E27" s="375"/>
      <c r="F27" s="375"/>
      <c r="G27" s="375"/>
      <c r="H27" s="375"/>
      <c r="I27" s="375"/>
      <c r="J27" s="375"/>
      <c r="K27" s="216"/>
      <c r="L27" s="80"/>
      <c r="N27" s="80"/>
    </row>
    <row r="28" spans="1:16" s="76" customFormat="1" ht="14.45" customHeight="1">
      <c r="A28" s="196"/>
      <c r="B28" s="375" t="s">
        <v>369</v>
      </c>
      <c r="C28" s="375"/>
      <c r="D28" s="375"/>
      <c r="E28" s="375"/>
      <c r="F28" s="375"/>
      <c r="G28" s="375"/>
      <c r="H28" s="375"/>
      <c r="I28" s="375"/>
      <c r="J28" s="375"/>
      <c r="L28" s="80"/>
      <c r="N28" s="80"/>
    </row>
    <row r="29" spans="1:16" s="76" customFormat="1" ht="14.45" customHeight="1">
      <c r="A29" s="196"/>
      <c r="B29" s="375" t="s">
        <v>370</v>
      </c>
      <c r="C29" s="375"/>
      <c r="D29" s="375"/>
      <c r="E29" s="375"/>
      <c r="F29" s="375"/>
      <c r="G29" s="375"/>
      <c r="H29" s="375"/>
      <c r="I29" s="375"/>
      <c r="J29" s="375"/>
      <c r="L29" s="80"/>
      <c r="N29" s="80"/>
    </row>
    <row r="30" spans="1:16" s="76" customFormat="1" ht="14.45" customHeight="1">
      <c r="A30" s="196"/>
      <c r="B30" s="375" t="s">
        <v>371</v>
      </c>
      <c r="C30" s="375"/>
      <c r="D30" s="375"/>
      <c r="E30" s="375"/>
      <c r="F30" s="375"/>
      <c r="G30" s="375"/>
      <c r="H30" s="375"/>
      <c r="I30" s="375"/>
      <c r="J30" s="375"/>
      <c r="L30" s="80"/>
      <c r="N30" s="80"/>
    </row>
    <row r="31" spans="1:16" s="76" customFormat="1" ht="14.45" customHeight="1">
      <c r="A31" s="196"/>
      <c r="B31" s="375" t="s">
        <v>372</v>
      </c>
      <c r="C31" s="375"/>
      <c r="D31" s="375"/>
      <c r="E31" s="375"/>
      <c r="F31" s="375"/>
      <c r="G31" s="375"/>
      <c r="H31" s="375"/>
      <c r="I31" s="375"/>
      <c r="J31" s="375"/>
      <c r="L31" s="80"/>
      <c r="N31" s="80"/>
    </row>
    <row r="32" spans="1:16" s="76" customFormat="1" ht="17.25" customHeight="1">
      <c r="A32" s="196"/>
      <c r="B32" s="375" t="s">
        <v>365</v>
      </c>
      <c r="C32" s="375"/>
      <c r="D32" s="375"/>
      <c r="E32" s="375"/>
      <c r="F32" s="375"/>
      <c r="G32" s="375"/>
      <c r="H32" s="375"/>
      <c r="I32" s="375"/>
      <c r="J32" s="375"/>
      <c r="L32" s="80"/>
      <c r="N32" s="80"/>
    </row>
    <row r="33" spans="1:14" s="76" customFormat="1" ht="15.95" customHeight="1">
      <c r="A33" s="196"/>
      <c r="B33" s="375" t="s">
        <v>1125</v>
      </c>
      <c r="C33" s="375"/>
      <c r="D33" s="375"/>
      <c r="E33" s="375"/>
      <c r="F33" s="375"/>
      <c r="G33" s="375"/>
      <c r="H33" s="375"/>
      <c r="I33" s="375"/>
      <c r="J33" s="375"/>
      <c r="L33" s="80"/>
      <c r="N33" s="80"/>
    </row>
    <row r="34" spans="1:14" s="76" customFormat="1" ht="15.95" customHeight="1">
      <c r="A34" s="196"/>
      <c r="B34" s="375" t="s">
        <v>1178</v>
      </c>
      <c r="C34" s="375"/>
      <c r="D34" s="375"/>
      <c r="E34" s="375"/>
      <c r="F34" s="375"/>
      <c r="G34" s="375"/>
      <c r="H34" s="375"/>
      <c r="I34" s="375"/>
      <c r="J34" s="375"/>
      <c r="L34" s="80"/>
      <c r="N34" s="80"/>
    </row>
    <row r="35" spans="1:14" s="76" customFormat="1" ht="14.1" customHeight="1">
      <c r="A35" s="196"/>
      <c r="B35" s="375"/>
      <c r="C35" s="375"/>
      <c r="D35" s="375"/>
      <c r="E35" s="375"/>
      <c r="F35" s="375"/>
      <c r="G35" s="375"/>
      <c r="H35" s="375"/>
      <c r="I35" s="375"/>
      <c r="J35" s="375"/>
      <c r="L35" s="80"/>
      <c r="N35" s="80"/>
    </row>
    <row r="36" spans="1:14" s="76" customFormat="1" ht="14.1" customHeight="1">
      <c r="A36" s="196"/>
      <c r="B36" s="375"/>
      <c r="C36" s="375"/>
      <c r="D36" s="375"/>
      <c r="E36" s="375"/>
      <c r="F36" s="375"/>
      <c r="G36" s="375"/>
      <c r="H36" s="375"/>
      <c r="I36" s="375"/>
      <c r="J36" s="375"/>
      <c r="L36" s="80"/>
      <c r="N36" s="80"/>
    </row>
    <row r="37" spans="1:14" s="76" customFormat="1">
      <c r="A37" s="196"/>
      <c r="C37" s="196"/>
      <c r="D37" s="196"/>
      <c r="E37" s="196"/>
      <c r="F37" s="196"/>
      <c r="G37" s="196"/>
      <c r="H37" s="196"/>
      <c r="I37" s="196"/>
      <c r="J37" s="196"/>
      <c r="L37" s="80"/>
      <c r="N37" s="80"/>
    </row>
    <row r="38" spans="1:14" s="76" customFormat="1">
      <c r="D38" s="77"/>
      <c r="E38" s="78"/>
      <c r="G38" s="77"/>
      <c r="H38" s="78"/>
      <c r="J38" s="79"/>
      <c r="L38" s="80"/>
      <c r="N38" s="80"/>
    </row>
    <row r="39" spans="1:14">
      <c r="A39" s="74"/>
      <c r="B39" s="45" t="s">
        <v>134</v>
      </c>
      <c r="C39" s="48"/>
      <c r="E39" s="2"/>
      <c r="F39" s="16"/>
      <c r="G39" s="15"/>
      <c r="H39" s="52"/>
      <c r="I39" s="16"/>
      <c r="J39" s="48"/>
      <c r="L39" s="2"/>
      <c r="N39" s="2"/>
    </row>
    <row r="40" spans="1:14">
      <c r="B40" s="71" t="s">
        <v>135</v>
      </c>
      <c r="C40" s="48"/>
      <c r="E40" s="2"/>
      <c r="F40" s="16"/>
      <c r="G40" s="15"/>
      <c r="H40" s="52"/>
      <c r="I40" s="16"/>
      <c r="J40" s="48"/>
      <c r="L40" s="2"/>
      <c r="N40" s="2"/>
    </row>
    <row r="41" spans="1:14">
      <c r="B41" s="42" t="s">
        <v>127</v>
      </c>
      <c r="C41" s="42"/>
      <c r="I41" s="42"/>
      <c r="J41" s="42"/>
    </row>
    <row r="42" spans="1:14" ht="35.25" customHeight="1">
      <c r="B42" s="372" t="s">
        <v>523</v>
      </c>
      <c r="C42" s="372"/>
      <c r="D42" s="372"/>
      <c r="E42" s="372"/>
      <c r="F42" s="372"/>
      <c r="G42" s="372"/>
      <c r="H42" s="372"/>
      <c r="I42" s="372"/>
      <c r="J42" s="372"/>
    </row>
    <row r="43" spans="1:14">
      <c r="B43" s="49" t="s">
        <v>128</v>
      </c>
      <c r="C43" s="49"/>
      <c r="D43" s="49"/>
      <c r="E43" s="49"/>
      <c r="F43" s="49"/>
      <c r="G43" s="49"/>
      <c r="H43" s="49"/>
      <c r="I43" s="49"/>
      <c r="J43" s="49"/>
    </row>
    <row r="44" spans="1:14" ht="57" customHeight="1">
      <c r="B44" s="372" t="s">
        <v>524</v>
      </c>
      <c r="C44" s="376"/>
      <c r="D44" s="376"/>
      <c r="E44" s="376"/>
      <c r="F44" s="376"/>
      <c r="G44" s="376"/>
      <c r="H44" s="376"/>
      <c r="I44" s="376"/>
      <c r="J44" s="376"/>
    </row>
    <row r="45" spans="1:14">
      <c r="B45" s="49" t="s">
        <v>129</v>
      </c>
      <c r="C45" s="49"/>
      <c r="D45" s="49"/>
      <c r="E45" s="49"/>
      <c r="F45" s="49"/>
      <c r="G45" s="49"/>
      <c r="H45" s="49"/>
      <c r="I45" s="49"/>
      <c r="J45" s="49"/>
    </row>
    <row r="46" spans="1:14" ht="50.25" customHeight="1">
      <c r="B46" s="372" t="s">
        <v>525</v>
      </c>
      <c r="C46" s="372"/>
      <c r="D46" s="372"/>
      <c r="E46" s="372"/>
      <c r="F46" s="372"/>
      <c r="G46" s="372"/>
      <c r="H46" s="372"/>
      <c r="I46" s="372"/>
      <c r="J46" s="372"/>
    </row>
    <row r="47" spans="1:14">
      <c r="B47" s="43"/>
      <c r="C47" s="43"/>
      <c r="D47" s="43"/>
      <c r="E47" s="43"/>
      <c r="F47" s="43"/>
      <c r="G47" s="43"/>
      <c r="H47" s="43"/>
      <c r="I47" s="43"/>
      <c r="J47" s="43"/>
    </row>
    <row r="48" spans="1:14">
      <c r="A48" s="74"/>
      <c r="B48" s="5" t="s">
        <v>47</v>
      </c>
      <c r="H48" s="40"/>
      <c r="I48" s="40"/>
      <c r="J48" s="40"/>
    </row>
    <row r="49" spans="2:10" ht="15" customHeight="1">
      <c r="B49" s="5" t="s">
        <v>49</v>
      </c>
      <c r="H49" s="41"/>
      <c r="I49" s="41"/>
      <c r="J49" s="41"/>
    </row>
    <row r="50" spans="2:10">
      <c r="B50" s="196" t="s">
        <v>105</v>
      </c>
      <c r="H50" s="39"/>
      <c r="I50" s="39"/>
      <c r="J50" s="39"/>
    </row>
    <row r="51" spans="2:10" ht="15" customHeight="1">
      <c r="B51" s="375" t="s">
        <v>352</v>
      </c>
      <c r="C51" s="375"/>
      <c r="D51" s="375"/>
      <c r="E51" s="375"/>
      <c r="F51" s="375"/>
      <c r="G51" s="375"/>
      <c r="H51" s="375"/>
      <c r="I51" s="375"/>
      <c r="J51" s="375"/>
    </row>
    <row r="52" spans="2:10">
      <c r="B52" s="375" t="s">
        <v>353</v>
      </c>
      <c r="C52" s="375"/>
      <c r="D52" s="375"/>
      <c r="E52" s="375"/>
      <c r="F52" s="375"/>
      <c r="G52" s="375"/>
      <c r="H52" s="375"/>
      <c r="I52" s="375"/>
      <c r="J52" s="375"/>
    </row>
    <row r="53" spans="2:10" ht="15" customHeight="1">
      <c r="B53" s="375" t="s">
        <v>354</v>
      </c>
      <c r="C53" s="375"/>
      <c r="D53" s="375"/>
      <c r="E53" s="375"/>
      <c r="F53" s="375"/>
      <c r="G53" s="375"/>
      <c r="H53" s="375"/>
      <c r="I53" s="375"/>
      <c r="J53" s="375"/>
    </row>
    <row r="54" spans="2:10">
      <c r="B54" s="375" t="s">
        <v>355</v>
      </c>
      <c r="C54" s="375"/>
      <c r="D54" s="375"/>
      <c r="E54" s="375"/>
      <c r="F54" s="375"/>
      <c r="G54" s="375"/>
      <c r="H54" s="375"/>
      <c r="I54" s="375"/>
      <c r="J54" s="375"/>
    </row>
    <row r="55" spans="2:10" ht="15" customHeight="1">
      <c r="B55" s="375"/>
      <c r="C55" s="375"/>
      <c r="D55" s="375"/>
      <c r="E55" s="375"/>
      <c r="F55" s="375"/>
      <c r="G55" s="375"/>
      <c r="H55" s="375"/>
      <c r="I55" s="375"/>
      <c r="J55" s="375"/>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51</v>
      </c>
    </row>
    <row r="59" spans="2:10">
      <c r="B59" s="196" t="s">
        <v>106</v>
      </c>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53</v>
      </c>
      <c r="G62" s="15"/>
      <c r="H62" s="40"/>
      <c r="I62" s="40"/>
      <c r="J62" s="40"/>
    </row>
    <row r="63" spans="2:10">
      <c r="B63" s="196" t="s">
        <v>107</v>
      </c>
      <c r="G63" s="15"/>
      <c r="H63" s="38"/>
      <c r="I63" s="38"/>
      <c r="J63" s="38"/>
    </row>
    <row r="64" spans="2:10" ht="31.5" customHeight="1">
      <c r="B64" s="375" t="s">
        <v>1126</v>
      </c>
      <c r="C64" s="375"/>
      <c r="D64" s="375"/>
      <c r="E64" s="375"/>
      <c r="F64" s="375"/>
      <c r="G64" s="375"/>
      <c r="H64" s="375"/>
      <c r="I64" s="375"/>
      <c r="J64" s="375"/>
    </row>
    <row r="65" spans="2:10">
      <c r="B65" s="375" t="s">
        <v>1180</v>
      </c>
      <c r="C65" s="375"/>
      <c r="D65" s="375"/>
      <c r="E65" s="375"/>
      <c r="F65" s="375"/>
      <c r="G65" s="375"/>
      <c r="H65" s="375"/>
      <c r="I65" s="375"/>
      <c r="J65" s="375"/>
    </row>
    <row r="66" spans="2:10">
      <c r="B66" s="375"/>
      <c r="C66" s="375"/>
      <c r="D66" s="375"/>
      <c r="E66" s="375"/>
      <c r="F66" s="375"/>
      <c r="G66" s="375"/>
      <c r="H66" s="375"/>
      <c r="I66" s="375"/>
      <c r="J66" s="375"/>
    </row>
    <row r="67" spans="2:10">
      <c r="B67" s="375"/>
      <c r="C67" s="375"/>
      <c r="D67" s="375"/>
      <c r="E67" s="375"/>
      <c r="F67" s="375"/>
      <c r="G67" s="375"/>
      <c r="H67" s="375"/>
      <c r="I67" s="375"/>
      <c r="J67" s="375"/>
    </row>
    <row r="68" spans="2:10">
      <c r="B68" s="5" t="s">
        <v>1</v>
      </c>
      <c r="D68" s="5"/>
      <c r="H68" s="38"/>
      <c r="I68" s="38"/>
      <c r="J68" s="38"/>
    </row>
    <row r="69" spans="2:10" ht="15" customHeight="1">
      <c r="B69" s="358" t="s">
        <v>55</v>
      </c>
      <c r="C69" s="358"/>
      <c r="D69" s="358"/>
      <c r="E69" s="358"/>
      <c r="F69" s="358"/>
      <c r="G69" s="358"/>
      <c r="H69" s="358"/>
      <c r="I69" s="358"/>
      <c r="J69" s="358"/>
    </row>
    <row r="70" spans="2:10" ht="15" customHeight="1">
      <c r="B70" s="201"/>
      <c r="C70" s="201"/>
      <c r="D70" s="201"/>
      <c r="E70" s="201"/>
      <c r="F70" s="201"/>
      <c r="H70" s="38"/>
      <c r="I70" s="38"/>
      <c r="J70" s="38"/>
    </row>
    <row r="71" spans="2:10" ht="15" customHeight="1">
      <c r="B71" s="201"/>
      <c r="C71" s="377" t="s">
        <v>130</v>
      </c>
      <c r="D71" s="378"/>
      <c r="E71" s="55" t="s">
        <v>131</v>
      </c>
      <c r="F71" s="377" t="s">
        <v>132</v>
      </c>
      <c r="G71" s="378"/>
      <c r="H71" s="38"/>
      <c r="I71" s="38"/>
      <c r="J71" s="38"/>
    </row>
    <row r="72" spans="2:10" ht="15" customHeight="1">
      <c r="B72" s="201"/>
      <c r="C72" s="379" t="s">
        <v>221</v>
      </c>
      <c r="D72" s="380"/>
      <c r="E72" s="164">
        <v>40</v>
      </c>
      <c r="F72" s="381">
        <v>1</v>
      </c>
      <c r="G72" s="380"/>
      <c r="H72" s="38"/>
      <c r="I72" s="38"/>
      <c r="J72" s="38"/>
    </row>
    <row r="73" spans="2:10" ht="15" customHeight="1">
      <c r="B73" s="201"/>
      <c r="C73" s="382" t="s">
        <v>222</v>
      </c>
      <c r="D73" s="383"/>
      <c r="E73" s="165">
        <v>25</v>
      </c>
      <c r="F73" s="384">
        <v>0.25</v>
      </c>
      <c r="G73" s="383"/>
      <c r="H73" s="38"/>
      <c r="I73" s="38"/>
      <c r="J73" s="38"/>
    </row>
    <row r="74" spans="2:10" ht="15" customHeight="1">
      <c r="B74" s="201"/>
      <c r="C74" s="379" t="s">
        <v>207</v>
      </c>
      <c r="D74" s="380"/>
      <c r="E74" s="164">
        <v>30</v>
      </c>
      <c r="F74" s="381">
        <v>0.25</v>
      </c>
      <c r="G74" s="380"/>
      <c r="H74" s="38"/>
      <c r="I74" s="38"/>
      <c r="J74" s="38"/>
    </row>
    <row r="75" spans="2:10" ht="15" customHeight="1">
      <c r="B75" s="201"/>
      <c r="C75" s="382" t="s">
        <v>224</v>
      </c>
      <c r="D75" s="383"/>
      <c r="E75" s="165">
        <v>55</v>
      </c>
      <c r="F75" s="384">
        <v>0.1</v>
      </c>
      <c r="G75" s="383"/>
      <c r="H75" s="38"/>
      <c r="I75" s="38"/>
      <c r="J75" s="38"/>
    </row>
    <row r="76" spans="2:10" ht="15" customHeight="1">
      <c r="B76" s="201"/>
      <c r="C76" s="379"/>
      <c r="D76" s="380"/>
      <c r="E76" s="164"/>
      <c r="F76" s="379"/>
      <c r="G76" s="380"/>
      <c r="H76" s="38"/>
      <c r="I76" s="38"/>
      <c r="J76" s="38"/>
    </row>
    <row r="77" spans="2:10" ht="15" customHeight="1">
      <c r="B77" s="201"/>
      <c r="C77" s="382"/>
      <c r="D77" s="383"/>
      <c r="E77" s="54"/>
      <c r="F77" s="382"/>
      <c r="G77" s="383"/>
      <c r="H77" s="38"/>
      <c r="I77" s="38"/>
      <c r="J77" s="38"/>
    </row>
    <row r="78" spans="2:10" ht="15" customHeight="1">
      <c r="B78" s="201"/>
      <c r="C78" s="379"/>
      <c r="D78" s="380"/>
      <c r="E78" s="53"/>
      <c r="F78" s="379"/>
      <c r="G78" s="380"/>
      <c r="H78" s="38"/>
      <c r="I78" s="38"/>
      <c r="J78" s="38"/>
    </row>
    <row r="79" spans="2:10" ht="15" customHeight="1">
      <c r="B79" s="201"/>
      <c r="C79" s="382"/>
      <c r="D79" s="383"/>
      <c r="E79" s="54"/>
      <c r="F79" s="382"/>
      <c r="G79" s="383"/>
      <c r="H79" s="38"/>
      <c r="I79" s="38"/>
      <c r="J79" s="38"/>
    </row>
    <row r="80" spans="2:10" ht="15" customHeight="1">
      <c r="B80" s="201"/>
      <c r="C80" s="201"/>
      <c r="D80" s="201"/>
      <c r="E80" s="201"/>
      <c r="F80" s="201"/>
      <c r="H80" s="38"/>
      <c r="I80" s="38"/>
      <c r="J80" s="38"/>
    </row>
    <row r="81" spans="1:10">
      <c r="A81" s="74"/>
      <c r="B81" s="5" t="s">
        <v>60</v>
      </c>
    </row>
    <row r="82" spans="1:10">
      <c r="B82" s="1" t="s">
        <v>61</v>
      </c>
    </row>
    <row r="83" spans="1:10">
      <c r="B83" s="375" t="s">
        <v>205</v>
      </c>
      <c r="C83" s="375"/>
      <c r="D83" s="375"/>
      <c r="E83" s="375"/>
      <c r="F83" s="375"/>
      <c r="G83" s="375"/>
      <c r="H83" s="375"/>
      <c r="I83" s="375"/>
      <c r="J83" s="375"/>
    </row>
    <row r="84" spans="1:10">
      <c r="B84" s="375" t="s">
        <v>206</v>
      </c>
      <c r="C84" s="375"/>
      <c r="D84" s="375"/>
      <c r="E84" s="375"/>
      <c r="F84" s="375"/>
      <c r="G84" s="375"/>
      <c r="H84" s="375"/>
      <c r="I84" s="375"/>
      <c r="J84" s="375"/>
    </row>
    <row r="85" spans="1:10">
      <c r="B85" s="375" t="s">
        <v>207</v>
      </c>
      <c r="C85" s="375"/>
      <c r="D85" s="375"/>
      <c r="E85" s="375"/>
      <c r="F85" s="375"/>
      <c r="G85" s="375"/>
      <c r="H85" s="375"/>
      <c r="I85" s="375"/>
      <c r="J85" s="375"/>
    </row>
    <row r="86" spans="1:10">
      <c r="B86" s="375" t="s">
        <v>212</v>
      </c>
      <c r="C86" s="375"/>
      <c r="D86" s="375"/>
      <c r="E86" s="375"/>
      <c r="F86" s="375"/>
      <c r="G86" s="375"/>
      <c r="H86" s="375"/>
      <c r="I86" s="375"/>
      <c r="J86" s="375"/>
    </row>
    <row r="87" spans="1:10">
      <c r="B87" s="375" t="s">
        <v>210</v>
      </c>
      <c r="C87" s="375"/>
      <c r="D87" s="375"/>
      <c r="E87" s="375"/>
      <c r="F87" s="375"/>
      <c r="G87" s="375"/>
      <c r="H87" s="375"/>
      <c r="I87" s="375"/>
      <c r="J87" s="375"/>
    </row>
    <row r="88" spans="1:10">
      <c r="B88" s="375"/>
      <c r="C88" s="375"/>
      <c r="D88" s="375"/>
      <c r="E88" s="375"/>
      <c r="F88" s="375"/>
      <c r="G88" s="375"/>
      <c r="H88" s="375"/>
      <c r="I88" s="375"/>
      <c r="J88" s="375"/>
    </row>
    <row r="89" spans="1:10">
      <c r="B89" s="375"/>
      <c r="C89" s="375"/>
      <c r="D89" s="375"/>
      <c r="E89" s="375"/>
      <c r="F89" s="375"/>
      <c r="G89" s="375"/>
      <c r="H89" s="375"/>
      <c r="I89" s="375"/>
      <c r="J89" s="375"/>
    </row>
    <row r="91" spans="1:10">
      <c r="A91" s="74"/>
      <c r="B91" s="5" t="s">
        <v>2</v>
      </c>
    </row>
    <row r="92" spans="1:10" ht="15" customHeight="1">
      <c r="B92" s="358" t="s">
        <v>63</v>
      </c>
      <c r="C92" s="358"/>
      <c r="D92" s="358"/>
      <c r="E92" s="358"/>
      <c r="F92" s="358"/>
      <c r="G92" s="358"/>
      <c r="H92" s="358"/>
    </row>
    <row r="93" spans="1:10" ht="15" customHeight="1">
      <c r="B93" s="201"/>
      <c r="C93" s="201"/>
      <c r="D93" s="201"/>
      <c r="E93" s="201"/>
      <c r="F93" s="201"/>
      <c r="G93" s="201"/>
      <c r="H93" s="201"/>
    </row>
    <row r="94" spans="1:10" ht="15" customHeight="1">
      <c r="B94" s="201"/>
      <c r="C94" s="386" t="s">
        <v>136</v>
      </c>
      <c r="D94" s="387"/>
      <c r="E94" s="386" t="s">
        <v>146</v>
      </c>
      <c r="F94" s="387"/>
      <c r="G94" s="386" t="s">
        <v>147</v>
      </c>
      <c r="H94" s="388"/>
      <c r="I94" s="387"/>
      <c r="J94" s="201"/>
    </row>
    <row r="95" spans="1:10" ht="15" customHeight="1">
      <c r="B95" s="201"/>
      <c r="C95" s="379" t="s">
        <v>196</v>
      </c>
      <c r="D95" s="380"/>
      <c r="E95" s="379">
        <v>30</v>
      </c>
      <c r="F95" s="380"/>
      <c r="G95" s="379">
        <v>60</v>
      </c>
      <c r="H95" s="389"/>
      <c r="I95" s="380"/>
      <c r="J95" s="201"/>
    </row>
    <row r="96" spans="1:10" ht="15" customHeight="1">
      <c r="B96" s="201"/>
      <c r="C96" s="382" t="s">
        <v>198</v>
      </c>
      <c r="D96" s="383"/>
      <c r="E96" s="382">
        <v>10</v>
      </c>
      <c r="F96" s="383"/>
      <c r="G96" s="382">
        <v>15</v>
      </c>
      <c r="H96" s="385"/>
      <c r="I96" s="383"/>
      <c r="J96" s="201"/>
    </row>
    <row r="97" spans="2:17" ht="15" customHeight="1">
      <c r="B97" s="201"/>
      <c r="C97" s="379" t="s">
        <v>202</v>
      </c>
      <c r="D97" s="380"/>
      <c r="E97" s="379">
        <v>20</v>
      </c>
      <c r="F97" s="380"/>
      <c r="G97" s="379">
        <v>45</v>
      </c>
      <c r="H97" s="389"/>
      <c r="I97" s="380"/>
      <c r="J97" s="201"/>
    </row>
    <row r="98" spans="2:17" ht="15" customHeight="1">
      <c r="B98" s="201"/>
      <c r="C98" s="382" t="s">
        <v>201</v>
      </c>
      <c r="D98" s="383"/>
      <c r="E98" s="382">
        <v>5</v>
      </c>
      <c r="F98" s="383"/>
      <c r="G98" s="382">
        <v>25</v>
      </c>
      <c r="H98" s="385"/>
      <c r="I98" s="383"/>
      <c r="J98" s="201"/>
    </row>
    <row r="99" spans="2:17" ht="15" customHeight="1">
      <c r="B99" s="201"/>
      <c r="C99" s="379"/>
      <c r="D99" s="380"/>
      <c r="E99" s="379"/>
      <c r="F99" s="380"/>
      <c r="G99" s="379"/>
      <c r="H99" s="389"/>
      <c r="I99" s="380"/>
      <c r="J99" s="201"/>
    </row>
    <row r="100" spans="2:17" ht="15" customHeight="1">
      <c r="B100" s="201"/>
      <c r="C100" s="382"/>
      <c r="D100" s="383"/>
      <c r="E100" s="382"/>
      <c r="F100" s="383"/>
      <c r="G100" s="382"/>
      <c r="H100" s="385"/>
      <c r="I100" s="383"/>
      <c r="J100" s="201"/>
      <c r="O100" s="68"/>
      <c r="P100" s="69"/>
      <c r="Q100" s="68"/>
    </row>
    <row r="101" spans="2:17" ht="15" customHeight="1">
      <c r="B101" s="201"/>
      <c r="C101" s="379"/>
      <c r="D101" s="380"/>
      <c r="E101" s="379"/>
      <c r="F101" s="380"/>
      <c r="G101" s="379"/>
      <c r="H101" s="389"/>
      <c r="I101" s="380"/>
      <c r="J101" s="201"/>
    </row>
    <row r="102" spans="2:17" ht="15" customHeight="1">
      <c r="B102" s="201"/>
      <c r="C102" s="382"/>
      <c r="D102" s="383"/>
      <c r="E102" s="382"/>
      <c r="F102" s="383"/>
      <c r="G102" s="382"/>
      <c r="H102" s="385"/>
      <c r="I102" s="383"/>
      <c r="J102" s="201"/>
    </row>
    <row r="103" spans="2:17">
      <c r="D103" s="10"/>
    </row>
  </sheetData>
  <mergeCells count="90">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77:D77"/>
    <mergeCell ref="F77:G77"/>
    <mergeCell ref="C78:D78"/>
    <mergeCell ref="F78:G78"/>
    <mergeCell ref="C79:D79"/>
    <mergeCell ref="F79:G79"/>
    <mergeCell ref="C74:D74"/>
    <mergeCell ref="F74:G74"/>
    <mergeCell ref="C75:D75"/>
    <mergeCell ref="F75:G75"/>
    <mergeCell ref="C76:D76"/>
    <mergeCell ref="F76:G76"/>
    <mergeCell ref="C71:D71"/>
    <mergeCell ref="F71:G71"/>
    <mergeCell ref="C72:D72"/>
    <mergeCell ref="F72:G72"/>
    <mergeCell ref="C73:D73"/>
    <mergeCell ref="F73:G73"/>
    <mergeCell ref="B69:J69"/>
    <mergeCell ref="B51:J51"/>
    <mergeCell ref="B52:J52"/>
    <mergeCell ref="B53:J53"/>
    <mergeCell ref="B54:J54"/>
    <mergeCell ref="B55:J55"/>
    <mergeCell ref="B56:J56"/>
    <mergeCell ref="B57:J57"/>
    <mergeCell ref="B60:J60"/>
    <mergeCell ref="B61:J61"/>
    <mergeCell ref="B64:J64"/>
    <mergeCell ref="B65:J65"/>
    <mergeCell ref="B66:J66"/>
    <mergeCell ref="B67:J67"/>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36:J36"/>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398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398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398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398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3989"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53990"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53991"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53992"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53993"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53994"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53995"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53996"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C95:D102 B83:J89 C72:D79</xm:sqref>
        </x14:dataValidation>
        <x14:dataValidation type="list" allowBlank="1" showInputMessage="1" showErrorMessage="1">
          <x14:formula1>
            <xm:f>[1]COMP_ADE!#REF!</xm:f>
          </x14:formula1>
          <xm:sqref>B51:J54 B64:J65</xm:sqref>
        </x14:dataValidation>
        <x14:dataValidation type="list" allowBlank="1" showInputMessage="1" showErrorMessage="1">
          <x14:formula1>
            <xm:f>[1]RA_ADE!#REF!</xm:f>
          </x14:formula1>
          <xm:sqref>B26:J31</xm:sqref>
        </x14:dataValidation>
        <x14:dataValidation type="list" allowBlank="1" showInputMessage="1" showErrorMessage="1">
          <x14:formula1>
            <xm:f>RA_ADE!$D$4:$D$89</xm:f>
          </x14:formula1>
          <xm:sqref>B32:J36</xm:sqref>
        </x14:dataValidation>
        <x14:dataValidation type="list" allowBlank="1" showInputMessage="1" showErrorMessage="1">
          <x14:formula1>
            <xm:f>COMP_ADE!$C$4:$C$11</xm:f>
          </x14:formula1>
          <xm:sqref>B55:J57</xm:sqref>
        </x14:dataValidation>
        <x14:dataValidation type="list" allowBlank="1" showInputMessage="1" showErrorMessage="1">
          <x14:formula1>
            <xm:f>COMP_ADE!$C$13:$C$23</xm:f>
          </x14:formula1>
          <xm:sqref>B66:J67</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7" workbookViewId="0">
      <selection activeCell="B74" sqref="B74"/>
    </sheetView>
  </sheetViews>
  <sheetFormatPr defaultColWidth="8.7109375" defaultRowHeight="15"/>
  <cols>
    <col min="1" max="1" width="2" style="196" customWidth="1"/>
    <col min="2" max="2" width="23.7109375" style="196" customWidth="1"/>
    <col min="3" max="3" width="14.28515625" style="196" customWidth="1"/>
    <col min="4" max="4" width="18.71093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71093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526</v>
      </c>
      <c r="D7" s="371"/>
      <c r="E7" s="371"/>
      <c r="F7" s="371"/>
      <c r="G7" s="371"/>
      <c r="H7" s="371"/>
      <c r="I7" s="371"/>
      <c r="J7" s="371"/>
      <c r="P7" s="67" t="s">
        <v>15</v>
      </c>
    </row>
    <row r="8" spans="1:16" ht="15.75">
      <c r="B8" s="44" t="s">
        <v>119</v>
      </c>
      <c r="C8" s="371" t="s">
        <v>527</v>
      </c>
      <c r="D8" s="371"/>
      <c r="E8" s="371"/>
      <c r="F8" s="371"/>
      <c r="G8" s="371"/>
      <c r="H8" s="371"/>
      <c r="I8" s="371"/>
      <c r="J8" s="371"/>
      <c r="M8" s="15"/>
      <c r="N8" s="15"/>
      <c r="O8" s="15"/>
      <c r="P8" s="67" t="s">
        <v>125</v>
      </c>
    </row>
    <row r="9" spans="1:16" ht="15.75">
      <c r="B9" s="44" t="s">
        <v>120</v>
      </c>
      <c r="C9" s="371" t="s">
        <v>528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K26" s="216"/>
      <c r="L26" s="80"/>
      <c r="N26" s="80"/>
    </row>
    <row r="27" spans="1:16" s="76" customFormat="1">
      <c r="A27" s="196"/>
      <c r="B27" s="375" t="s">
        <v>362</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369</v>
      </c>
      <c r="C29" s="375"/>
      <c r="D29" s="375"/>
      <c r="E29" s="375"/>
      <c r="F29" s="375"/>
      <c r="G29" s="375"/>
      <c r="H29" s="375"/>
      <c r="I29" s="375"/>
      <c r="J29" s="375"/>
      <c r="L29" s="80"/>
      <c r="N29" s="80"/>
    </row>
    <row r="30" spans="1:16" s="76" customFormat="1">
      <c r="A30" s="196"/>
      <c r="B30" s="375" t="s">
        <v>370</v>
      </c>
      <c r="C30" s="375"/>
      <c r="D30" s="375"/>
      <c r="E30" s="375"/>
      <c r="F30" s="375"/>
      <c r="G30" s="375"/>
      <c r="H30" s="375"/>
      <c r="I30" s="375"/>
      <c r="J30" s="375"/>
      <c r="L30" s="80"/>
      <c r="N30" s="80"/>
    </row>
    <row r="31" spans="1:16" s="76" customFormat="1">
      <c r="A31" s="196"/>
      <c r="B31" s="375" t="s">
        <v>371</v>
      </c>
      <c r="C31" s="375"/>
      <c r="D31" s="375"/>
      <c r="E31" s="375"/>
      <c r="F31" s="375"/>
      <c r="G31" s="375"/>
      <c r="H31" s="375"/>
      <c r="I31" s="375"/>
      <c r="J31" s="375"/>
      <c r="L31" s="80"/>
      <c r="N31" s="80"/>
    </row>
    <row r="32" spans="1:16" s="76" customFormat="1">
      <c r="A32" s="196"/>
      <c r="B32" s="375" t="s">
        <v>372</v>
      </c>
      <c r="C32" s="375"/>
      <c r="D32" s="375"/>
      <c r="E32" s="375"/>
      <c r="F32" s="375"/>
      <c r="G32" s="375"/>
      <c r="H32" s="375"/>
      <c r="I32" s="375"/>
      <c r="J32" s="375"/>
      <c r="L32" s="80"/>
      <c r="N32" s="80"/>
    </row>
    <row r="33" spans="1:14" s="76" customFormat="1">
      <c r="A33" s="196"/>
      <c r="B33" s="375" t="s">
        <v>1125</v>
      </c>
      <c r="C33" s="375"/>
      <c r="D33" s="375"/>
      <c r="E33" s="375"/>
      <c r="F33" s="375"/>
      <c r="G33" s="375"/>
      <c r="H33" s="375"/>
      <c r="I33" s="375"/>
      <c r="J33" s="375"/>
      <c r="L33" s="80"/>
      <c r="N33" s="80"/>
    </row>
    <row r="34" spans="1:14" s="76" customFormat="1">
      <c r="A34" s="196"/>
      <c r="B34" s="375" t="s">
        <v>1178</v>
      </c>
      <c r="C34" s="375"/>
      <c r="D34" s="375"/>
      <c r="E34" s="375"/>
      <c r="F34" s="375"/>
      <c r="G34" s="375"/>
      <c r="H34" s="375"/>
      <c r="I34" s="375"/>
      <c r="J34" s="375"/>
      <c r="L34" s="80"/>
      <c r="N34" s="80"/>
    </row>
    <row r="35" spans="1:14" s="76" customFormat="1">
      <c r="A35" s="196"/>
      <c r="B35" s="375"/>
      <c r="C35" s="375"/>
      <c r="D35" s="375"/>
      <c r="E35" s="375"/>
      <c r="F35" s="375"/>
      <c r="G35" s="375"/>
      <c r="H35" s="375"/>
      <c r="I35" s="375"/>
      <c r="J35" s="375"/>
      <c r="L35" s="80"/>
      <c r="N35" s="80"/>
    </row>
    <row r="36" spans="1:14" s="76" customFormat="1">
      <c r="A36" s="196"/>
      <c r="C36" s="196"/>
      <c r="D36" s="196"/>
      <c r="E36" s="196"/>
      <c r="F36" s="196"/>
      <c r="G36" s="196"/>
      <c r="H36" s="196"/>
      <c r="I36" s="196"/>
      <c r="J36" s="19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66.75" customHeight="1">
      <c r="B41" s="372" t="s">
        <v>529</v>
      </c>
      <c r="C41" s="372"/>
      <c r="D41" s="372"/>
      <c r="E41" s="372"/>
      <c r="F41" s="372"/>
      <c r="G41" s="372"/>
      <c r="H41" s="372"/>
      <c r="I41" s="372"/>
      <c r="J41" s="372"/>
    </row>
    <row r="42" spans="1:14">
      <c r="B42" s="49" t="s">
        <v>128</v>
      </c>
      <c r="C42" s="49"/>
      <c r="D42" s="49"/>
      <c r="E42" s="49"/>
      <c r="F42" s="49"/>
      <c r="G42" s="49"/>
      <c r="H42" s="49"/>
      <c r="I42" s="49"/>
      <c r="J42" s="49"/>
    </row>
    <row r="43" spans="1:14" ht="63" customHeight="1">
      <c r="B43" s="372" t="s">
        <v>530</v>
      </c>
      <c r="C43" s="376"/>
      <c r="D43" s="376"/>
      <c r="E43" s="376"/>
      <c r="F43" s="376"/>
      <c r="G43" s="376"/>
      <c r="H43" s="376"/>
      <c r="I43" s="376"/>
      <c r="J43" s="376"/>
    </row>
    <row r="44" spans="1:14">
      <c r="B44" s="49" t="s">
        <v>129</v>
      </c>
      <c r="C44" s="49"/>
      <c r="D44" s="49"/>
      <c r="E44" s="49"/>
      <c r="F44" s="49"/>
      <c r="G44" s="49"/>
      <c r="H44" s="49"/>
      <c r="I44" s="49"/>
      <c r="J44" s="49"/>
    </row>
    <row r="45" spans="1:14" ht="73.5" customHeight="1">
      <c r="B45" s="372" t="s">
        <v>531</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c r="B63" s="375" t="s">
        <v>1126</v>
      </c>
      <c r="C63" s="375"/>
      <c r="D63" s="375"/>
      <c r="E63" s="375"/>
      <c r="F63" s="375"/>
      <c r="G63" s="375"/>
      <c r="H63" s="375"/>
      <c r="I63" s="375"/>
      <c r="J63" s="375"/>
    </row>
    <row r="64" spans="2:10">
      <c r="B64" s="375" t="s">
        <v>1180</v>
      </c>
      <c r="C64" s="375"/>
      <c r="D64" s="375"/>
      <c r="E64" s="375"/>
      <c r="F64" s="375"/>
      <c r="G64" s="375"/>
      <c r="H64" s="375"/>
      <c r="I64" s="375"/>
      <c r="J64" s="375"/>
    </row>
    <row r="65" spans="1:10">
      <c r="B65" s="375"/>
      <c r="C65" s="375"/>
      <c r="D65" s="375"/>
      <c r="E65" s="375"/>
      <c r="F65" s="375"/>
      <c r="G65" s="375"/>
      <c r="H65" s="375"/>
      <c r="I65" s="375"/>
      <c r="J65" s="375"/>
    </row>
    <row r="66" spans="1:10">
      <c r="B66" s="375"/>
      <c r="C66" s="375"/>
      <c r="D66" s="375"/>
      <c r="E66" s="375"/>
      <c r="F66" s="375"/>
      <c r="G66" s="375"/>
      <c r="H66" s="375"/>
      <c r="I66" s="375"/>
      <c r="J66" s="375"/>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01"/>
      <c r="C69" s="201"/>
      <c r="D69" s="201"/>
      <c r="E69" s="201"/>
      <c r="F69" s="201"/>
      <c r="H69" s="38"/>
      <c r="I69" s="38"/>
      <c r="J69" s="38"/>
    </row>
    <row r="70" spans="1:10" ht="15" customHeight="1">
      <c r="B70" s="201"/>
      <c r="C70" s="377" t="s">
        <v>130</v>
      </c>
      <c r="D70" s="378"/>
      <c r="E70" s="55" t="s">
        <v>131</v>
      </c>
      <c r="F70" s="377" t="s">
        <v>132</v>
      </c>
      <c r="G70" s="378"/>
      <c r="H70" s="38"/>
      <c r="I70" s="38"/>
      <c r="J70" s="38"/>
    </row>
    <row r="71" spans="1:10" ht="15" customHeight="1">
      <c r="B71" s="201"/>
      <c r="C71" s="379" t="s">
        <v>221</v>
      </c>
      <c r="D71" s="380"/>
      <c r="E71" s="164">
        <v>40</v>
      </c>
      <c r="F71" s="381">
        <v>1</v>
      </c>
      <c r="G71" s="380"/>
      <c r="H71" s="38"/>
      <c r="I71" s="38"/>
      <c r="J71" s="38"/>
    </row>
    <row r="72" spans="1:10" ht="15" customHeight="1">
      <c r="B72" s="201"/>
      <c r="C72" s="382" t="s">
        <v>222</v>
      </c>
      <c r="D72" s="383"/>
      <c r="E72" s="165">
        <v>25</v>
      </c>
      <c r="F72" s="384">
        <v>0.25</v>
      </c>
      <c r="G72" s="383"/>
      <c r="H72" s="38"/>
      <c r="I72" s="38"/>
      <c r="J72" s="38"/>
    </row>
    <row r="73" spans="1:10" ht="15" customHeight="1">
      <c r="B73" s="201"/>
      <c r="C73" s="379" t="s">
        <v>207</v>
      </c>
      <c r="D73" s="380"/>
      <c r="E73" s="164">
        <v>30</v>
      </c>
      <c r="F73" s="381">
        <v>0.25</v>
      </c>
      <c r="G73" s="380"/>
      <c r="H73" s="38"/>
      <c r="I73" s="38"/>
      <c r="J73" s="38"/>
    </row>
    <row r="74" spans="1:10" ht="15" customHeight="1">
      <c r="B74" s="201"/>
      <c r="C74" s="382" t="s">
        <v>224</v>
      </c>
      <c r="D74" s="383"/>
      <c r="E74" s="165">
        <v>55</v>
      </c>
      <c r="F74" s="384">
        <v>0.1</v>
      </c>
      <c r="G74" s="383"/>
      <c r="H74" s="38"/>
      <c r="I74" s="38"/>
      <c r="J74" s="38"/>
    </row>
    <row r="75" spans="1:10" ht="15" customHeight="1">
      <c r="B75" s="201"/>
      <c r="C75" s="379"/>
      <c r="D75" s="380"/>
      <c r="E75" s="53">
        <f>SUM(E71:E74)</f>
        <v>150</v>
      </c>
      <c r="F75" s="379"/>
      <c r="G75" s="380"/>
      <c r="H75" s="38"/>
      <c r="I75" s="38"/>
      <c r="J75" s="38"/>
    </row>
    <row r="76" spans="1:10" ht="15" customHeight="1">
      <c r="B76" s="201"/>
      <c r="C76" s="382"/>
      <c r="D76" s="383"/>
      <c r="E76" s="54"/>
      <c r="F76" s="382"/>
      <c r="G76" s="383"/>
      <c r="H76" s="38"/>
      <c r="I76" s="38"/>
      <c r="J76" s="38"/>
    </row>
    <row r="77" spans="1:10" ht="15" customHeight="1">
      <c r="B77" s="201"/>
      <c r="C77" s="379"/>
      <c r="D77" s="380"/>
      <c r="E77" s="53"/>
      <c r="F77" s="379"/>
      <c r="G77" s="380"/>
      <c r="H77" s="38"/>
      <c r="I77" s="38"/>
      <c r="J77" s="38"/>
    </row>
    <row r="78" spans="1:10" ht="15" customHeight="1">
      <c r="B78" s="201"/>
      <c r="C78" s="382"/>
      <c r="D78" s="383"/>
      <c r="E78" s="54"/>
      <c r="F78" s="382"/>
      <c r="G78" s="383"/>
      <c r="H78" s="38"/>
      <c r="I78" s="38"/>
      <c r="J78" s="38"/>
    </row>
    <row r="79" spans="1:10" ht="15" customHeight="1">
      <c r="B79" s="201"/>
      <c r="C79" s="201"/>
      <c r="D79" s="201"/>
      <c r="E79" s="201"/>
      <c r="F79" s="201"/>
      <c r="H79" s="38"/>
      <c r="I79" s="38"/>
      <c r="J79" s="38"/>
    </row>
    <row r="80" spans="1:10">
      <c r="A80" s="74"/>
      <c r="B80" s="5" t="s">
        <v>60</v>
      </c>
    </row>
    <row r="81" spans="1:10">
      <c r="B81" s="1" t="s">
        <v>61</v>
      </c>
    </row>
    <row r="82" spans="1:10">
      <c r="B82" s="375" t="s">
        <v>205</v>
      </c>
      <c r="C82" s="375"/>
      <c r="D82" s="375"/>
      <c r="E82" s="375"/>
      <c r="F82" s="375"/>
      <c r="G82" s="375"/>
      <c r="H82" s="375"/>
      <c r="I82" s="375"/>
      <c r="J82" s="375"/>
    </row>
    <row r="83" spans="1:10">
      <c r="B83" s="375" t="s">
        <v>206</v>
      </c>
      <c r="C83" s="375"/>
      <c r="D83" s="375"/>
      <c r="E83" s="375"/>
      <c r="F83" s="375"/>
      <c r="G83" s="375"/>
      <c r="H83" s="375"/>
      <c r="I83" s="375"/>
      <c r="J83" s="375"/>
    </row>
    <row r="84" spans="1:10">
      <c r="B84" s="375" t="s">
        <v>207</v>
      </c>
      <c r="C84" s="375"/>
      <c r="D84" s="375"/>
      <c r="E84" s="375"/>
      <c r="F84" s="375"/>
      <c r="G84" s="375"/>
      <c r="H84" s="375"/>
      <c r="I84" s="375"/>
      <c r="J84" s="375"/>
    </row>
    <row r="85" spans="1:10">
      <c r="B85" s="375" t="s">
        <v>212</v>
      </c>
      <c r="C85" s="375"/>
      <c r="D85" s="375"/>
      <c r="E85" s="375"/>
      <c r="F85" s="375"/>
      <c r="G85" s="375"/>
      <c r="H85" s="375"/>
      <c r="I85" s="375"/>
      <c r="J85" s="375"/>
    </row>
    <row r="86" spans="1:10">
      <c r="B86" s="375" t="s">
        <v>210</v>
      </c>
      <c r="C86" s="375"/>
      <c r="D86" s="375"/>
      <c r="E86" s="375"/>
      <c r="F86" s="375"/>
      <c r="G86" s="375"/>
      <c r="H86" s="375"/>
      <c r="I86" s="375"/>
      <c r="J86" s="375"/>
    </row>
    <row r="87" spans="1:10">
      <c r="B87" s="375"/>
      <c r="C87" s="375"/>
      <c r="D87" s="375"/>
      <c r="E87" s="375"/>
      <c r="F87" s="375"/>
      <c r="G87" s="375"/>
      <c r="H87" s="375"/>
      <c r="I87" s="375"/>
      <c r="J87" s="375"/>
    </row>
    <row r="88" spans="1:10">
      <c r="B88" s="375"/>
      <c r="C88" s="375"/>
      <c r="D88" s="375"/>
      <c r="E88" s="375"/>
      <c r="F88" s="375"/>
      <c r="G88" s="375"/>
      <c r="H88" s="375"/>
      <c r="I88" s="375"/>
      <c r="J88" s="375"/>
    </row>
    <row r="90" spans="1:10">
      <c r="A90" s="74"/>
      <c r="B90" s="5" t="s">
        <v>2</v>
      </c>
    </row>
    <row r="91" spans="1:10" ht="15" customHeight="1">
      <c r="B91" s="358" t="s">
        <v>63</v>
      </c>
      <c r="C91" s="358"/>
      <c r="D91" s="358"/>
      <c r="E91" s="358"/>
      <c r="F91" s="358"/>
      <c r="G91" s="358"/>
      <c r="H91" s="358"/>
    </row>
    <row r="92" spans="1:10" ht="15" customHeight="1">
      <c r="B92" s="201"/>
      <c r="C92" s="201"/>
      <c r="D92" s="201"/>
      <c r="E92" s="201"/>
      <c r="F92" s="201"/>
      <c r="G92" s="201"/>
      <c r="H92" s="201"/>
    </row>
    <row r="93" spans="1:10" ht="15" customHeight="1">
      <c r="B93" s="201"/>
      <c r="C93" s="386" t="s">
        <v>136</v>
      </c>
      <c r="D93" s="387"/>
      <c r="E93" s="386" t="s">
        <v>146</v>
      </c>
      <c r="F93" s="387"/>
      <c r="G93" s="386" t="s">
        <v>147</v>
      </c>
      <c r="H93" s="388"/>
      <c r="I93" s="387"/>
      <c r="J93" s="201"/>
    </row>
    <row r="94" spans="1:10" ht="15" customHeight="1">
      <c r="B94" s="201"/>
      <c r="C94" s="379" t="s">
        <v>196</v>
      </c>
      <c r="D94" s="380"/>
      <c r="E94" s="379">
        <v>30</v>
      </c>
      <c r="F94" s="380"/>
      <c r="G94" s="379">
        <v>60</v>
      </c>
      <c r="H94" s="389"/>
      <c r="I94" s="380"/>
      <c r="J94" s="201"/>
    </row>
    <row r="95" spans="1:10" ht="15" customHeight="1">
      <c r="B95" s="201"/>
      <c r="C95" s="382" t="s">
        <v>198</v>
      </c>
      <c r="D95" s="383"/>
      <c r="E95" s="382">
        <v>10</v>
      </c>
      <c r="F95" s="383"/>
      <c r="G95" s="382">
        <v>15</v>
      </c>
      <c r="H95" s="385"/>
      <c r="I95" s="383"/>
      <c r="J95" s="201"/>
    </row>
    <row r="96" spans="1:10" ht="15" customHeight="1">
      <c r="B96" s="201"/>
      <c r="C96" s="379" t="s">
        <v>202</v>
      </c>
      <c r="D96" s="380"/>
      <c r="E96" s="379">
        <v>20</v>
      </c>
      <c r="F96" s="380"/>
      <c r="G96" s="379">
        <v>45</v>
      </c>
      <c r="H96" s="389"/>
      <c r="I96" s="380"/>
      <c r="J96" s="201"/>
    </row>
    <row r="97" spans="2:17" ht="15" customHeight="1">
      <c r="B97" s="201"/>
      <c r="C97" s="382" t="s">
        <v>201</v>
      </c>
      <c r="D97" s="383"/>
      <c r="E97" s="382">
        <v>5</v>
      </c>
      <c r="F97" s="383"/>
      <c r="G97" s="382">
        <v>25</v>
      </c>
      <c r="H97" s="385"/>
      <c r="I97" s="383"/>
      <c r="J97" s="201"/>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c r="O99" s="68"/>
      <c r="P99" s="69"/>
      <c r="Q99" s="68"/>
    </row>
    <row r="100" spans="2:17" ht="15" customHeight="1">
      <c r="B100" s="201"/>
      <c r="C100" s="379"/>
      <c r="D100" s="380"/>
      <c r="E100" s="379"/>
      <c r="F100" s="380"/>
      <c r="G100" s="379"/>
      <c r="H100" s="389"/>
      <c r="I100" s="380"/>
      <c r="J100" s="201"/>
    </row>
    <row r="101" spans="2:17" ht="15" customHeight="1">
      <c r="B101" s="201"/>
      <c r="C101" s="382"/>
      <c r="D101" s="383"/>
      <c r="E101" s="382"/>
      <c r="F101" s="383"/>
      <c r="G101" s="382"/>
      <c r="H101" s="385"/>
      <c r="I101" s="383"/>
      <c r="J101" s="201"/>
    </row>
    <row r="102" spans="2:17">
      <c r="D102" s="10"/>
    </row>
  </sheetData>
  <mergeCells count="89">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50:J50"/>
    <mergeCell ref="B51:J51"/>
    <mergeCell ref="B52:J52"/>
    <mergeCell ref="B53:J53"/>
    <mergeCell ref="B54:J54"/>
    <mergeCell ref="B55:J55"/>
    <mergeCell ref="B56:J56"/>
    <mergeCell ref="B59:J59"/>
    <mergeCell ref="B60:J60"/>
    <mergeCell ref="B63:J63"/>
    <mergeCell ref="B64:J64"/>
    <mergeCell ref="B65:J65"/>
    <mergeCell ref="B66:J66"/>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50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501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501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501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5013"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555014"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555015"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55016"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55017"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55018"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555019"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55020"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C94:D101 B82:J88 C71:D78</xm:sqref>
        </x14:dataValidation>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RA_ADE!$D$4:$D$89</xm:f>
          </x14:formula1>
          <xm:sqref>B33:J35</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545</v>
      </c>
      <c r="D7" s="371"/>
      <c r="E7" s="371"/>
      <c r="F7" s="371"/>
      <c r="G7" s="371"/>
      <c r="H7" s="371"/>
      <c r="I7" s="371"/>
      <c r="J7" s="371"/>
      <c r="P7" s="67" t="s">
        <v>15</v>
      </c>
    </row>
    <row r="8" spans="1:16" ht="15.75">
      <c r="B8" s="44" t="s">
        <v>119</v>
      </c>
      <c r="C8" s="371" t="s">
        <v>546</v>
      </c>
      <c r="D8" s="371"/>
      <c r="E8" s="371"/>
      <c r="F8" s="371"/>
      <c r="G8" s="371"/>
      <c r="H8" s="371"/>
      <c r="I8" s="371"/>
      <c r="J8" s="371"/>
      <c r="M8" s="15"/>
      <c r="N8" s="15"/>
      <c r="O8" s="15"/>
      <c r="P8" s="67" t="s">
        <v>125</v>
      </c>
    </row>
    <row r="9" spans="1:16" ht="15.75">
      <c r="B9" s="44" t="s">
        <v>120</v>
      </c>
      <c r="C9" s="371" t="s">
        <v>547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124"/>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370</v>
      </c>
      <c r="C26" s="375"/>
      <c r="D26" s="375"/>
      <c r="E26" s="375"/>
      <c r="F26" s="375"/>
      <c r="G26" s="375"/>
      <c r="H26" s="375"/>
      <c r="I26" s="375"/>
      <c r="J26" s="375"/>
      <c r="L26" s="80"/>
      <c r="N26" s="80"/>
    </row>
    <row r="27" spans="1:16" s="76" customFormat="1">
      <c r="A27" s="196"/>
      <c r="B27" s="375" t="s">
        <v>376</v>
      </c>
      <c r="C27" s="375"/>
      <c r="D27" s="375"/>
      <c r="E27" s="375"/>
      <c r="F27" s="375"/>
      <c r="G27" s="375"/>
      <c r="H27" s="375"/>
      <c r="I27" s="375"/>
      <c r="J27" s="375"/>
      <c r="L27" s="80"/>
      <c r="N27" s="80"/>
    </row>
    <row r="28" spans="1:16" s="76" customFormat="1">
      <c r="A28" s="196"/>
      <c r="B28" s="375" t="s">
        <v>1178</v>
      </c>
      <c r="C28" s="375"/>
      <c r="D28" s="375"/>
      <c r="E28" s="375"/>
      <c r="F28" s="375"/>
      <c r="G28" s="375"/>
      <c r="H28" s="375"/>
      <c r="I28" s="375"/>
      <c r="J28" s="375"/>
      <c r="L28" s="80"/>
      <c r="N28" s="80"/>
    </row>
    <row r="29" spans="1:16" s="76" customFormat="1">
      <c r="A29" s="196"/>
      <c r="B29" s="375"/>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548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549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550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355</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1180</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75</v>
      </c>
      <c r="F66" s="381">
        <v>0.4</v>
      </c>
      <c r="G66" s="441"/>
      <c r="H66" s="38"/>
      <c r="I66" s="38"/>
      <c r="J66" s="38"/>
    </row>
    <row r="67" spans="1:10" ht="15" customHeight="1">
      <c r="B67" s="201"/>
      <c r="C67" s="382" t="s">
        <v>222</v>
      </c>
      <c r="D67" s="383"/>
      <c r="E67" s="165">
        <v>55</v>
      </c>
      <c r="F67" s="384">
        <v>0.4</v>
      </c>
      <c r="G67" s="442"/>
      <c r="H67" s="38"/>
      <c r="I67" s="38"/>
      <c r="J67" s="38"/>
    </row>
    <row r="68" spans="1:10" ht="15" customHeight="1">
      <c r="B68" s="201"/>
      <c r="C68" s="379" t="s">
        <v>217</v>
      </c>
      <c r="D68" s="380"/>
      <c r="E68" s="164">
        <v>20</v>
      </c>
      <c r="F68" s="381">
        <v>0.4</v>
      </c>
      <c r="G68" s="380"/>
      <c r="H68" s="38"/>
      <c r="I68" s="38"/>
      <c r="J68" s="38"/>
    </row>
    <row r="69" spans="1:10" ht="15" customHeight="1">
      <c r="B69" s="201"/>
      <c r="C69" s="382"/>
      <c r="D69" s="383"/>
      <c r="E69" s="54">
        <f>SUM(E66:E68)</f>
        <v>150</v>
      </c>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217</v>
      </c>
      <c r="C79" s="375"/>
      <c r="D79" s="375"/>
      <c r="E79" s="375"/>
      <c r="F79" s="375"/>
      <c r="G79" s="375"/>
      <c r="H79" s="375"/>
      <c r="I79" s="375"/>
      <c r="J79" s="375"/>
    </row>
    <row r="80" spans="1:10">
      <c r="B80" s="375"/>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80</v>
      </c>
      <c r="F89" s="380"/>
      <c r="G89" s="379">
        <v>100</v>
      </c>
      <c r="H89" s="389"/>
      <c r="I89" s="380"/>
      <c r="J89" s="201"/>
    </row>
    <row r="90" spans="1:17" ht="15" customHeight="1">
      <c r="B90" s="201"/>
      <c r="C90" s="382" t="s">
        <v>202</v>
      </c>
      <c r="D90" s="383"/>
      <c r="E90" s="382">
        <v>10</v>
      </c>
      <c r="F90" s="383"/>
      <c r="G90" s="382">
        <v>20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60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60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60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60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60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60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60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560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560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560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60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560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97"/>
  <sheetViews>
    <sheetView showGridLines="0" topLeftCell="A61" workbookViewId="0">
      <selection activeCell="B40" sqref="B40:J40"/>
    </sheetView>
  </sheetViews>
  <sheetFormatPr defaultColWidth="8.85546875" defaultRowHeight="15"/>
  <cols>
    <col min="1" max="1" width="8.85546875" style="196"/>
    <col min="2" max="2" width="24.140625" style="196" customWidth="1"/>
    <col min="3" max="3" width="10.7109375" style="196" customWidth="1"/>
    <col min="4" max="4" width="20.28515625" style="196" customWidth="1"/>
    <col min="5" max="5" width="8.85546875" style="196"/>
    <col min="6" max="6" width="8.42578125" style="196" customWidth="1"/>
    <col min="7" max="7" width="19.85546875" style="196" customWidth="1"/>
    <col min="8" max="16384" width="8.85546875" style="196"/>
  </cols>
  <sheetData>
    <row r="1" spans="1:10" ht="23.25" customHeight="1">
      <c r="A1" s="368" t="s">
        <v>115</v>
      </c>
      <c r="B1" s="368"/>
      <c r="C1" s="368"/>
      <c r="D1" s="368"/>
      <c r="E1" s="368"/>
      <c r="F1" s="368"/>
      <c r="G1" s="368"/>
      <c r="H1" s="368"/>
      <c r="I1" s="368"/>
      <c r="J1" s="368"/>
    </row>
    <row r="2" spans="1:10">
      <c r="B2" s="44"/>
      <c r="C2" s="44"/>
      <c r="D2" s="44"/>
      <c r="E2" s="44"/>
      <c r="F2" s="44"/>
      <c r="G2" s="44"/>
      <c r="H2" s="44"/>
      <c r="I2" s="44"/>
      <c r="J2" s="44"/>
    </row>
    <row r="3" spans="1:10">
      <c r="B3" s="45" t="s">
        <v>116</v>
      </c>
      <c r="C3" s="174" t="s">
        <v>457</v>
      </c>
      <c r="D3" s="73" t="s">
        <v>117</v>
      </c>
      <c r="E3" s="369" t="s">
        <v>389</v>
      </c>
      <c r="F3" s="370"/>
      <c r="G3" s="370"/>
      <c r="H3" s="370"/>
      <c r="I3" s="370"/>
      <c r="J3" s="370"/>
    </row>
    <row r="4" spans="1:10">
      <c r="B4" s="44"/>
      <c r="D4" s="44"/>
      <c r="E4" s="370"/>
      <c r="F4" s="370"/>
      <c r="G4" s="370"/>
      <c r="H4" s="370"/>
      <c r="I4" s="370"/>
      <c r="J4" s="370"/>
    </row>
    <row r="5" spans="1:10">
      <c r="B5" s="44"/>
      <c r="C5" s="50"/>
      <c r="D5" s="44"/>
      <c r="E5" s="44"/>
      <c r="F5" s="44"/>
      <c r="G5" s="44"/>
      <c r="H5" s="44"/>
      <c r="I5" s="44"/>
      <c r="J5" s="44"/>
    </row>
    <row r="6" spans="1:10">
      <c r="A6" s="74"/>
      <c r="B6" s="45" t="s">
        <v>133</v>
      </c>
      <c r="C6" s="50"/>
      <c r="D6" s="51" t="s">
        <v>121</v>
      </c>
      <c r="E6" s="44"/>
      <c r="F6" s="44"/>
      <c r="G6" s="44"/>
      <c r="H6" s="44"/>
      <c r="I6" s="44"/>
      <c r="J6" s="44"/>
    </row>
    <row r="7" spans="1:10" ht="15.75">
      <c r="B7" s="44" t="s">
        <v>118</v>
      </c>
      <c r="C7" s="371" t="s">
        <v>1064</v>
      </c>
      <c r="D7" s="371"/>
      <c r="E7" s="371"/>
      <c r="F7" s="371"/>
      <c r="G7" s="371"/>
      <c r="H7" s="371"/>
      <c r="I7" s="371"/>
      <c r="J7" s="371"/>
    </row>
    <row r="8" spans="1:10" ht="15.75">
      <c r="B8" s="44" t="s">
        <v>119</v>
      </c>
      <c r="C8" s="371" t="s">
        <v>1064</v>
      </c>
      <c r="D8" s="371"/>
      <c r="E8" s="371"/>
      <c r="F8" s="371"/>
      <c r="G8" s="371"/>
      <c r="H8" s="371"/>
      <c r="I8" s="371"/>
      <c r="J8" s="371"/>
    </row>
    <row r="9" spans="1:10" ht="15.75">
      <c r="B9" s="44" t="s">
        <v>120</v>
      </c>
      <c r="C9" s="371" t="s">
        <v>1065</v>
      </c>
      <c r="D9" s="371"/>
      <c r="E9" s="371"/>
      <c r="F9" s="371"/>
      <c r="G9" s="371"/>
      <c r="H9" s="371"/>
      <c r="I9" s="371"/>
      <c r="J9" s="371"/>
    </row>
    <row r="10" spans="1:10">
      <c r="B10" s="44"/>
      <c r="C10" s="46"/>
      <c r="D10" s="46"/>
      <c r="E10" s="46"/>
      <c r="F10" s="46"/>
      <c r="G10" s="46"/>
      <c r="H10" s="46"/>
      <c r="I10" s="46"/>
      <c r="J10" s="46"/>
    </row>
    <row r="11" spans="1:10" ht="27" customHeight="1">
      <c r="B11" s="366" t="s">
        <v>126</v>
      </c>
      <c r="C11" s="366"/>
      <c r="D11" s="366"/>
      <c r="E11" s="57">
        <v>6</v>
      </c>
      <c r="G11" s="58" t="s">
        <v>141</v>
      </c>
      <c r="H11" s="367" t="s">
        <v>124</v>
      </c>
      <c r="I11" s="367"/>
      <c r="J11" s="367"/>
    </row>
    <row r="12" spans="1:10" ht="17.25" customHeight="1">
      <c r="B12" s="70" t="s">
        <v>142</v>
      </c>
      <c r="C12" s="44"/>
      <c r="D12" s="44"/>
      <c r="E12" s="44"/>
      <c r="F12" s="44"/>
      <c r="G12" s="373" t="s">
        <v>143</v>
      </c>
      <c r="H12" s="373"/>
      <c r="I12" s="373"/>
      <c r="J12" s="373"/>
    </row>
    <row r="13" spans="1:10" ht="26.25" customHeight="1">
      <c r="B13" s="267" t="s">
        <v>137</v>
      </c>
      <c r="C13" s="44"/>
      <c r="I13" s="47"/>
    </row>
    <row r="14" spans="1:10">
      <c r="B14" s="267"/>
      <c r="C14" s="44"/>
      <c r="I14" s="47"/>
    </row>
    <row r="15" spans="1:10" ht="15" customHeight="1">
      <c r="B15" s="374" t="s">
        <v>138</v>
      </c>
      <c r="C15" s="48"/>
      <c r="D15" s="64" t="s">
        <v>139</v>
      </c>
      <c r="E15" s="47"/>
      <c r="F15" s="47"/>
      <c r="G15" s="63" t="s">
        <v>140</v>
      </c>
      <c r="H15" s="47"/>
      <c r="J15" s="48"/>
    </row>
    <row r="16" spans="1:10">
      <c r="B16" s="374"/>
      <c r="C16" s="47"/>
      <c r="D16" s="59" t="s">
        <v>23</v>
      </c>
      <c r="E16" s="60"/>
      <c r="G16" s="59" t="s">
        <v>25</v>
      </c>
      <c r="H16" s="60"/>
      <c r="J16" s="48"/>
    </row>
    <row r="17" spans="1:10">
      <c r="B17" s="268"/>
      <c r="D17" s="61" t="s">
        <v>24</v>
      </c>
      <c r="E17" s="62"/>
      <c r="F17" s="47"/>
      <c r="G17" s="61" t="s">
        <v>26</v>
      </c>
      <c r="H17" s="62"/>
      <c r="J17" s="48"/>
    </row>
    <row r="18" spans="1:10">
      <c r="B18" s="42"/>
      <c r="D18" s="59" t="s">
        <v>27</v>
      </c>
      <c r="E18" s="60"/>
      <c r="G18" s="59" t="s">
        <v>29</v>
      </c>
      <c r="H18" s="60"/>
      <c r="J18" s="48"/>
    </row>
    <row r="19" spans="1:10">
      <c r="B19" s="44"/>
      <c r="D19" s="61" t="s">
        <v>28</v>
      </c>
      <c r="E19" s="62"/>
      <c r="G19" s="61" t="s">
        <v>30</v>
      </c>
      <c r="H19" s="62"/>
      <c r="J19" s="44"/>
    </row>
    <row r="20" spans="1:10">
      <c r="D20" s="59" t="s">
        <v>31</v>
      </c>
      <c r="E20" s="60"/>
      <c r="G20" s="59" t="s">
        <v>33</v>
      </c>
      <c r="H20" s="60"/>
      <c r="J20" s="48"/>
    </row>
    <row r="21" spans="1:10">
      <c r="D21" s="61" t="s">
        <v>32</v>
      </c>
      <c r="E21" s="62"/>
      <c r="G21" s="61" t="s">
        <v>34</v>
      </c>
      <c r="H21" s="62"/>
      <c r="J21" s="48"/>
    </row>
    <row r="22" spans="1:10">
      <c r="D22" s="75"/>
      <c r="E22" s="78"/>
      <c r="F22" s="76"/>
      <c r="G22" s="77"/>
      <c r="H22" s="78"/>
      <c r="J22" s="48"/>
    </row>
    <row r="23" spans="1:10">
      <c r="D23" s="75"/>
      <c r="E23" s="78"/>
      <c r="F23" s="76"/>
      <c r="G23" s="77"/>
      <c r="H23" s="78"/>
      <c r="I23" s="76"/>
      <c r="J23" s="79"/>
    </row>
    <row r="24" spans="1:10">
      <c r="A24" s="74"/>
      <c r="B24" s="5" t="s">
        <v>148</v>
      </c>
    </row>
    <row r="25" spans="1:10">
      <c r="B25" s="1" t="s">
        <v>149</v>
      </c>
    </row>
    <row r="26" spans="1:10" ht="15" customHeight="1">
      <c r="B26" s="375" t="s">
        <v>362</v>
      </c>
      <c r="C26" s="375"/>
      <c r="D26" s="375"/>
      <c r="E26" s="375"/>
      <c r="F26" s="375"/>
      <c r="G26" s="375"/>
      <c r="H26" s="375"/>
      <c r="I26" s="375"/>
      <c r="J26" s="375"/>
    </row>
    <row r="27" spans="1:10" ht="15" customHeight="1">
      <c r="B27" s="375" t="s">
        <v>376</v>
      </c>
      <c r="C27" s="375"/>
      <c r="D27" s="375"/>
      <c r="E27" s="375"/>
      <c r="F27" s="375"/>
      <c r="G27" s="375"/>
      <c r="H27" s="375"/>
      <c r="I27" s="375"/>
      <c r="J27" s="375"/>
    </row>
    <row r="28" spans="1:10" ht="15" customHeight="1">
      <c r="B28" s="375" t="s">
        <v>378</v>
      </c>
      <c r="C28" s="375"/>
      <c r="D28" s="375"/>
      <c r="E28" s="375"/>
      <c r="F28" s="375"/>
      <c r="G28" s="375"/>
      <c r="H28" s="375"/>
      <c r="I28" s="375"/>
      <c r="J28" s="375"/>
    </row>
    <row r="29" spans="1:10" ht="15" customHeight="1">
      <c r="B29" s="375" t="s">
        <v>364</v>
      </c>
      <c r="C29" s="375"/>
      <c r="D29" s="375"/>
      <c r="E29" s="375"/>
      <c r="F29" s="375"/>
      <c r="G29" s="375"/>
      <c r="H29" s="375"/>
      <c r="I29" s="375"/>
      <c r="J29" s="375"/>
    </row>
    <row r="30" spans="1:10" ht="15" customHeight="1">
      <c r="B30" s="375" t="s">
        <v>386</v>
      </c>
      <c r="C30" s="375"/>
      <c r="D30" s="375"/>
      <c r="E30" s="375"/>
      <c r="F30" s="375"/>
      <c r="G30" s="375"/>
      <c r="H30" s="375"/>
      <c r="I30" s="375"/>
      <c r="J30" s="375"/>
    </row>
    <row r="31" spans="1:10" ht="15" customHeight="1">
      <c r="B31" s="375" t="s">
        <v>1123</v>
      </c>
      <c r="C31" s="375"/>
      <c r="D31" s="375"/>
      <c r="E31" s="375"/>
      <c r="F31" s="375"/>
      <c r="G31" s="375"/>
      <c r="H31" s="375"/>
      <c r="I31" s="375"/>
      <c r="J31" s="375"/>
    </row>
    <row r="32" spans="1:10" ht="15" customHeight="1">
      <c r="B32" s="375" t="s">
        <v>1178</v>
      </c>
      <c r="C32" s="375"/>
      <c r="D32" s="375"/>
      <c r="E32" s="375"/>
      <c r="F32" s="375"/>
      <c r="G32" s="375"/>
      <c r="H32" s="375"/>
      <c r="I32" s="375"/>
      <c r="J32" s="375"/>
    </row>
    <row r="33" spans="1:10" ht="15" customHeight="1">
      <c r="B33" s="375" t="s">
        <v>1179</v>
      </c>
      <c r="C33" s="375"/>
      <c r="D33" s="375"/>
      <c r="E33" s="375"/>
      <c r="F33" s="375"/>
      <c r="G33" s="375"/>
      <c r="H33" s="375"/>
      <c r="I33" s="375"/>
      <c r="J33" s="375"/>
    </row>
    <row r="34" spans="1:10">
      <c r="A34" s="76"/>
      <c r="B34" s="76"/>
      <c r="C34" s="76"/>
      <c r="D34" s="77"/>
      <c r="E34" s="78"/>
      <c r="F34" s="76"/>
      <c r="G34" s="77"/>
      <c r="H34" s="78"/>
      <c r="I34" s="76"/>
      <c r="J34" s="79"/>
    </row>
    <row r="35" spans="1:10">
      <c r="A35" s="74"/>
      <c r="B35" s="45" t="s">
        <v>134</v>
      </c>
      <c r="C35" s="48"/>
      <c r="E35" s="2"/>
      <c r="F35" s="16"/>
      <c r="G35" s="15"/>
      <c r="H35" s="52"/>
      <c r="I35" s="16"/>
      <c r="J35" s="48"/>
    </row>
    <row r="36" spans="1:10">
      <c r="B36" s="71" t="s">
        <v>135</v>
      </c>
      <c r="C36" s="48"/>
      <c r="E36" s="2"/>
      <c r="F36" s="16"/>
      <c r="G36" s="15"/>
      <c r="H36" s="52"/>
      <c r="I36" s="16"/>
      <c r="J36" s="48"/>
    </row>
    <row r="37" spans="1:10">
      <c r="B37" s="42" t="s">
        <v>127</v>
      </c>
      <c r="C37" s="42"/>
      <c r="I37" s="42"/>
      <c r="J37" s="42"/>
    </row>
    <row r="38" spans="1:10" ht="15" customHeight="1">
      <c r="B38" s="372" t="s">
        <v>680</v>
      </c>
      <c r="C38" s="372"/>
      <c r="D38" s="372"/>
      <c r="E38" s="372"/>
      <c r="F38" s="372"/>
      <c r="G38" s="372"/>
      <c r="H38" s="372"/>
      <c r="I38" s="372"/>
      <c r="J38" s="372"/>
    </row>
    <row r="39" spans="1:10">
      <c r="B39" s="49" t="s">
        <v>128</v>
      </c>
      <c r="C39" s="49"/>
      <c r="D39" s="49"/>
      <c r="E39" s="49"/>
      <c r="F39" s="49"/>
      <c r="G39" s="49"/>
      <c r="H39" s="49"/>
      <c r="I39" s="49"/>
      <c r="J39" s="49"/>
    </row>
    <row r="40" spans="1:10" ht="15" customHeight="1">
      <c r="B40" s="372" t="s">
        <v>681</v>
      </c>
      <c r="C40" s="376"/>
      <c r="D40" s="376"/>
      <c r="E40" s="376"/>
      <c r="F40" s="376"/>
      <c r="G40" s="376"/>
      <c r="H40" s="376"/>
      <c r="I40" s="376"/>
      <c r="J40" s="376"/>
    </row>
    <row r="41" spans="1:10">
      <c r="B41" s="49" t="s">
        <v>129</v>
      </c>
      <c r="C41" s="49"/>
      <c r="D41" s="49"/>
      <c r="E41" s="49"/>
      <c r="F41" s="49"/>
      <c r="G41" s="49"/>
      <c r="H41" s="49"/>
      <c r="I41" s="49"/>
      <c r="J41" s="49"/>
    </row>
    <row r="42" spans="1:10" ht="15" customHeight="1">
      <c r="B42" s="372" t="s">
        <v>682</v>
      </c>
      <c r="C42" s="372"/>
      <c r="D42" s="372"/>
      <c r="E42" s="372"/>
      <c r="F42" s="372"/>
      <c r="G42" s="372"/>
      <c r="H42" s="372"/>
      <c r="I42" s="372"/>
      <c r="J42" s="372"/>
    </row>
    <row r="43" spans="1:10">
      <c r="B43" s="43"/>
      <c r="C43" s="43"/>
      <c r="D43" s="43"/>
      <c r="E43" s="43"/>
      <c r="F43" s="43"/>
      <c r="G43" s="43"/>
      <c r="H43" s="43"/>
      <c r="I43" s="43"/>
      <c r="J43" s="43"/>
    </row>
    <row r="44" spans="1:10">
      <c r="A44" s="74"/>
      <c r="B44" s="5" t="s">
        <v>47</v>
      </c>
      <c r="H44" s="40"/>
      <c r="I44" s="40"/>
      <c r="J44" s="40"/>
    </row>
    <row r="45" spans="1:10">
      <c r="B45" s="5" t="s">
        <v>49</v>
      </c>
      <c r="H45" s="41"/>
      <c r="I45" s="41"/>
      <c r="J45" s="41"/>
    </row>
    <row r="46" spans="1:10">
      <c r="B46" s="196" t="s">
        <v>105</v>
      </c>
      <c r="H46" s="39"/>
      <c r="I46" s="39"/>
      <c r="J46" s="39"/>
    </row>
    <row r="47" spans="1:10" ht="15" customHeight="1">
      <c r="B47" s="375" t="s">
        <v>352</v>
      </c>
      <c r="C47" s="375"/>
      <c r="D47" s="375"/>
      <c r="E47" s="375"/>
      <c r="F47" s="375"/>
      <c r="G47" s="375"/>
      <c r="H47" s="375"/>
      <c r="I47" s="375"/>
      <c r="J47" s="375"/>
    </row>
    <row r="48" spans="1:10" ht="15" customHeight="1">
      <c r="B48" s="375" t="s">
        <v>353</v>
      </c>
      <c r="C48" s="375"/>
      <c r="D48" s="375"/>
      <c r="E48" s="375"/>
      <c r="F48" s="375"/>
      <c r="G48" s="375"/>
      <c r="H48" s="375"/>
      <c r="I48" s="375"/>
      <c r="J48" s="375"/>
    </row>
    <row r="49" spans="2:10" ht="15" customHeight="1">
      <c r="B49" s="375" t="s">
        <v>358</v>
      </c>
      <c r="C49" s="375"/>
      <c r="D49" s="375"/>
      <c r="E49" s="375"/>
      <c r="F49" s="375"/>
      <c r="G49" s="375"/>
      <c r="H49" s="375"/>
      <c r="I49" s="375"/>
      <c r="J49" s="375"/>
    </row>
    <row r="50" spans="2:10" ht="15" customHeight="1">
      <c r="B50" s="375" t="s">
        <v>357</v>
      </c>
      <c r="C50" s="375"/>
      <c r="D50" s="375"/>
      <c r="E50" s="375"/>
      <c r="F50" s="375"/>
      <c r="G50" s="375"/>
      <c r="H50" s="375"/>
      <c r="I50" s="375"/>
      <c r="J50" s="375"/>
    </row>
    <row r="51" spans="2:10">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ht="15" customHeight="1">
      <c r="B60" s="375" t="s">
        <v>1126</v>
      </c>
      <c r="C60" s="375"/>
      <c r="D60" s="375"/>
      <c r="E60" s="375"/>
      <c r="F60" s="375"/>
      <c r="G60" s="375"/>
      <c r="H60" s="375"/>
      <c r="I60" s="375"/>
      <c r="J60" s="375"/>
    </row>
    <row r="61" spans="2:10" ht="15" customHeight="1">
      <c r="B61" s="375" t="s">
        <v>1180</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c r="B64" s="272"/>
      <c r="C64" s="272"/>
      <c r="D64" s="272"/>
      <c r="E64" s="272"/>
      <c r="F64" s="272"/>
      <c r="H64" s="38"/>
      <c r="I64" s="38"/>
      <c r="J64" s="38"/>
    </row>
    <row r="65" spans="1:10" ht="15.75" customHeight="1">
      <c r="B65" s="272"/>
      <c r="C65" s="377" t="s">
        <v>130</v>
      </c>
      <c r="D65" s="378"/>
      <c r="E65" s="55" t="s">
        <v>131</v>
      </c>
      <c r="F65" s="377" t="s">
        <v>132</v>
      </c>
      <c r="G65" s="378"/>
      <c r="H65" s="38"/>
      <c r="I65" s="38"/>
      <c r="J65" s="38"/>
    </row>
    <row r="66" spans="1:10" ht="15" customHeight="1">
      <c r="B66" s="272"/>
      <c r="C66" s="379" t="s">
        <v>221</v>
      </c>
      <c r="D66" s="380"/>
      <c r="E66" s="164">
        <v>70</v>
      </c>
      <c r="F66" s="381">
        <v>0.6</v>
      </c>
      <c r="G66" s="380"/>
      <c r="H66" s="38"/>
      <c r="I66" s="38"/>
      <c r="J66" s="38"/>
    </row>
    <row r="67" spans="1:10" ht="15" customHeight="1">
      <c r="B67" s="272"/>
      <c r="C67" s="382" t="s">
        <v>226</v>
      </c>
      <c r="D67" s="383"/>
      <c r="E67" s="165">
        <v>30</v>
      </c>
      <c r="F67" s="384">
        <v>0.3</v>
      </c>
      <c r="G67" s="383"/>
      <c r="H67" s="38"/>
      <c r="I67" s="38"/>
      <c r="J67" s="38"/>
    </row>
    <row r="68" spans="1:10" ht="15" customHeight="1">
      <c r="B68" s="272"/>
      <c r="C68" s="379" t="s">
        <v>208</v>
      </c>
      <c r="D68" s="380"/>
      <c r="E68" s="164">
        <v>50</v>
      </c>
      <c r="F68" s="381">
        <v>0.2</v>
      </c>
      <c r="G68" s="380"/>
      <c r="H68" s="38"/>
      <c r="I68" s="38"/>
      <c r="J68" s="38"/>
    </row>
    <row r="69" spans="1:10">
      <c r="B69" s="272"/>
      <c r="C69" s="382"/>
      <c r="D69" s="383"/>
      <c r="E69" s="54">
        <f>SUM(E66:E68)</f>
        <v>150</v>
      </c>
      <c r="F69" s="382"/>
      <c r="G69" s="383"/>
      <c r="H69" s="38"/>
      <c r="I69" s="38"/>
      <c r="J69" s="38"/>
    </row>
    <row r="70" spans="1:10">
      <c r="B70" s="272"/>
      <c r="C70" s="379"/>
      <c r="D70" s="380"/>
      <c r="E70" s="53"/>
      <c r="F70" s="379"/>
      <c r="G70" s="380"/>
      <c r="H70" s="38"/>
      <c r="I70" s="38"/>
      <c r="J70" s="38"/>
    </row>
    <row r="71" spans="1:10">
      <c r="B71" s="272"/>
      <c r="C71" s="382"/>
      <c r="D71" s="383"/>
      <c r="E71" s="54"/>
      <c r="F71" s="382"/>
      <c r="G71" s="383"/>
      <c r="H71" s="38"/>
      <c r="I71" s="38"/>
      <c r="J71" s="38"/>
    </row>
    <row r="72" spans="1:10">
      <c r="B72" s="272"/>
      <c r="C72" s="379"/>
      <c r="D72" s="380"/>
      <c r="E72" s="53"/>
      <c r="F72" s="379"/>
      <c r="G72" s="380"/>
      <c r="H72" s="38"/>
      <c r="I72" s="38"/>
      <c r="J72" s="38"/>
    </row>
    <row r="73" spans="1:10">
      <c r="B73" s="272"/>
      <c r="C73" s="382"/>
      <c r="D73" s="383"/>
      <c r="E73" s="54"/>
      <c r="F73" s="382"/>
      <c r="G73" s="383"/>
      <c r="H73" s="38"/>
      <c r="I73" s="38"/>
      <c r="J73" s="38"/>
    </row>
    <row r="74" spans="1:10">
      <c r="B74" s="272"/>
      <c r="C74" s="272"/>
      <c r="D74" s="272"/>
      <c r="E74" s="272"/>
      <c r="F74" s="272"/>
      <c r="H74" s="38"/>
      <c r="I74" s="38"/>
      <c r="J74" s="38"/>
    </row>
    <row r="75" spans="1:10">
      <c r="A75" s="74"/>
      <c r="B75" s="5" t="s">
        <v>60</v>
      </c>
    </row>
    <row r="76" spans="1:10">
      <c r="B76" s="1" t="s">
        <v>61</v>
      </c>
    </row>
    <row r="77" spans="1:10" ht="15" customHeight="1">
      <c r="B77" s="375" t="s">
        <v>205</v>
      </c>
      <c r="C77" s="375"/>
      <c r="D77" s="375"/>
      <c r="E77" s="375"/>
      <c r="F77" s="375"/>
      <c r="G77" s="375"/>
      <c r="H77" s="375"/>
      <c r="I77" s="375"/>
      <c r="J77" s="375"/>
    </row>
    <row r="78" spans="1:10" ht="15" customHeight="1">
      <c r="B78" s="375" t="s">
        <v>208</v>
      </c>
      <c r="C78" s="375"/>
      <c r="D78" s="375"/>
      <c r="E78" s="375"/>
      <c r="F78" s="375"/>
      <c r="G78" s="375"/>
      <c r="H78" s="375"/>
      <c r="I78" s="375"/>
      <c r="J78" s="375"/>
    </row>
    <row r="79" spans="1:10" ht="15" customHeight="1">
      <c r="B79" s="375" t="s">
        <v>207</v>
      </c>
      <c r="C79" s="375"/>
      <c r="D79" s="375"/>
      <c r="E79" s="375"/>
      <c r="F79" s="375"/>
      <c r="G79" s="375"/>
      <c r="H79" s="375"/>
      <c r="I79" s="375"/>
      <c r="J79" s="375"/>
    </row>
    <row r="80" spans="1:10" ht="15" customHeight="1">
      <c r="B80" s="375" t="s">
        <v>213</v>
      </c>
      <c r="C80" s="375"/>
      <c r="D80" s="375"/>
      <c r="E80" s="375"/>
      <c r="F80" s="375"/>
      <c r="G80" s="375"/>
      <c r="H80" s="375"/>
      <c r="I80" s="375"/>
      <c r="J80" s="375"/>
    </row>
    <row r="81" spans="1:10" ht="15" customHeight="1">
      <c r="B81" s="375" t="s">
        <v>214</v>
      </c>
      <c r="C81" s="375"/>
      <c r="D81" s="375"/>
      <c r="E81" s="375"/>
      <c r="F81" s="375"/>
      <c r="G81" s="375"/>
      <c r="H81" s="375"/>
      <c r="I81" s="375"/>
      <c r="J81" s="375"/>
    </row>
    <row r="82" spans="1:10">
      <c r="B82" s="375"/>
      <c r="C82" s="375"/>
      <c r="D82" s="375"/>
      <c r="E82" s="375"/>
      <c r="F82" s="375"/>
      <c r="G82" s="375"/>
      <c r="H82" s="375"/>
      <c r="I82" s="375"/>
      <c r="J82" s="375"/>
    </row>
    <row r="83" spans="1:10">
      <c r="B83" s="375"/>
      <c r="C83" s="375"/>
      <c r="D83" s="375"/>
      <c r="E83" s="375"/>
      <c r="F83" s="375"/>
      <c r="G83" s="375"/>
      <c r="H83" s="375"/>
      <c r="I83" s="375"/>
      <c r="J83" s="375"/>
    </row>
    <row r="85" spans="1:10">
      <c r="A85" s="74"/>
      <c r="B85" s="5" t="s">
        <v>2</v>
      </c>
    </row>
    <row r="86" spans="1:10" ht="15" customHeight="1">
      <c r="B86" s="358" t="s">
        <v>63</v>
      </c>
      <c r="C86" s="358"/>
      <c r="D86" s="358"/>
      <c r="E86" s="358"/>
      <c r="F86" s="358"/>
      <c r="G86" s="358"/>
      <c r="H86" s="358"/>
    </row>
    <row r="87" spans="1:10">
      <c r="B87" s="272"/>
      <c r="C87" s="272"/>
      <c r="D87" s="272"/>
      <c r="E87" s="272"/>
      <c r="F87" s="272"/>
      <c r="G87" s="272"/>
      <c r="H87" s="272"/>
    </row>
    <row r="88" spans="1:10" ht="15" customHeight="1">
      <c r="B88" s="272"/>
      <c r="C88" s="386" t="s">
        <v>136</v>
      </c>
      <c r="D88" s="387"/>
      <c r="E88" s="386" t="s">
        <v>146</v>
      </c>
      <c r="F88" s="387"/>
      <c r="G88" s="386" t="s">
        <v>147</v>
      </c>
      <c r="H88" s="388"/>
      <c r="I88" s="387"/>
      <c r="J88" s="272"/>
    </row>
    <row r="89" spans="1:10" ht="15" customHeight="1">
      <c r="B89" s="272"/>
      <c r="C89" s="379" t="s">
        <v>196</v>
      </c>
      <c r="D89" s="380"/>
      <c r="E89" s="379">
        <v>40</v>
      </c>
      <c r="F89" s="380"/>
      <c r="G89" s="379">
        <v>100</v>
      </c>
      <c r="H89" s="389"/>
      <c r="I89" s="380"/>
      <c r="J89" s="272"/>
    </row>
    <row r="90" spans="1:10" ht="15" customHeight="1">
      <c r="B90" s="272"/>
      <c r="C90" s="382" t="s">
        <v>201</v>
      </c>
      <c r="D90" s="383"/>
      <c r="E90" s="382">
        <v>20</v>
      </c>
      <c r="F90" s="383"/>
      <c r="G90" s="382">
        <v>50</v>
      </c>
      <c r="H90" s="385"/>
      <c r="I90" s="383"/>
      <c r="J90" s="272"/>
    </row>
    <row r="91" spans="1:10" ht="15" customHeight="1">
      <c r="B91" s="272"/>
      <c r="C91" s="443" t="s">
        <v>199</v>
      </c>
      <c r="D91" s="380"/>
      <c r="E91" s="379">
        <v>10</v>
      </c>
      <c r="F91" s="380"/>
      <c r="G91" s="379">
        <v>20</v>
      </c>
      <c r="H91" s="389"/>
      <c r="I91" s="380"/>
      <c r="J91" s="272"/>
    </row>
    <row r="92" spans="1:10" ht="15" customHeight="1">
      <c r="B92" s="272"/>
      <c r="C92" s="382" t="s">
        <v>204</v>
      </c>
      <c r="D92" s="383"/>
      <c r="E92" s="382">
        <v>10</v>
      </c>
      <c r="F92" s="383"/>
      <c r="G92" s="382">
        <v>30</v>
      </c>
      <c r="H92" s="385"/>
      <c r="I92" s="383"/>
      <c r="J92" s="272"/>
    </row>
    <row r="93" spans="1:10">
      <c r="B93" s="272"/>
      <c r="C93" s="379"/>
      <c r="D93" s="380"/>
      <c r="E93" s="379"/>
      <c r="F93" s="380"/>
      <c r="G93" s="379"/>
      <c r="H93" s="389"/>
      <c r="I93" s="380"/>
      <c r="J93" s="272"/>
    </row>
    <row r="94" spans="1:10">
      <c r="B94" s="272"/>
      <c r="C94" s="382"/>
      <c r="D94" s="383"/>
      <c r="E94" s="382"/>
      <c r="F94" s="383"/>
      <c r="G94" s="382"/>
      <c r="H94" s="385"/>
      <c r="I94" s="383"/>
      <c r="J94" s="272"/>
    </row>
    <row r="95" spans="1:10">
      <c r="B95" s="272"/>
      <c r="C95" s="379"/>
      <c r="D95" s="380"/>
      <c r="E95" s="379"/>
      <c r="F95" s="380"/>
      <c r="G95" s="379"/>
      <c r="H95" s="389"/>
      <c r="I95" s="380"/>
      <c r="J95" s="272"/>
    </row>
    <row r="96" spans="1:10">
      <c r="B96" s="272"/>
      <c r="C96" s="382"/>
      <c r="D96" s="383"/>
      <c r="E96" s="382"/>
      <c r="F96" s="383"/>
      <c r="G96" s="382"/>
      <c r="H96" s="385"/>
      <c r="I96" s="383"/>
      <c r="J96" s="272"/>
    </row>
    <row r="97" spans="4:4">
      <c r="D97" s="10"/>
    </row>
  </sheetData>
  <mergeCells count="85">
    <mergeCell ref="G89:I89"/>
    <mergeCell ref="C66:D66"/>
    <mergeCell ref="F66:G66"/>
    <mergeCell ref="B77:J77"/>
    <mergeCell ref="B78:J78"/>
    <mergeCell ref="B86:H86"/>
    <mergeCell ref="C73:D73"/>
    <mergeCell ref="F73:G73"/>
    <mergeCell ref="C70:D70"/>
    <mergeCell ref="F70:G70"/>
    <mergeCell ref="C71:D71"/>
    <mergeCell ref="F71:G71"/>
    <mergeCell ref="C72:D72"/>
    <mergeCell ref="F72:G72"/>
    <mergeCell ref="C67:D67"/>
    <mergeCell ref="F67:G67"/>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C90:D90"/>
    <mergeCell ref="E90:F90"/>
    <mergeCell ref="G90:I90"/>
    <mergeCell ref="C88:D88"/>
    <mergeCell ref="E88:F88"/>
    <mergeCell ref="G88:I88"/>
    <mergeCell ref="C89:D89"/>
    <mergeCell ref="E89:F89"/>
    <mergeCell ref="B56:J56"/>
    <mergeCell ref="B57:J57"/>
    <mergeCell ref="C68:D68"/>
    <mergeCell ref="F68:G68"/>
    <mergeCell ref="C69:D69"/>
    <mergeCell ref="F69:G69"/>
    <mergeCell ref="C65:D65"/>
    <mergeCell ref="F65:G65"/>
    <mergeCell ref="B50:J50"/>
    <mergeCell ref="B51:J51"/>
    <mergeCell ref="B42:J42"/>
    <mergeCell ref="B52:J52"/>
    <mergeCell ref="B53:J53"/>
    <mergeCell ref="B26:J26"/>
    <mergeCell ref="B27:J27"/>
    <mergeCell ref="B28:J28"/>
    <mergeCell ref="B61:J61"/>
    <mergeCell ref="B63:J63"/>
    <mergeCell ref="B40:J40"/>
    <mergeCell ref="B33:J33"/>
    <mergeCell ref="B29:J29"/>
    <mergeCell ref="B30:J30"/>
    <mergeCell ref="B31:J31"/>
    <mergeCell ref="B32:J32"/>
    <mergeCell ref="B38:J38"/>
    <mergeCell ref="B60:J60"/>
    <mergeCell ref="B47:J47"/>
    <mergeCell ref="B48:J48"/>
    <mergeCell ref="B49:J49"/>
    <mergeCell ref="G12:J12"/>
    <mergeCell ref="B15:B16"/>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7082" r:id="rId4" name="Label 26">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7083" r:id="rId5" name="Label 27">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7084" r:id="rId6" name="Label 28">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7085" r:id="rId7" name="Label 29">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7086" r:id="rId8" name="Label 30">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7087" r:id="rId9" name="Label 31">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7088" r:id="rId10" name="Check Box 32">
              <controlPr defaultSize="0" autoFill="0" autoLine="0" autoPict="0">
                <anchor moveWithCells="1">
                  <from>
                    <xdr:col>3</xdr:col>
                    <xdr:colOff>0</xdr:colOff>
                    <xdr:row>12</xdr:row>
                    <xdr:rowOff>9525</xdr:rowOff>
                  </from>
                  <to>
                    <xdr:col>3</xdr:col>
                    <xdr:colOff>371475</xdr:colOff>
                    <xdr:row>15</xdr:row>
                    <xdr:rowOff>76200</xdr:rowOff>
                  </to>
                </anchor>
              </controlPr>
            </control>
          </mc:Choice>
        </mc:AlternateContent>
        <mc:AlternateContent xmlns:mc="http://schemas.openxmlformats.org/markup-compatibility/2006">
          <mc:Choice Requires="x14">
            <control shapeId="557089" r:id="rId11" name="Check Box 33">
              <controlPr defaultSize="0" autoFill="0" autoLine="0" autoPict="0">
                <anchor moveWithCells="1">
                  <from>
                    <xdr:col>3</xdr:col>
                    <xdr:colOff>447675</xdr:colOff>
                    <xdr:row>12</xdr:row>
                    <xdr:rowOff>9525</xdr:rowOff>
                  </from>
                  <to>
                    <xdr:col>3</xdr:col>
                    <xdr:colOff>600075</xdr:colOff>
                    <xdr:row>15</xdr:row>
                    <xdr:rowOff>76200</xdr:rowOff>
                  </to>
                </anchor>
              </controlPr>
            </control>
          </mc:Choice>
        </mc:AlternateContent>
        <mc:AlternateContent xmlns:mc="http://schemas.openxmlformats.org/markup-compatibility/2006">
          <mc:Choice Requires="x14">
            <control shapeId="557090" r:id="rId12" name="Check Box 34">
              <controlPr defaultSize="0" autoFill="0" autoLine="0" autoPict="0">
                <anchor moveWithCells="1">
                  <from>
                    <xdr:col>3</xdr:col>
                    <xdr:colOff>904875</xdr:colOff>
                    <xdr:row>12</xdr:row>
                    <xdr:rowOff>9525</xdr:rowOff>
                  </from>
                  <to>
                    <xdr:col>3</xdr:col>
                    <xdr:colOff>914400</xdr:colOff>
                    <xdr:row>15</xdr:row>
                    <xdr:rowOff>76200</xdr:rowOff>
                  </to>
                </anchor>
              </controlPr>
            </control>
          </mc:Choice>
        </mc:AlternateContent>
        <mc:AlternateContent xmlns:mc="http://schemas.openxmlformats.org/markup-compatibility/2006">
          <mc:Choice Requires="x14">
            <control shapeId="557091" r:id="rId13" name="Check Box 35">
              <controlPr defaultSize="0" autoFill="0" autoLine="0" autoPict="0">
                <anchor moveWithCells="1">
                  <from>
                    <xdr:col>4</xdr:col>
                    <xdr:colOff>123825</xdr:colOff>
                    <xdr:row>12</xdr:row>
                    <xdr:rowOff>9525</xdr:rowOff>
                  </from>
                  <to>
                    <xdr:col>4</xdr:col>
                    <xdr:colOff>495300</xdr:colOff>
                    <xdr:row>15</xdr:row>
                    <xdr:rowOff>76200</xdr:rowOff>
                  </to>
                </anchor>
              </controlPr>
            </control>
          </mc:Choice>
        </mc:AlternateContent>
        <mc:AlternateContent xmlns:mc="http://schemas.openxmlformats.org/markup-compatibility/2006">
          <mc:Choice Requires="x14">
            <control shapeId="557092" r:id="rId14" name="Check Box 36">
              <controlPr defaultSize="0" autoFill="0" autoLine="0" autoPict="0">
                <anchor moveWithCells="1">
                  <from>
                    <xdr:col>4</xdr:col>
                    <xdr:colOff>561975</xdr:colOff>
                    <xdr:row>12</xdr:row>
                    <xdr:rowOff>9525</xdr:rowOff>
                  </from>
                  <to>
                    <xdr:col>5</xdr:col>
                    <xdr:colOff>0</xdr:colOff>
                    <xdr:row>15</xdr:row>
                    <xdr:rowOff>76200</xdr:rowOff>
                  </to>
                </anchor>
              </controlPr>
            </control>
          </mc:Choice>
        </mc:AlternateContent>
        <mc:AlternateContent xmlns:mc="http://schemas.openxmlformats.org/markup-compatibility/2006">
          <mc:Choice Requires="x14">
            <control shapeId="557093" r:id="rId15" name="Check Box 37">
              <controlPr defaultSize="0" autoFill="0" autoLine="0" autoPict="0">
                <anchor moveWithCells="1">
                  <from>
                    <xdr:col>6</xdr:col>
                    <xdr:colOff>38100</xdr:colOff>
                    <xdr:row>12</xdr:row>
                    <xdr:rowOff>9525</xdr:rowOff>
                  </from>
                  <to>
                    <xdr:col>6</xdr:col>
                    <xdr:colOff>409575</xdr:colOff>
                    <xdr:row>15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B26:B33</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c r="B7" s="44" t="s">
        <v>118</v>
      </c>
      <c r="C7" s="444" t="s">
        <v>571</v>
      </c>
      <c r="D7" s="445"/>
      <c r="E7" s="445"/>
      <c r="F7" s="445"/>
      <c r="G7" s="445"/>
      <c r="H7" s="445"/>
      <c r="I7" s="445"/>
      <c r="J7" s="445"/>
      <c r="K7" s="446"/>
      <c r="P7" s="67" t="s">
        <v>15</v>
      </c>
    </row>
    <row r="8" spans="1:16">
      <c r="B8" s="44" t="s">
        <v>119</v>
      </c>
      <c r="C8" s="444" t="s">
        <v>572</v>
      </c>
      <c r="D8" s="445"/>
      <c r="E8" s="445"/>
      <c r="F8" s="445"/>
      <c r="G8" s="445"/>
      <c r="H8" s="445"/>
      <c r="I8" s="445"/>
      <c r="J8" s="445"/>
      <c r="K8" s="446"/>
      <c r="M8" s="15"/>
      <c r="N8" s="15"/>
      <c r="O8" s="15"/>
      <c r="P8" s="67" t="s">
        <v>125</v>
      </c>
    </row>
    <row r="9" spans="1:16">
      <c r="B9" s="44" t="s">
        <v>120</v>
      </c>
      <c r="C9" s="444" t="s">
        <v>573</v>
      </c>
      <c r="D9" s="445"/>
      <c r="E9" s="445"/>
      <c r="F9" s="445"/>
      <c r="G9" s="445"/>
      <c r="H9" s="445"/>
      <c r="I9" s="445"/>
      <c r="J9" s="445"/>
      <c r="K9" s="446"/>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136"/>
      <c r="G18" s="59" t="s">
        <v>29</v>
      </c>
      <c r="H18" s="60"/>
      <c r="J18" s="48"/>
      <c r="L18" s="2"/>
      <c r="M18" s="15"/>
      <c r="N18" s="52"/>
      <c r="O18" s="16"/>
      <c r="P18" s="15"/>
    </row>
    <row r="19" spans="1:16">
      <c r="B19" s="44"/>
      <c r="D19" s="61" t="s">
        <v>28</v>
      </c>
      <c r="E19" s="62"/>
      <c r="G19" s="61" t="s">
        <v>30</v>
      </c>
      <c r="H19" s="124"/>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138" customFormat="1">
      <c r="A26" s="137"/>
      <c r="B26" s="375"/>
      <c r="C26" s="375"/>
      <c r="D26" s="375"/>
      <c r="E26" s="375"/>
      <c r="F26" s="375"/>
      <c r="G26" s="375"/>
      <c r="H26" s="375"/>
      <c r="I26" s="375"/>
      <c r="J26" s="375"/>
    </row>
    <row r="27" spans="1:16" s="138" customFormat="1">
      <c r="A27" s="137"/>
      <c r="B27" s="375" t="s">
        <v>364</v>
      </c>
      <c r="C27" s="375"/>
      <c r="D27" s="375"/>
      <c r="E27" s="375"/>
      <c r="F27" s="375"/>
      <c r="G27" s="375"/>
      <c r="H27" s="375"/>
      <c r="I27" s="375"/>
      <c r="J27" s="375"/>
      <c r="K27" s="217"/>
    </row>
    <row r="28" spans="1:16" s="138" customFormat="1">
      <c r="A28" s="137"/>
      <c r="B28" s="375" t="s">
        <v>365</v>
      </c>
      <c r="C28" s="375"/>
      <c r="D28" s="375"/>
      <c r="E28" s="375"/>
      <c r="F28" s="375"/>
      <c r="G28" s="375"/>
      <c r="H28" s="375"/>
      <c r="I28" s="375"/>
      <c r="J28" s="375"/>
    </row>
    <row r="29" spans="1:16" s="138" customFormat="1">
      <c r="A29" s="137"/>
      <c r="B29" s="375" t="s">
        <v>369</v>
      </c>
      <c r="C29" s="375"/>
      <c r="D29" s="375"/>
      <c r="E29" s="375"/>
      <c r="F29" s="375"/>
      <c r="G29" s="375"/>
      <c r="H29" s="375"/>
      <c r="I29" s="375"/>
      <c r="J29" s="375"/>
    </row>
    <row r="30" spans="1:16" s="138" customFormat="1">
      <c r="A30" s="137"/>
      <c r="B30" s="375" t="s">
        <v>370</v>
      </c>
      <c r="C30" s="375"/>
      <c r="D30" s="375"/>
      <c r="E30" s="375"/>
      <c r="F30" s="375"/>
      <c r="G30" s="375"/>
      <c r="H30" s="375"/>
      <c r="I30" s="375"/>
      <c r="J30" s="375"/>
    </row>
    <row r="31" spans="1:16" s="138" customFormat="1">
      <c r="A31" s="137"/>
      <c r="B31" s="375" t="s">
        <v>372</v>
      </c>
      <c r="C31" s="375"/>
      <c r="D31" s="375"/>
      <c r="E31" s="375"/>
      <c r="F31" s="375"/>
      <c r="G31" s="375"/>
      <c r="H31" s="375"/>
      <c r="I31" s="375"/>
      <c r="J31" s="375"/>
    </row>
    <row r="32" spans="1:16" s="138" customFormat="1">
      <c r="A32" s="137"/>
      <c r="B32" s="375" t="s">
        <v>1178</v>
      </c>
      <c r="C32" s="375"/>
      <c r="D32" s="375"/>
      <c r="E32" s="375"/>
      <c r="F32" s="375"/>
      <c r="G32" s="375"/>
      <c r="H32" s="375"/>
      <c r="I32" s="375"/>
      <c r="J32" s="375"/>
    </row>
    <row r="33" spans="1:14" s="138" customFormat="1">
      <c r="A33" s="137"/>
      <c r="B33" s="375" t="s">
        <v>1179</v>
      </c>
      <c r="C33" s="375"/>
      <c r="D33" s="375"/>
      <c r="E33" s="375"/>
      <c r="F33" s="375"/>
      <c r="G33" s="375"/>
      <c r="H33" s="375"/>
      <c r="I33" s="375"/>
      <c r="J33" s="375"/>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574</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575</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576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416" t="s">
        <v>353</v>
      </c>
      <c r="C47" s="416"/>
      <c r="D47" s="416"/>
      <c r="E47" s="416"/>
      <c r="F47" s="416"/>
      <c r="G47" s="416"/>
      <c r="H47" s="416"/>
      <c r="I47" s="416"/>
      <c r="J47" s="416"/>
    </row>
    <row r="48" spans="1:14" ht="27.6" customHeight="1">
      <c r="B48" s="416" t="s">
        <v>355</v>
      </c>
      <c r="C48" s="416"/>
      <c r="D48" s="416"/>
      <c r="E48" s="416"/>
      <c r="F48" s="416"/>
      <c r="G48" s="416"/>
      <c r="H48" s="416"/>
      <c r="I48" s="416"/>
      <c r="J48" s="416"/>
    </row>
    <row r="49" spans="2:10" ht="14.1" customHeight="1">
      <c r="B49" s="416"/>
      <c r="C49" s="416"/>
      <c r="D49" s="416"/>
      <c r="E49" s="416"/>
      <c r="F49" s="416"/>
      <c r="G49" s="416"/>
      <c r="H49" s="416"/>
      <c r="I49" s="416"/>
      <c r="J49" s="416"/>
    </row>
    <row r="50" spans="2:10">
      <c r="B50" s="416"/>
      <c r="C50" s="416"/>
      <c r="D50" s="416"/>
      <c r="E50" s="416"/>
      <c r="F50" s="416"/>
      <c r="G50" s="416"/>
      <c r="H50" s="416"/>
      <c r="I50" s="416"/>
      <c r="J50" s="416"/>
    </row>
    <row r="51" spans="2:10" ht="15" customHeight="1">
      <c r="B51" s="416"/>
      <c r="C51" s="416"/>
      <c r="D51" s="416"/>
      <c r="E51" s="416"/>
      <c r="F51" s="416"/>
      <c r="G51" s="416"/>
      <c r="H51" s="416"/>
      <c r="I51" s="416"/>
      <c r="J51" s="416"/>
    </row>
    <row r="52" spans="2:10">
      <c r="B52" s="416"/>
      <c r="C52" s="416"/>
      <c r="D52" s="416"/>
      <c r="E52" s="416"/>
      <c r="F52" s="416"/>
      <c r="G52" s="416"/>
      <c r="H52" s="416"/>
      <c r="I52" s="416"/>
      <c r="J52" s="416"/>
    </row>
    <row r="53" spans="2:10">
      <c r="B53" s="416"/>
      <c r="C53" s="416"/>
      <c r="D53" s="416"/>
      <c r="E53" s="416"/>
      <c r="F53" s="416"/>
      <c r="G53" s="416"/>
      <c r="H53" s="416"/>
      <c r="I53" s="416"/>
      <c r="J53" s="416"/>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s="137" customFormat="1">
      <c r="B60" s="430"/>
      <c r="C60" s="430"/>
      <c r="D60" s="430"/>
      <c r="E60" s="430"/>
      <c r="F60" s="430"/>
      <c r="G60" s="430"/>
      <c r="H60" s="430"/>
      <c r="I60" s="430"/>
      <c r="J60" s="430"/>
    </row>
    <row r="61" spans="2:10" s="137" customFormat="1">
      <c r="B61" s="430"/>
      <c r="C61" s="430"/>
      <c r="D61" s="430"/>
      <c r="E61" s="430"/>
      <c r="F61" s="430"/>
      <c r="G61" s="430"/>
      <c r="H61" s="430"/>
      <c r="I61" s="430"/>
      <c r="J61" s="430"/>
    </row>
    <row r="62" spans="2:10" s="137" customFormat="1">
      <c r="B62" s="375" t="s">
        <v>1180</v>
      </c>
      <c r="C62" s="375"/>
      <c r="D62" s="375"/>
      <c r="E62" s="375"/>
      <c r="F62" s="375"/>
      <c r="G62" s="375"/>
      <c r="H62" s="375"/>
      <c r="I62" s="375"/>
      <c r="J62" s="375"/>
    </row>
    <row r="63" spans="2:10" s="137" customFormat="1">
      <c r="B63" s="375"/>
      <c r="C63" s="375"/>
      <c r="D63" s="375"/>
      <c r="E63" s="375"/>
      <c r="F63" s="375"/>
      <c r="G63" s="375"/>
      <c r="H63" s="375"/>
      <c r="I63" s="375"/>
      <c r="J63" s="375"/>
    </row>
    <row r="64" spans="2:10">
      <c r="B64" s="5" t="s">
        <v>1</v>
      </c>
      <c r="D64" s="5"/>
      <c r="H64" s="38"/>
      <c r="I64" s="38"/>
      <c r="J64" s="38"/>
    </row>
    <row r="65" spans="1:10" ht="15" customHeight="1">
      <c r="B65" s="358" t="s">
        <v>55</v>
      </c>
      <c r="C65" s="358"/>
      <c r="D65" s="358"/>
      <c r="E65" s="358"/>
      <c r="F65" s="358"/>
      <c r="G65" s="358"/>
      <c r="H65" s="358"/>
      <c r="I65" s="358"/>
      <c r="J65" s="358"/>
    </row>
    <row r="66" spans="1:10" ht="15" customHeight="1">
      <c r="B66" s="201"/>
      <c r="C66" s="201"/>
      <c r="D66" s="201"/>
      <c r="E66" s="201"/>
      <c r="F66" s="201"/>
      <c r="H66" s="38"/>
      <c r="I66" s="38"/>
      <c r="J66" s="38"/>
    </row>
    <row r="67" spans="1:10" ht="15" customHeight="1">
      <c r="B67" s="201"/>
      <c r="C67" s="377" t="s">
        <v>130</v>
      </c>
      <c r="D67" s="378"/>
      <c r="E67" s="55" t="s">
        <v>131</v>
      </c>
      <c r="F67" s="377" t="s">
        <v>132</v>
      </c>
      <c r="G67" s="378"/>
      <c r="H67" s="38"/>
      <c r="I67" s="38"/>
      <c r="J67" s="38"/>
    </row>
    <row r="68" spans="1:10" ht="15" customHeight="1">
      <c r="B68" s="201"/>
      <c r="C68" s="379" t="s">
        <v>221</v>
      </c>
      <c r="D68" s="380"/>
      <c r="E68" s="164">
        <v>60</v>
      </c>
      <c r="F68" s="381">
        <v>0.5</v>
      </c>
      <c r="G68" s="380"/>
      <c r="H68" s="38"/>
      <c r="I68" s="38"/>
      <c r="J68" s="38"/>
    </row>
    <row r="69" spans="1:10" ht="15" customHeight="1">
      <c r="B69" s="201"/>
      <c r="C69" s="382" t="s">
        <v>208</v>
      </c>
      <c r="D69" s="383"/>
      <c r="E69" s="165">
        <v>10</v>
      </c>
      <c r="F69" s="427">
        <v>0.6</v>
      </c>
      <c r="G69" s="383"/>
      <c r="H69" s="38"/>
      <c r="I69" s="38"/>
      <c r="J69" s="38"/>
    </row>
    <row r="70" spans="1:10" ht="15" customHeight="1">
      <c r="B70" s="201"/>
      <c r="C70" s="379" t="s">
        <v>224</v>
      </c>
      <c r="D70" s="380"/>
      <c r="E70" s="164">
        <v>20</v>
      </c>
      <c r="F70" s="381">
        <v>0.6</v>
      </c>
      <c r="G70" s="380"/>
      <c r="H70" s="38"/>
      <c r="I70" s="38"/>
      <c r="J70" s="38"/>
    </row>
    <row r="71" spans="1:10" ht="15" customHeight="1">
      <c r="B71" s="201"/>
      <c r="C71" s="382" t="s">
        <v>225</v>
      </c>
      <c r="D71" s="383"/>
      <c r="E71" s="165">
        <v>40</v>
      </c>
      <c r="F71" s="382">
        <v>0</v>
      </c>
      <c r="G71" s="383"/>
      <c r="H71" s="38"/>
      <c r="I71" s="38"/>
      <c r="J71" s="38"/>
    </row>
    <row r="72" spans="1:10" ht="15" customHeight="1">
      <c r="B72" s="201"/>
      <c r="C72" s="379" t="s">
        <v>226</v>
      </c>
      <c r="D72" s="380"/>
      <c r="E72" s="164">
        <v>20</v>
      </c>
      <c r="F72" s="381">
        <v>0.6</v>
      </c>
      <c r="G72" s="380"/>
      <c r="H72" s="38"/>
      <c r="I72" s="38"/>
      <c r="J72" s="38"/>
    </row>
    <row r="73" spans="1:10" ht="15" customHeight="1">
      <c r="B73" s="201"/>
      <c r="C73" s="382"/>
      <c r="D73" s="383"/>
      <c r="E73" s="165">
        <f>SUM(E68:E72)</f>
        <v>150</v>
      </c>
      <c r="F73" s="382"/>
      <c r="G73" s="383"/>
      <c r="H73" s="38"/>
      <c r="I73" s="38"/>
      <c r="J73" s="38"/>
    </row>
    <row r="74" spans="1:10" ht="15" customHeight="1">
      <c r="B74" s="201"/>
      <c r="C74" s="379"/>
      <c r="D74" s="380"/>
      <c r="E74" s="53"/>
      <c r="F74" s="379"/>
      <c r="G74" s="380"/>
      <c r="H74" s="38"/>
      <c r="I74" s="38"/>
      <c r="J74" s="38"/>
    </row>
    <row r="75" spans="1:10" ht="15" customHeight="1">
      <c r="B75" s="201"/>
      <c r="C75" s="382"/>
      <c r="D75" s="383"/>
      <c r="E75" s="54"/>
      <c r="F75" s="382"/>
      <c r="G75" s="383"/>
      <c r="H75" s="38"/>
      <c r="I75" s="38"/>
      <c r="J75" s="38"/>
    </row>
    <row r="76" spans="1:10" ht="15" customHeight="1">
      <c r="B76" s="201"/>
      <c r="C76" s="201"/>
      <c r="D76" s="201"/>
      <c r="E76" s="201"/>
      <c r="F76" s="201"/>
      <c r="H76" s="38"/>
      <c r="I76" s="38"/>
      <c r="J76" s="38"/>
    </row>
    <row r="77" spans="1:10">
      <c r="A77" s="74"/>
      <c r="B77" s="5" t="s">
        <v>60</v>
      </c>
    </row>
    <row r="78" spans="1:10">
      <c r="B78" s="1" t="s">
        <v>61</v>
      </c>
    </row>
    <row r="79" spans="1:10">
      <c r="B79" s="401" t="s">
        <v>205</v>
      </c>
      <c r="C79" s="401"/>
      <c r="D79" s="401"/>
      <c r="E79" s="401"/>
      <c r="F79" s="401"/>
      <c r="G79" s="401"/>
      <c r="H79" s="401"/>
      <c r="I79" s="401"/>
      <c r="J79" s="401"/>
    </row>
    <row r="80" spans="1:10">
      <c r="B80" s="401" t="s">
        <v>208</v>
      </c>
      <c r="C80" s="401"/>
      <c r="D80" s="401"/>
      <c r="E80" s="401"/>
      <c r="F80" s="401"/>
      <c r="G80" s="401"/>
      <c r="H80" s="401"/>
      <c r="I80" s="401"/>
      <c r="J80" s="401"/>
    </row>
    <row r="81" spans="1:17">
      <c r="B81" s="401" t="s">
        <v>209</v>
      </c>
      <c r="C81" s="401"/>
      <c r="D81" s="401"/>
      <c r="E81" s="401"/>
      <c r="F81" s="401"/>
      <c r="G81" s="401"/>
      <c r="H81" s="401"/>
      <c r="I81" s="401"/>
      <c r="J81" s="401"/>
    </row>
    <row r="82" spans="1:17">
      <c r="B82" s="401" t="s">
        <v>212</v>
      </c>
      <c r="C82" s="401"/>
      <c r="D82" s="401"/>
      <c r="E82" s="401"/>
      <c r="F82" s="401"/>
      <c r="G82" s="401"/>
      <c r="H82" s="401"/>
      <c r="I82" s="401"/>
      <c r="J82" s="401"/>
    </row>
    <row r="83" spans="1:17">
      <c r="B83" s="401" t="s">
        <v>214</v>
      </c>
      <c r="C83" s="401"/>
      <c r="D83" s="401"/>
      <c r="E83" s="401"/>
      <c r="F83" s="401"/>
      <c r="G83" s="401"/>
      <c r="H83" s="401"/>
      <c r="I83" s="401"/>
      <c r="J83" s="401"/>
    </row>
    <row r="84" spans="1:17">
      <c r="B84" s="415"/>
      <c r="C84" s="415"/>
      <c r="D84" s="415"/>
      <c r="E84" s="415"/>
      <c r="F84" s="415"/>
      <c r="G84" s="415"/>
      <c r="H84" s="415"/>
      <c r="I84" s="415"/>
      <c r="J84" s="415"/>
    </row>
    <row r="85" spans="1:17">
      <c r="B85" s="415"/>
      <c r="C85" s="415"/>
      <c r="D85" s="415"/>
      <c r="E85" s="415"/>
      <c r="F85" s="415"/>
      <c r="G85" s="415"/>
      <c r="H85" s="415"/>
      <c r="I85" s="415"/>
      <c r="J85" s="415"/>
    </row>
    <row r="87" spans="1:17">
      <c r="A87" s="74"/>
      <c r="B87" s="5" t="s">
        <v>2</v>
      </c>
    </row>
    <row r="88" spans="1:17" ht="15" customHeight="1">
      <c r="B88" s="358" t="s">
        <v>63</v>
      </c>
      <c r="C88" s="358"/>
      <c r="D88" s="358"/>
      <c r="E88" s="358"/>
      <c r="F88" s="358"/>
      <c r="G88" s="358"/>
      <c r="H88" s="358"/>
    </row>
    <row r="89" spans="1:17" ht="15" customHeight="1">
      <c r="B89" s="201"/>
      <c r="C89" s="201"/>
      <c r="D89" s="201"/>
      <c r="E89" s="201"/>
      <c r="F89" s="201"/>
      <c r="G89" s="201"/>
      <c r="H89" s="201"/>
    </row>
    <row r="90" spans="1:17" ht="15" customHeight="1">
      <c r="B90" s="201"/>
      <c r="C90" s="386" t="s">
        <v>136</v>
      </c>
      <c r="D90" s="387"/>
      <c r="E90" s="386" t="s">
        <v>146</v>
      </c>
      <c r="F90" s="387"/>
      <c r="G90" s="386" t="s">
        <v>147</v>
      </c>
      <c r="H90" s="388"/>
      <c r="I90" s="387"/>
      <c r="J90" s="201"/>
    </row>
    <row r="91" spans="1:17" ht="15" customHeight="1">
      <c r="B91" s="201"/>
      <c r="C91" s="379" t="s">
        <v>196</v>
      </c>
      <c r="D91" s="380"/>
      <c r="E91" s="379">
        <v>40</v>
      </c>
      <c r="F91" s="380"/>
      <c r="G91" s="379">
        <v>60</v>
      </c>
      <c r="H91" s="389"/>
      <c r="I91" s="380"/>
      <c r="J91" s="201"/>
    </row>
    <row r="92" spans="1:17" ht="15" customHeight="1">
      <c r="B92" s="201"/>
      <c r="C92" s="382" t="s">
        <v>198</v>
      </c>
      <c r="D92" s="383"/>
      <c r="E92" s="382">
        <v>20</v>
      </c>
      <c r="F92" s="383"/>
      <c r="G92" s="382">
        <v>40</v>
      </c>
      <c r="H92" s="385"/>
      <c r="I92" s="383"/>
      <c r="J92" s="201"/>
    </row>
    <row r="93" spans="1:17" ht="15" customHeight="1">
      <c r="B93" s="201"/>
      <c r="C93" s="379" t="s">
        <v>201</v>
      </c>
      <c r="D93" s="380"/>
      <c r="E93" s="379">
        <v>20</v>
      </c>
      <c r="F93" s="380"/>
      <c r="G93" s="379">
        <v>30</v>
      </c>
      <c r="H93" s="389"/>
      <c r="I93" s="380"/>
      <c r="J93" s="201"/>
    </row>
    <row r="94" spans="1:17" ht="15" customHeight="1">
      <c r="B94" s="201"/>
      <c r="C94" s="382"/>
      <c r="D94" s="383"/>
      <c r="E94" s="382"/>
      <c r="F94" s="383"/>
      <c r="G94" s="382"/>
      <c r="H94" s="385"/>
      <c r="I94" s="383"/>
      <c r="J94" s="201"/>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c r="O96" s="68"/>
      <c r="P96" s="69"/>
      <c r="Q96" s="68"/>
    </row>
    <row r="97" spans="2:10" ht="15" customHeight="1">
      <c r="B97" s="201"/>
      <c r="C97" s="379"/>
      <c r="D97" s="380"/>
      <c r="E97" s="379"/>
      <c r="F97" s="380"/>
      <c r="G97" s="379"/>
      <c r="H97" s="389"/>
      <c r="I97" s="380"/>
      <c r="J97" s="201"/>
    </row>
    <row r="98" spans="2:10" ht="15" customHeight="1">
      <c r="B98" s="201"/>
      <c r="C98" s="382"/>
      <c r="D98" s="383"/>
      <c r="E98" s="382"/>
      <c r="F98" s="383"/>
      <c r="G98" s="382"/>
      <c r="H98" s="385"/>
      <c r="I98" s="383"/>
      <c r="J98" s="201"/>
    </row>
    <row r="99" spans="2:10">
      <c r="D99" s="10"/>
    </row>
  </sheetData>
  <mergeCells count="87">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9:D69"/>
    <mergeCell ref="F69:G69"/>
    <mergeCell ref="B52:J52"/>
    <mergeCell ref="B53:J53"/>
    <mergeCell ref="B56:J56"/>
    <mergeCell ref="B57:J57"/>
    <mergeCell ref="B60:J60"/>
    <mergeCell ref="B61:J61"/>
    <mergeCell ref="B65:J65"/>
    <mergeCell ref="C67:D67"/>
    <mergeCell ref="F67:G67"/>
    <mergeCell ref="C68:D68"/>
    <mergeCell ref="F68:G68"/>
    <mergeCell ref="B62:J62"/>
    <mergeCell ref="B63:J63"/>
    <mergeCell ref="B51:J51"/>
    <mergeCell ref="B30:J30"/>
    <mergeCell ref="B31:J31"/>
    <mergeCell ref="B38:J38"/>
    <mergeCell ref="B40:J40"/>
    <mergeCell ref="B42:J42"/>
    <mergeCell ref="B47:J47"/>
    <mergeCell ref="B48:J48"/>
    <mergeCell ref="B49:J49"/>
    <mergeCell ref="B50:J50"/>
    <mergeCell ref="B32:J32"/>
    <mergeCell ref="B33:J33"/>
    <mergeCell ref="B29:J29"/>
    <mergeCell ref="A1:J1"/>
    <mergeCell ref="E3:J4"/>
    <mergeCell ref="C7:K7"/>
    <mergeCell ref="C8:K8"/>
    <mergeCell ref="C9:K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591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91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91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91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91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91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91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591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591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591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91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591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C91:D98 B79:J85 C68:D75</xm:sqref>
        </x14:dataValidation>
        <x14:dataValidation type="list" allowBlank="1" showInputMessage="1" showErrorMessage="1">
          <x14:formula1>
            <xm:f>[1]COMP_ECONOMIA!#REF!</xm:f>
          </x14:formula1>
          <xm:sqref>B47:J48 B60:J61</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B62:J63</xm:sqref>
        </x14:dataValidation>
        <x14:dataValidation type="list" allowBlank="1" showInputMessage="1" showErrorMessage="1">
          <x14:formula1>
            <xm:f>[1]RA_ECONOMIA!#REF!</xm:f>
          </x14:formula1>
          <xm:sqref>B26:J31</xm:sqref>
        </x14:dataValidation>
        <x14:dataValidation type="list" allowBlank="1" showInputMessage="1" showErrorMessage="1">
          <x14:formula1>
            <xm:f>RA_ADE!$D$4:$D$89</xm:f>
          </x14:formula1>
          <xm:sqref>B32:J33</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577</v>
      </c>
      <c r="D7" s="371"/>
      <c r="E7" s="371"/>
      <c r="F7" s="371"/>
      <c r="G7" s="371"/>
      <c r="H7" s="371"/>
      <c r="I7" s="371"/>
      <c r="J7" s="371"/>
      <c r="P7" s="67" t="s">
        <v>15</v>
      </c>
    </row>
    <row r="8" spans="1:16" ht="15.75">
      <c r="B8" s="44" t="s">
        <v>119</v>
      </c>
      <c r="C8" s="371" t="s">
        <v>578</v>
      </c>
      <c r="D8" s="371"/>
      <c r="E8" s="371"/>
      <c r="F8" s="371"/>
      <c r="G8" s="371"/>
      <c r="H8" s="371"/>
      <c r="I8" s="371"/>
      <c r="J8" s="371"/>
      <c r="M8" s="15"/>
      <c r="N8" s="15"/>
      <c r="O8" s="15"/>
      <c r="P8" s="67" t="s">
        <v>125</v>
      </c>
    </row>
    <row r="9" spans="1:16" ht="15.75">
      <c r="B9" s="44" t="s">
        <v>120</v>
      </c>
      <c r="C9" s="371" t="s">
        <v>579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420"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369</v>
      </c>
      <c r="C26" s="375"/>
      <c r="D26" s="375"/>
      <c r="E26" s="375"/>
      <c r="F26" s="375"/>
      <c r="G26" s="375"/>
      <c r="H26" s="375"/>
      <c r="I26" s="375"/>
      <c r="J26" s="375"/>
      <c r="L26" s="80"/>
      <c r="N26" s="80"/>
    </row>
    <row r="27" spans="1:16" s="76" customFormat="1">
      <c r="A27" s="196"/>
      <c r="B27" s="375" t="s">
        <v>376</v>
      </c>
      <c r="C27" s="375"/>
      <c r="D27" s="375"/>
      <c r="E27" s="375"/>
      <c r="F27" s="375"/>
      <c r="G27" s="375"/>
      <c r="H27" s="375"/>
      <c r="I27" s="375"/>
      <c r="J27" s="375"/>
      <c r="L27" s="80"/>
      <c r="N27" s="80"/>
    </row>
    <row r="28" spans="1:16" s="76" customFormat="1">
      <c r="A28" s="196"/>
      <c r="B28" s="375" t="s">
        <v>1178</v>
      </c>
      <c r="C28" s="375"/>
      <c r="D28" s="375"/>
      <c r="E28" s="375"/>
      <c r="F28" s="375"/>
      <c r="G28" s="375"/>
      <c r="H28" s="375"/>
      <c r="I28" s="375"/>
      <c r="J28" s="375"/>
      <c r="L28" s="80"/>
      <c r="N28" s="80"/>
    </row>
    <row r="29" spans="1:16" s="76" customFormat="1">
      <c r="A29" s="196"/>
      <c r="B29" s="375"/>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580</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581</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582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355</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1180</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1" ht="15" customHeight="1">
      <c r="B65" s="201"/>
      <c r="C65" s="377" t="s">
        <v>130</v>
      </c>
      <c r="D65" s="378"/>
      <c r="E65" s="55" t="s">
        <v>131</v>
      </c>
      <c r="F65" s="377" t="s">
        <v>132</v>
      </c>
      <c r="G65" s="378"/>
      <c r="H65" s="38"/>
      <c r="I65" s="38"/>
      <c r="J65" s="38"/>
    </row>
    <row r="66" spans="1:11" ht="15" customHeight="1">
      <c r="B66" s="201"/>
      <c r="C66" s="379" t="s">
        <v>221</v>
      </c>
      <c r="D66" s="380"/>
      <c r="E66" s="164">
        <v>85</v>
      </c>
      <c r="F66" s="438">
        <v>0.4</v>
      </c>
      <c r="G66" s="380"/>
      <c r="H66" s="38"/>
      <c r="I66" s="38"/>
      <c r="J66" s="38"/>
    </row>
    <row r="67" spans="1:11" ht="15" customHeight="1">
      <c r="B67" s="201"/>
      <c r="C67" s="382" t="s">
        <v>222</v>
      </c>
      <c r="D67" s="383"/>
      <c r="E67" s="165">
        <v>65</v>
      </c>
      <c r="F67" s="437">
        <v>0.4</v>
      </c>
      <c r="G67" s="383"/>
      <c r="H67" s="38"/>
      <c r="I67" s="38"/>
      <c r="J67" s="38"/>
    </row>
    <row r="68" spans="1:11" ht="15" customHeight="1">
      <c r="B68" s="201"/>
      <c r="C68" s="379"/>
      <c r="D68" s="380"/>
      <c r="E68" s="53">
        <f>SUM(E66:E67)</f>
        <v>150</v>
      </c>
      <c r="F68" s="379"/>
      <c r="G68" s="380"/>
      <c r="H68" s="38"/>
      <c r="I68" s="38"/>
      <c r="J68" s="38"/>
    </row>
    <row r="69" spans="1:11" ht="15" customHeight="1">
      <c r="B69" s="201"/>
      <c r="C69" s="382"/>
      <c r="D69" s="383"/>
      <c r="E69" s="54"/>
      <c r="F69" s="382"/>
      <c r="G69" s="383"/>
      <c r="H69" s="38"/>
      <c r="I69" s="38"/>
      <c r="J69" s="38"/>
    </row>
    <row r="70" spans="1:11" ht="15" customHeight="1">
      <c r="B70" s="201"/>
      <c r="C70" s="379"/>
      <c r="D70" s="380"/>
      <c r="E70" s="53"/>
      <c r="F70" s="379"/>
      <c r="G70" s="380"/>
      <c r="H70" s="38"/>
      <c r="I70" s="38"/>
      <c r="J70" s="38"/>
    </row>
    <row r="71" spans="1:11" ht="15" customHeight="1">
      <c r="B71" s="201"/>
      <c r="C71" s="382"/>
      <c r="D71" s="383"/>
      <c r="E71" s="54"/>
      <c r="F71" s="382"/>
      <c r="G71" s="383"/>
      <c r="H71" s="38"/>
      <c r="I71" s="38"/>
      <c r="J71" s="38"/>
    </row>
    <row r="72" spans="1:11" ht="15" customHeight="1">
      <c r="B72" s="201"/>
      <c r="C72" s="379"/>
      <c r="D72" s="380"/>
      <c r="E72" s="53"/>
      <c r="F72" s="379"/>
      <c r="G72" s="380"/>
      <c r="H72" s="38"/>
      <c r="I72" s="38"/>
      <c r="J72" s="38"/>
    </row>
    <row r="73" spans="1:11" ht="15" customHeight="1">
      <c r="B73" s="201"/>
      <c r="C73" s="382"/>
      <c r="D73" s="383"/>
      <c r="E73" s="54"/>
      <c r="F73" s="382"/>
      <c r="G73" s="383"/>
      <c r="H73" s="38"/>
      <c r="I73" s="38"/>
      <c r="J73" s="38"/>
    </row>
    <row r="74" spans="1:11" ht="15" customHeight="1">
      <c r="B74" s="201"/>
      <c r="C74" s="201"/>
      <c r="D74" s="201"/>
      <c r="E74" s="201"/>
      <c r="F74" s="201"/>
      <c r="H74" s="38"/>
      <c r="I74" s="38"/>
      <c r="J74" s="38"/>
    </row>
    <row r="75" spans="1:11">
      <c r="A75" s="74"/>
      <c r="B75" s="5" t="s">
        <v>60</v>
      </c>
    </row>
    <row r="76" spans="1:11">
      <c r="B76" s="1" t="s">
        <v>61</v>
      </c>
    </row>
    <row r="77" spans="1:11">
      <c r="B77" s="408" t="s">
        <v>205</v>
      </c>
      <c r="C77" s="375"/>
      <c r="D77" s="375"/>
      <c r="E77" s="375"/>
      <c r="F77" s="375"/>
      <c r="G77" s="375"/>
      <c r="H77" s="375"/>
      <c r="I77" s="375"/>
      <c r="J77" s="375"/>
      <c r="K77" s="216"/>
    </row>
    <row r="78" spans="1:11">
      <c r="B78" s="408" t="s">
        <v>222</v>
      </c>
      <c r="C78" s="375"/>
      <c r="D78" s="375"/>
      <c r="E78" s="375"/>
      <c r="F78" s="375"/>
      <c r="G78" s="375"/>
      <c r="H78" s="375"/>
      <c r="I78" s="375"/>
      <c r="J78" s="375"/>
    </row>
    <row r="79" spans="1:11">
      <c r="B79" s="408" t="s">
        <v>210</v>
      </c>
      <c r="C79" s="375"/>
      <c r="D79" s="375"/>
      <c r="E79" s="375"/>
      <c r="F79" s="375"/>
      <c r="G79" s="375"/>
      <c r="H79" s="375"/>
      <c r="I79" s="375"/>
      <c r="J79" s="375"/>
    </row>
    <row r="80" spans="1:11">
      <c r="B80" s="375"/>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80</v>
      </c>
      <c r="F89" s="380"/>
      <c r="G89" s="379">
        <v>100</v>
      </c>
      <c r="H89" s="389"/>
      <c r="I89" s="380"/>
      <c r="J89" s="201"/>
    </row>
    <row r="90" spans="1:17" ht="15" customHeight="1">
      <c r="B90" s="201"/>
      <c r="C90" s="382" t="s">
        <v>202</v>
      </c>
      <c r="D90" s="383"/>
      <c r="E90" s="382">
        <v>10</v>
      </c>
      <c r="F90" s="383"/>
      <c r="G90" s="382">
        <v>20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01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01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01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01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01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01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01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01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01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425"/>
      <c r="G3" s="425"/>
      <c r="H3" s="425"/>
      <c r="I3" s="425"/>
      <c r="J3" s="425"/>
      <c r="P3" s="67" t="s">
        <v>122</v>
      </c>
    </row>
    <row r="4" spans="1:16">
      <c r="B4" s="44"/>
      <c r="D4" s="44"/>
      <c r="E4" s="425"/>
      <c r="F4" s="425"/>
      <c r="G4" s="425"/>
      <c r="H4" s="425"/>
      <c r="I4" s="425"/>
      <c r="J4" s="425"/>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583</v>
      </c>
      <c r="D7" s="371"/>
      <c r="E7" s="371"/>
      <c r="F7" s="371"/>
      <c r="G7" s="371"/>
      <c r="H7" s="371"/>
      <c r="I7" s="371"/>
      <c r="J7" s="371"/>
      <c r="P7" s="67" t="s">
        <v>15</v>
      </c>
    </row>
    <row r="8" spans="1:16" ht="15.75">
      <c r="B8" s="44" t="s">
        <v>119</v>
      </c>
      <c r="C8" s="371" t="s">
        <v>584</v>
      </c>
      <c r="D8" s="371"/>
      <c r="E8" s="371"/>
      <c r="F8" s="371"/>
      <c r="G8" s="371"/>
      <c r="H8" s="371"/>
      <c r="I8" s="371"/>
      <c r="J8" s="371"/>
      <c r="M8" s="15"/>
      <c r="N8" s="15"/>
      <c r="O8" s="15"/>
      <c r="P8" s="67" t="s">
        <v>125</v>
      </c>
    </row>
    <row r="9" spans="1:16" ht="15.75">
      <c r="B9" s="44" t="s">
        <v>120</v>
      </c>
      <c r="C9" s="371" t="s">
        <v>585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362</v>
      </c>
      <c r="C26" s="375"/>
      <c r="D26" s="375"/>
      <c r="E26" s="375"/>
      <c r="F26" s="375"/>
      <c r="G26" s="375"/>
      <c r="H26" s="375"/>
      <c r="I26" s="375"/>
      <c r="J26" s="375"/>
      <c r="L26" s="80"/>
      <c r="N26" s="80"/>
    </row>
    <row r="27" spans="1:16" s="76" customFormat="1">
      <c r="A27" s="196"/>
      <c r="B27" s="375" t="s">
        <v>367</v>
      </c>
      <c r="C27" s="375"/>
      <c r="D27" s="375"/>
      <c r="E27" s="375"/>
      <c r="F27" s="375"/>
      <c r="G27" s="375"/>
      <c r="H27" s="375"/>
      <c r="I27" s="375"/>
      <c r="J27" s="375"/>
      <c r="L27" s="80"/>
      <c r="N27" s="80"/>
    </row>
    <row r="28" spans="1:16" s="76" customFormat="1">
      <c r="A28" s="196"/>
      <c r="B28" s="357" t="s">
        <v>369</v>
      </c>
      <c r="C28" s="357"/>
      <c r="D28" s="357"/>
      <c r="E28" s="357"/>
      <c r="F28" s="357"/>
      <c r="G28" s="357"/>
      <c r="H28" s="357"/>
      <c r="I28" s="357"/>
      <c r="J28" s="357"/>
      <c r="L28" s="80"/>
      <c r="N28" s="80"/>
    </row>
    <row r="29" spans="1:16" s="76" customFormat="1">
      <c r="A29" s="196"/>
      <c r="B29" s="375" t="s">
        <v>372</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97"/>
      <c r="C32" s="397"/>
      <c r="D32" s="397"/>
      <c r="E32" s="397"/>
      <c r="F32" s="397"/>
      <c r="G32" s="397"/>
      <c r="H32" s="397"/>
      <c r="I32" s="397"/>
      <c r="J32" s="397"/>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7.25" customHeight="1">
      <c r="B38" s="372" t="s">
        <v>586</v>
      </c>
      <c r="C38" s="372"/>
      <c r="D38" s="372"/>
      <c r="E38" s="372"/>
      <c r="F38" s="372"/>
      <c r="G38" s="372"/>
      <c r="H38" s="372"/>
      <c r="I38" s="372"/>
      <c r="J38" s="372"/>
    </row>
    <row r="39" spans="1:14">
      <c r="B39" s="49" t="s">
        <v>128</v>
      </c>
      <c r="C39" s="49"/>
      <c r="D39" s="49"/>
      <c r="E39" s="49"/>
      <c r="F39" s="49"/>
      <c r="G39" s="49"/>
      <c r="H39" s="49"/>
      <c r="I39" s="49"/>
      <c r="J39" s="49"/>
    </row>
    <row r="40" spans="1:14" ht="81" customHeight="1">
      <c r="B40" s="372" t="s">
        <v>587</v>
      </c>
      <c r="C40" s="376"/>
      <c r="D40" s="376"/>
      <c r="E40" s="376"/>
      <c r="F40" s="376"/>
      <c r="G40" s="376"/>
      <c r="H40" s="376"/>
      <c r="I40" s="376"/>
      <c r="J40" s="376"/>
    </row>
    <row r="41" spans="1:14">
      <c r="B41" s="49" t="s">
        <v>129</v>
      </c>
      <c r="C41" s="49"/>
      <c r="D41" s="49"/>
      <c r="E41" s="49"/>
      <c r="F41" s="49"/>
      <c r="G41" s="49"/>
      <c r="H41" s="49"/>
      <c r="I41" s="49"/>
      <c r="J41" s="49"/>
    </row>
    <row r="42" spans="1:14" ht="57.75" customHeight="1">
      <c r="B42" s="372" t="s">
        <v>588</v>
      </c>
      <c r="C42" s="372"/>
      <c r="D42" s="372"/>
      <c r="E42" s="372"/>
      <c r="F42" s="372"/>
      <c r="G42" s="372"/>
      <c r="H42" s="372"/>
      <c r="I42" s="372"/>
      <c r="J42" s="372"/>
    </row>
    <row r="43" spans="1:14" ht="114.75" customHeight="1">
      <c r="B43" s="43"/>
      <c r="C43" s="43"/>
      <c r="D43" s="43"/>
      <c r="E43" s="43"/>
      <c r="F43" s="43"/>
      <c r="G43" s="43"/>
      <c r="H43" s="43"/>
      <c r="I43" s="43"/>
      <c r="J43" s="43"/>
    </row>
    <row r="44" spans="1:14" ht="114.75" customHeight="1">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416" t="s">
        <v>352</v>
      </c>
      <c r="C47" s="416"/>
      <c r="D47" s="416"/>
      <c r="E47" s="416"/>
      <c r="F47" s="416"/>
      <c r="G47" s="416"/>
      <c r="H47" s="416"/>
      <c r="I47" s="416"/>
      <c r="J47" s="416"/>
    </row>
    <row r="48" spans="1:14" ht="15.95" customHeight="1">
      <c r="B48" s="416" t="s">
        <v>354</v>
      </c>
      <c r="C48" s="416"/>
      <c r="D48" s="416"/>
      <c r="E48" s="416"/>
      <c r="F48" s="416"/>
      <c r="G48" s="416"/>
      <c r="H48" s="416"/>
      <c r="I48" s="416"/>
      <c r="J48" s="416"/>
    </row>
    <row r="49" spans="2:10" ht="14.1" customHeight="1">
      <c r="B49" s="416" t="s">
        <v>355</v>
      </c>
      <c r="C49" s="416"/>
      <c r="D49" s="416"/>
      <c r="E49" s="416"/>
      <c r="F49" s="416"/>
      <c r="G49" s="416"/>
      <c r="H49" s="416"/>
      <c r="I49" s="416"/>
      <c r="J49" s="416"/>
    </row>
    <row r="50" spans="2:10">
      <c r="B50" s="416"/>
      <c r="C50" s="416"/>
      <c r="D50" s="416"/>
      <c r="E50" s="416"/>
      <c r="F50" s="416"/>
      <c r="G50" s="416"/>
      <c r="H50" s="416"/>
      <c r="I50" s="416"/>
      <c r="J50" s="416"/>
    </row>
    <row r="51" spans="2:10" ht="15" customHeight="1">
      <c r="B51" s="416"/>
      <c r="C51" s="416"/>
      <c r="D51" s="416"/>
      <c r="E51" s="416"/>
      <c r="F51" s="416"/>
      <c r="G51" s="416"/>
      <c r="H51" s="416"/>
      <c r="I51" s="416"/>
      <c r="J51" s="416"/>
    </row>
    <row r="52" spans="2:10">
      <c r="B52" s="416"/>
      <c r="C52" s="416"/>
      <c r="D52" s="416"/>
      <c r="E52" s="416"/>
      <c r="F52" s="416"/>
      <c r="G52" s="416"/>
      <c r="H52" s="416"/>
      <c r="I52" s="416"/>
      <c r="J52" s="416"/>
    </row>
    <row r="53" spans="2:10">
      <c r="B53" s="416"/>
      <c r="C53" s="416"/>
      <c r="D53" s="416"/>
      <c r="E53" s="416"/>
      <c r="F53" s="416"/>
      <c r="G53" s="416"/>
      <c r="H53" s="416"/>
      <c r="I53" s="416"/>
      <c r="J53" s="416"/>
    </row>
    <row r="54" spans="2:10">
      <c r="B54" s="5" t="s">
        <v>51</v>
      </c>
    </row>
    <row r="55" spans="2:10">
      <c r="B55" s="196" t="s">
        <v>106</v>
      </c>
    </row>
    <row r="56" spans="2:10">
      <c r="B56" s="408"/>
      <c r="C56" s="375"/>
      <c r="D56" s="375"/>
      <c r="E56" s="375"/>
      <c r="F56" s="375"/>
      <c r="G56" s="375"/>
      <c r="H56" s="375"/>
      <c r="I56" s="375"/>
      <c r="J56" s="375"/>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408"/>
      <c r="C60" s="375"/>
      <c r="D60" s="375"/>
      <c r="E60" s="375"/>
      <c r="F60" s="375"/>
      <c r="G60" s="375"/>
      <c r="H60" s="375"/>
      <c r="I60" s="375"/>
      <c r="J60" s="375"/>
    </row>
    <row r="61" spans="2:10">
      <c r="B61" s="397"/>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70</v>
      </c>
      <c r="F66" s="381">
        <v>0.5</v>
      </c>
      <c r="G66" s="380"/>
      <c r="H66" s="38"/>
      <c r="I66" s="38"/>
      <c r="J66" s="38"/>
    </row>
    <row r="67" spans="1:10" ht="15" customHeight="1">
      <c r="B67" s="201"/>
      <c r="C67" s="382" t="s">
        <v>207</v>
      </c>
      <c r="D67" s="383"/>
      <c r="E67" s="165">
        <v>80</v>
      </c>
      <c r="F67" s="384">
        <v>0.3</v>
      </c>
      <c r="G67" s="383"/>
      <c r="H67" s="38"/>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1" t="s">
        <v>205</v>
      </c>
      <c r="C77" s="401"/>
      <c r="D77" s="401"/>
      <c r="E77" s="401"/>
      <c r="F77" s="401"/>
      <c r="G77" s="401"/>
      <c r="H77" s="401"/>
      <c r="I77" s="401"/>
      <c r="J77" s="401"/>
    </row>
    <row r="78" spans="1:10">
      <c r="B78" s="424" t="s">
        <v>207</v>
      </c>
      <c r="C78" s="424"/>
      <c r="D78" s="424"/>
      <c r="E78" s="424"/>
      <c r="F78" s="424"/>
      <c r="G78" s="424"/>
      <c r="H78" s="424"/>
      <c r="I78" s="424"/>
      <c r="J78" s="424"/>
    </row>
    <row r="79" spans="1:10">
      <c r="B79" s="415"/>
      <c r="C79" s="415"/>
      <c r="D79" s="415"/>
      <c r="E79" s="415"/>
      <c r="F79" s="415"/>
      <c r="G79" s="415"/>
      <c r="H79" s="415"/>
      <c r="I79" s="415"/>
      <c r="J79" s="415"/>
    </row>
    <row r="80" spans="1:10">
      <c r="B80" s="415"/>
      <c r="C80" s="415"/>
      <c r="D80" s="415"/>
      <c r="E80" s="415"/>
      <c r="F80" s="415"/>
      <c r="G80" s="415"/>
      <c r="H80" s="415"/>
      <c r="I80" s="415"/>
      <c r="J80" s="41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70</v>
      </c>
      <c r="F89" s="380"/>
      <c r="G89" s="379">
        <v>90</v>
      </c>
      <c r="H89" s="389"/>
      <c r="I89" s="380"/>
      <c r="J89" s="201"/>
    </row>
    <row r="90" spans="1:17" ht="15" customHeight="1">
      <c r="B90" s="201"/>
      <c r="C90" s="382" t="s">
        <v>197</v>
      </c>
      <c r="D90" s="383"/>
      <c r="E90" s="382">
        <v>5</v>
      </c>
      <c r="F90" s="383"/>
      <c r="G90" s="382">
        <v>15</v>
      </c>
      <c r="H90" s="385"/>
      <c r="I90" s="383"/>
      <c r="J90" s="201"/>
    </row>
    <row r="91" spans="1:17" ht="15" customHeight="1">
      <c r="B91" s="201"/>
      <c r="C91" s="379" t="s">
        <v>198</v>
      </c>
      <c r="D91" s="380"/>
      <c r="E91" s="379">
        <v>5</v>
      </c>
      <c r="F91" s="380"/>
      <c r="G91" s="379">
        <v>15</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2">
    <dataValidation type="list" allowBlank="1" showInputMessage="1" showErrorMessage="1" prompt="Escoja de la lista" sqref="H11:J11">
      <formula1>$P$3:$P$7</formula1>
    </dataValidation>
    <dataValidation type="list" allowBlank="1" showInputMessage="1" showErrorMessage="1" sqref="B26:J32 B47:J53 B60:J61">
      <formula1>#REF!</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11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11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11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11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11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11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11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11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11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11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11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11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[1]Metodologies!#REF!</xm:f>
          </x14:formula1>
          <xm:sqref>C89:D96 B77:J83 C66:D73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tabColor rgb="FF92D050"/>
    <pageSetUpPr fitToPage="1"/>
  </sheetPr>
  <dimension ref="A1:Q97"/>
  <sheetViews>
    <sheetView topLeftCell="A64" workbookViewId="0">
      <selection activeCell="B40" sqref="B40:J40"/>
    </sheetView>
  </sheetViews>
  <sheetFormatPr defaultColWidth="8.85546875" defaultRowHeight="15"/>
  <cols>
    <col min="1" max="1" width="10.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851</v>
      </c>
      <c r="D3" s="73" t="s">
        <v>117</v>
      </c>
      <c r="E3" s="369" t="s">
        <v>853</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91</v>
      </c>
      <c r="D7" s="371"/>
      <c r="E7" s="371"/>
      <c r="F7" s="371"/>
      <c r="G7" s="371"/>
      <c r="H7" s="371"/>
      <c r="I7" s="371"/>
      <c r="J7" s="371"/>
      <c r="P7" s="67" t="s">
        <v>15</v>
      </c>
    </row>
    <row r="8" spans="1:16" ht="15.75">
      <c r="B8" s="44" t="s">
        <v>119</v>
      </c>
      <c r="C8" s="371" t="s">
        <v>91</v>
      </c>
      <c r="D8" s="371"/>
      <c r="E8" s="371"/>
      <c r="F8" s="371"/>
      <c r="G8" s="371"/>
      <c r="H8" s="371"/>
      <c r="I8" s="371"/>
      <c r="J8" s="371"/>
      <c r="M8" s="15"/>
      <c r="N8" s="15"/>
      <c r="O8" s="15"/>
      <c r="P8" s="67" t="s">
        <v>125</v>
      </c>
    </row>
    <row r="9" spans="1:16" ht="15.75">
      <c r="B9" s="44" t="s">
        <v>120</v>
      </c>
      <c r="C9" s="371" t="s">
        <v>396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122</v>
      </c>
      <c r="I11" s="367"/>
      <c r="J11" s="367"/>
      <c r="M11" s="15"/>
      <c r="N11" s="15"/>
      <c r="O11" s="15"/>
      <c r="P11" s="15"/>
    </row>
    <row r="12" spans="1:16" ht="15.75" customHeight="1">
      <c r="B12" s="70" t="s">
        <v>142</v>
      </c>
      <c r="C12" s="44"/>
      <c r="D12" s="44"/>
      <c r="E12" s="44" t="s">
        <v>102</v>
      </c>
      <c r="F12" s="44"/>
      <c r="G12" s="373" t="s">
        <v>143</v>
      </c>
      <c r="H12" s="373"/>
      <c r="I12" s="373"/>
      <c r="J12" s="373"/>
      <c r="M12" s="16"/>
      <c r="N12" s="15"/>
      <c r="O12" s="15"/>
      <c r="P12" s="15"/>
    </row>
    <row r="13" spans="1:16" ht="15" customHeight="1">
      <c r="B13" s="117" t="s">
        <v>137</v>
      </c>
      <c r="C13" s="44"/>
      <c r="I13" s="47"/>
      <c r="M13" s="16"/>
      <c r="N13" s="15"/>
      <c r="O13" s="15"/>
      <c r="P13" s="15"/>
    </row>
    <row r="14" spans="1:16" ht="15" customHeight="1">
      <c r="B14" s="11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v>6</v>
      </c>
      <c r="J16" s="48"/>
      <c r="L16" s="2"/>
      <c r="M16" s="16"/>
      <c r="N16" s="52"/>
      <c r="O16" s="16"/>
      <c r="P16" s="15"/>
    </row>
    <row r="17" spans="1:16">
      <c r="B17" s="118"/>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360</v>
      </c>
      <c r="C26" s="375"/>
      <c r="D26" s="375"/>
      <c r="E26" s="375"/>
      <c r="F26" s="375"/>
      <c r="G26" s="375"/>
      <c r="H26" s="375"/>
      <c r="I26" s="375"/>
      <c r="J26" s="375"/>
      <c r="L26" s="80"/>
      <c r="N26" s="80"/>
    </row>
    <row r="27" spans="1:16" s="76" customFormat="1">
      <c r="A27"/>
      <c r="B27" s="375" t="s">
        <v>367</v>
      </c>
      <c r="C27" s="375"/>
      <c r="D27" s="375"/>
      <c r="E27" s="375"/>
      <c r="F27" s="375"/>
      <c r="G27" s="375"/>
      <c r="H27" s="375"/>
      <c r="I27" s="375"/>
      <c r="J27" s="375"/>
      <c r="L27" s="80"/>
      <c r="N27" s="80"/>
    </row>
    <row r="28" spans="1:16" s="76" customFormat="1">
      <c r="A28"/>
      <c r="B28" s="375" t="s">
        <v>379</v>
      </c>
      <c r="C28" s="375"/>
      <c r="D28" s="375"/>
      <c r="E28" s="375"/>
      <c r="F28" s="375"/>
      <c r="G28" s="375"/>
      <c r="H28" s="375"/>
      <c r="I28" s="375"/>
      <c r="J28" s="375"/>
      <c r="L28" s="80"/>
      <c r="N28" s="80"/>
    </row>
    <row r="29" spans="1:16" s="76" customFormat="1">
      <c r="A29"/>
      <c r="B29" s="375" t="s">
        <v>1172</v>
      </c>
      <c r="C29" s="375"/>
      <c r="D29" s="375"/>
      <c r="E29" s="375"/>
      <c r="F29" s="375"/>
      <c r="G29" s="375"/>
      <c r="H29" s="375"/>
      <c r="I29" s="375"/>
      <c r="J29" s="375"/>
      <c r="L29" s="80"/>
      <c r="N29" s="80"/>
    </row>
    <row r="30" spans="1:16" s="76" customFormat="1">
      <c r="A30"/>
      <c r="B30" s="375"/>
      <c r="C30" s="375"/>
      <c r="D30" s="375"/>
      <c r="E30" s="375"/>
      <c r="F30" s="375"/>
      <c r="G30" s="375"/>
      <c r="H30" s="375"/>
      <c r="I30" s="375"/>
      <c r="J30" s="375"/>
      <c r="L30" s="80"/>
      <c r="N30" s="80"/>
    </row>
    <row r="31" spans="1:16" s="76" customFormat="1">
      <c r="A31"/>
      <c r="B31" s="375"/>
      <c r="C31" s="375"/>
      <c r="D31" s="375"/>
      <c r="E31" s="375"/>
      <c r="F31" s="375"/>
      <c r="G31" s="375"/>
      <c r="H31" s="375"/>
      <c r="I31" s="375"/>
      <c r="J31" s="375"/>
      <c r="L31" s="80"/>
      <c r="N31" s="80"/>
    </row>
    <row r="32" spans="1:16" s="76" customFormat="1">
      <c r="A32"/>
      <c r="B32" s="375"/>
      <c r="C32" s="375"/>
      <c r="D32" s="375"/>
      <c r="E32" s="375"/>
      <c r="F32" s="375"/>
      <c r="G32" s="375"/>
      <c r="H32" s="375"/>
      <c r="I32" s="375"/>
      <c r="J32" s="375"/>
      <c r="L32" s="80"/>
      <c r="N32" s="80"/>
    </row>
    <row r="33" spans="1:14" s="76" customFormat="1">
      <c r="A33"/>
      <c r="B33"/>
      <c r="C33"/>
      <c r="D33"/>
      <c r="E33"/>
      <c r="F33"/>
      <c r="G33"/>
      <c r="H33"/>
      <c r="I33"/>
      <c r="J33"/>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397</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398</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399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30"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t="s">
        <v>107</v>
      </c>
      <c r="G59" s="15"/>
      <c r="H59" s="38"/>
      <c r="I59" s="38"/>
      <c r="J59" s="38"/>
    </row>
    <row r="60" spans="2:10" ht="28.5" customHeight="1">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115"/>
      <c r="C64" s="115"/>
      <c r="D64" s="115"/>
      <c r="E64" s="115"/>
      <c r="F64" s="115"/>
      <c r="H64" s="38"/>
      <c r="I64" s="38"/>
      <c r="J64" s="38"/>
    </row>
    <row r="65" spans="1:10" ht="15" customHeight="1">
      <c r="B65" s="115"/>
      <c r="C65" s="377" t="s">
        <v>130</v>
      </c>
      <c r="D65" s="378"/>
      <c r="E65" s="55" t="s">
        <v>131</v>
      </c>
      <c r="F65" s="377" t="s">
        <v>132</v>
      </c>
      <c r="G65" s="378"/>
      <c r="H65" s="38"/>
      <c r="I65" s="38"/>
      <c r="J65" s="38"/>
    </row>
    <row r="66" spans="1:10" ht="15" customHeight="1">
      <c r="B66" s="115"/>
      <c r="C66" s="379" t="s">
        <v>221</v>
      </c>
      <c r="D66" s="380"/>
      <c r="E66" s="164">
        <v>90</v>
      </c>
      <c r="F66" s="381">
        <v>0.65</v>
      </c>
      <c r="G66" s="380"/>
      <c r="H66" s="38"/>
      <c r="I66" s="38"/>
      <c r="J66" s="38"/>
    </row>
    <row r="67" spans="1:10" ht="15" customHeight="1">
      <c r="B67" s="115"/>
      <c r="C67" s="382" t="s">
        <v>222</v>
      </c>
      <c r="D67" s="383"/>
      <c r="E67" s="165">
        <v>90</v>
      </c>
      <c r="F67" s="384">
        <v>0.3</v>
      </c>
      <c r="G67" s="383"/>
      <c r="H67" s="38"/>
      <c r="I67" s="38"/>
      <c r="J67" s="38"/>
    </row>
    <row r="68" spans="1:10" ht="15" customHeight="1">
      <c r="B68" s="115"/>
      <c r="C68" s="379" t="s">
        <v>207</v>
      </c>
      <c r="D68" s="380"/>
      <c r="E68" s="164">
        <v>60</v>
      </c>
      <c r="F68" s="381">
        <v>0.2</v>
      </c>
      <c r="G68" s="380"/>
      <c r="H68" s="38"/>
      <c r="I68" s="38"/>
      <c r="J68" s="38"/>
    </row>
    <row r="69" spans="1:10" ht="15" customHeight="1">
      <c r="B69" s="115"/>
      <c r="C69" s="382" t="s">
        <v>215</v>
      </c>
      <c r="D69" s="383"/>
      <c r="E69" s="165">
        <v>60</v>
      </c>
      <c r="F69" s="384">
        <v>0.4</v>
      </c>
      <c r="G69" s="383"/>
      <c r="H69" s="38"/>
      <c r="I69" s="38"/>
      <c r="J69" s="38"/>
    </row>
    <row r="70" spans="1:10" ht="15" customHeight="1">
      <c r="B70" s="115"/>
      <c r="C70" s="379"/>
      <c r="D70" s="380"/>
      <c r="E70" s="53"/>
      <c r="F70" s="379"/>
      <c r="G70" s="380"/>
      <c r="H70" s="38"/>
      <c r="I70" s="38"/>
      <c r="J70" s="38"/>
    </row>
    <row r="71" spans="1:10" ht="15" customHeight="1">
      <c r="B71" s="115"/>
      <c r="C71" s="382"/>
      <c r="D71" s="383"/>
      <c r="E71" s="54">
        <f>SUM(E66:E70)</f>
        <v>300</v>
      </c>
      <c r="F71" s="382"/>
      <c r="G71" s="383"/>
      <c r="H71" s="38"/>
      <c r="I71" s="38"/>
      <c r="J71" s="38"/>
    </row>
    <row r="72" spans="1:10" ht="15" customHeight="1">
      <c r="B72" s="115"/>
      <c r="C72" s="379"/>
      <c r="D72" s="380"/>
      <c r="E72" s="53"/>
      <c r="F72" s="379"/>
      <c r="G72" s="380"/>
      <c r="H72" s="38"/>
      <c r="I72" s="38"/>
      <c r="J72" s="38"/>
    </row>
    <row r="73" spans="1:10" ht="15" customHeight="1">
      <c r="B73" s="115"/>
      <c r="C73" s="382"/>
      <c r="D73" s="383"/>
      <c r="E73" s="54"/>
      <c r="F73" s="382"/>
      <c r="G73" s="383"/>
      <c r="H73" s="38"/>
      <c r="I73" s="38"/>
      <c r="J73" s="38"/>
    </row>
    <row r="74" spans="1:10" ht="15" customHeight="1">
      <c r="B74" s="115"/>
      <c r="C74" s="115"/>
      <c r="D74" s="115"/>
      <c r="E74" s="115"/>
      <c r="F74" s="115"/>
      <c r="H74" s="38"/>
      <c r="I74" s="38"/>
      <c r="J74" s="38"/>
    </row>
    <row r="75" spans="1:10">
      <c r="A75" s="74"/>
      <c r="B75" s="5" t="s">
        <v>60</v>
      </c>
    </row>
    <row r="76" spans="1:10">
      <c r="B76" s="1" t="s">
        <v>61</v>
      </c>
    </row>
    <row r="77" spans="1:10">
      <c r="B77" s="375" t="s">
        <v>207</v>
      </c>
      <c r="C77" s="375"/>
      <c r="D77" s="375"/>
      <c r="E77" s="375"/>
      <c r="F77" s="375"/>
      <c r="G77" s="375"/>
      <c r="H77" s="375"/>
      <c r="I77" s="375"/>
      <c r="J77" s="375"/>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217</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115"/>
      <c r="C87" s="115"/>
      <c r="D87" s="115"/>
      <c r="E87" s="115"/>
      <c r="F87" s="115"/>
      <c r="G87" s="115"/>
      <c r="H87" s="115"/>
    </row>
    <row r="88" spans="1:17" ht="15" customHeight="1">
      <c r="B88" s="115"/>
      <c r="C88" s="386" t="s">
        <v>136</v>
      </c>
      <c r="D88" s="387"/>
      <c r="E88" s="386" t="s">
        <v>146</v>
      </c>
      <c r="F88" s="387"/>
      <c r="G88" s="386" t="s">
        <v>147</v>
      </c>
      <c r="H88" s="388"/>
      <c r="I88" s="387"/>
      <c r="J88" s="115"/>
    </row>
    <row r="89" spans="1:17" ht="15" customHeight="1">
      <c r="B89" s="115"/>
      <c r="C89" s="379" t="s">
        <v>202</v>
      </c>
      <c r="D89" s="380"/>
      <c r="E89" s="379">
        <v>20</v>
      </c>
      <c r="F89" s="380"/>
      <c r="G89" s="379">
        <v>45</v>
      </c>
      <c r="H89" s="389"/>
      <c r="I89" s="380"/>
      <c r="J89" s="115"/>
    </row>
    <row r="90" spans="1:17" ht="15" customHeight="1">
      <c r="B90" s="115"/>
      <c r="C90" s="382" t="s">
        <v>196</v>
      </c>
      <c r="D90" s="383"/>
      <c r="E90" s="382">
        <v>55</v>
      </c>
      <c r="F90" s="383"/>
      <c r="G90" s="382">
        <v>80</v>
      </c>
      <c r="H90" s="385"/>
      <c r="I90" s="383"/>
      <c r="J90" s="115"/>
    </row>
    <row r="91" spans="1:17" ht="15" customHeight="1">
      <c r="B91" s="115"/>
      <c r="C91" s="379"/>
      <c r="D91" s="380"/>
      <c r="E91" s="379"/>
      <c r="F91" s="380"/>
      <c r="G91" s="379"/>
      <c r="H91" s="389"/>
      <c r="I91" s="380"/>
      <c r="J91" s="115"/>
    </row>
    <row r="92" spans="1:17" ht="15" customHeight="1">
      <c r="B92" s="115"/>
      <c r="C92" s="382"/>
      <c r="D92" s="383"/>
      <c r="E92" s="382"/>
      <c r="F92" s="383"/>
      <c r="G92" s="382"/>
      <c r="H92" s="385"/>
      <c r="I92" s="383"/>
      <c r="J92" s="115"/>
    </row>
    <row r="93" spans="1:17" ht="15" customHeight="1">
      <c r="B93" s="115"/>
      <c r="C93" s="379"/>
      <c r="D93" s="380"/>
      <c r="E93" s="379"/>
      <c r="F93" s="380"/>
      <c r="G93" s="379"/>
      <c r="H93" s="389"/>
      <c r="I93" s="380"/>
      <c r="J93" s="115"/>
    </row>
    <row r="94" spans="1:17" ht="15" customHeight="1">
      <c r="B94" s="115"/>
      <c r="C94" s="382"/>
      <c r="D94" s="383"/>
      <c r="E94" s="382"/>
      <c r="F94" s="383"/>
      <c r="G94" s="382"/>
      <c r="H94" s="385"/>
      <c r="I94" s="383"/>
      <c r="J94" s="115"/>
      <c r="O94" s="68"/>
      <c r="P94" s="69"/>
      <c r="Q94" s="68"/>
    </row>
    <row r="95" spans="1:17" ht="15" customHeight="1">
      <c r="B95" s="115"/>
      <c r="C95" s="379"/>
      <c r="D95" s="380"/>
      <c r="E95" s="379"/>
      <c r="F95" s="380"/>
      <c r="G95" s="379"/>
      <c r="H95" s="389"/>
      <c r="I95" s="380"/>
      <c r="J95" s="115"/>
    </row>
    <row r="96" spans="1:17" ht="15" customHeight="1">
      <c r="B96" s="115"/>
      <c r="C96" s="382"/>
      <c r="D96" s="383"/>
      <c r="E96" s="382"/>
      <c r="F96" s="383"/>
      <c r="G96" s="382"/>
      <c r="H96" s="385"/>
      <c r="I96" s="383"/>
      <c r="J96" s="11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1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1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1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1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1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[1]COMP_ADE!#REF!</xm:f>
          </x14:formula1>
          <xm:sqref>B60:J61</xm:sqref>
        </x14:dataValidation>
        <x14:dataValidation type="list" allowBlank="1" showInputMessage="1" showErrorMessage="1">
          <x14:formula1>
            <xm:f>[1]RA_ADE!#REF!</xm:f>
          </x14:formula1>
          <xm:sqref>B26:J32</xm:sqref>
        </x14:dataValidation>
        <x14:dataValidation type="list" allowBlank="1" showInputMessage="1" showErrorMessage="1">
          <x14:formula1>
            <xm:f>[1]COMP_ADE!#REF!</xm:f>
          </x14:formula1>
          <xm:sqref>B47:J53</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2" sqref="B42:J42"/>
    </sheetView>
  </sheetViews>
  <sheetFormatPr defaultColWidth="8.71093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85546875" style="196" customWidth="1"/>
    <col min="11" max="16384" width="8.71093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589</v>
      </c>
      <c r="D7" s="371"/>
      <c r="E7" s="371"/>
      <c r="F7" s="371"/>
      <c r="G7" s="371"/>
      <c r="H7" s="371"/>
      <c r="I7" s="371"/>
      <c r="J7" s="371"/>
      <c r="P7" s="67" t="s">
        <v>15</v>
      </c>
    </row>
    <row r="8" spans="1:16" ht="15.75">
      <c r="B8" s="44" t="s">
        <v>119</v>
      </c>
      <c r="C8" s="371" t="s">
        <v>590</v>
      </c>
      <c r="D8" s="371"/>
      <c r="E8" s="371"/>
      <c r="F8" s="371"/>
      <c r="G8" s="371"/>
      <c r="H8" s="371"/>
      <c r="I8" s="371"/>
      <c r="J8" s="371"/>
      <c r="M8" s="15"/>
      <c r="N8" s="15"/>
      <c r="O8" s="15"/>
      <c r="P8" s="67" t="s">
        <v>125</v>
      </c>
    </row>
    <row r="9" spans="1:16" ht="15.75">
      <c r="B9" s="44" t="s">
        <v>120</v>
      </c>
      <c r="C9" s="371" t="s">
        <v>591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86"/>
      <c r="K25" s="196"/>
      <c r="L25" s="196"/>
      <c r="M25" s="196"/>
      <c r="N25" s="80"/>
    </row>
    <row r="26" spans="1:16" s="76" customFormat="1" ht="15" customHeight="1">
      <c r="A26" s="196"/>
      <c r="B26" s="447" t="s">
        <v>359</v>
      </c>
      <c r="C26" s="448"/>
      <c r="D26" s="448"/>
      <c r="E26" s="448"/>
      <c r="F26" s="448"/>
      <c r="G26" s="448"/>
      <c r="H26" s="448"/>
      <c r="I26" s="448"/>
      <c r="J26" s="448"/>
      <c r="L26" s="80"/>
      <c r="N26" s="80"/>
    </row>
    <row r="27" spans="1:16" s="76" customFormat="1" ht="15" customHeight="1">
      <c r="A27" s="196"/>
      <c r="B27" s="447" t="s">
        <v>360</v>
      </c>
      <c r="C27" s="448"/>
      <c r="D27" s="448"/>
      <c r="E27" s="448"/>
      <c r="F27" s="448"/>
      <c r="G27" s="448"/>
      <c r="H27" s="448"/>
      <c r="I27" s="448"/>
      <c r="J27" s="448"/>
      <c r="L27" s="80"/>
      <c r="N27" s="80"/>
    </row>
    <row r="28" spans="1:16" s="76" customFormat="1" ht="15" customHeight="1">
      <c r="A28" s="196"/>
      <c r="B28" s="447" t="s">
        <v>592</v>
      </c>
      <c r="C28" s="448"/>
      <c r="D28" s="448"/>
      <c r="E28" s="448"/>
      <c r="F28" s="448"/>
      <c r="G28" s="448"/>
      <c r="H28" s="448"/>
      <c r="I28" s="448"/>
      <c r="J28" s="448"/>
      <c r="L28" s="80"/>
      <c r="N28" s="80"/>
    </row>
    <row r="29" spans="1:16" s="76" customFormat="1" ht="15" customHeight="1">
      <c r="A29" s="196"/>
      <c r="B29" s="447" t="s">
        <v>365</v>
      </c>
      <c r="C29" s="448"/>
      <c r="D29" s="448"/>
      <c r="E29" s="448"/>
      <c r="F29" s="448"/>
      <c r="G29" s="448"/>
      <c r="H29" s="448"/>
      <c r="I29" s="448"/>
      <c r="J29" s="448"/>
      <c r="L29" s="80"/>
      <c r="N29" s="80"/>
    </row>
    <row r="30" spans="1:16" s="76" customFormat="1" ht="15" customHeight="1">
      <c r="A30" s="196"/>
      <c r="B30" s="206" t="s">
        <v>372</v>
      </c>
      <c r="C30" s="206"/>
      <c r="D30" s="206"/>
      <c r="E30" s="206"/>
      <c r="F30" s="206"/>
      <c r="G30" s="206"/>
      <c r="H30" s="206"/>
      <c r="I30" s="206"/>
      <c r="J30" s="206"/>
      <c r="L30" s="80"/>
      <c r="N30" s="80"/>
    </row>
    <row r="31" spans="1:16" s="76" customFormat="1" ht="15" customHeight="1">
      <c r="A31" s="196"/>
      <c r="B31" s="196" t="s">
        <v>593</v>
      </c>
      <c r="C31" s="196"/>
      <c r="D31" s="196"/>
      <c r="E31" s="196"/>
      <c r="F31" s="196"/>
      <c r="G31" s="196"/>
      <c r="H31" s="196"/>
      <c r="I31" s="196"/>
      <c r="J31" s="196"/>
      <c r="L31" s="80"/>
      <c r="N31" s="80"/>
    </row>
    <row r="32" spans="1:16" s="76" customFormat="1">
      <c r="A32" s="196"/>
      <c r="B32" s="196" t="s">
        <v>594</v>
      </c>
      <c r="C32" s="196"/>
      <c r="D32" s="196"/>
      <c r="E32" s="196"/>
      <c r="F32" s="196"/>
      <c r="G32" s="196"/>
      <c r="H32" s="196"/>
      <c r="I32" s="196"/>
      <c r="J32" s="196"/>
      <c r="L32" s="80"/>
      <c r="N32" s="80"/>
    </row>
    <row r="33" spans="1:14" s="76" customFormat="1">
      <c r="A33" s="196"/>
      <c r="B33" s="449"/>
      <c r="C33" s="449"/>
      <c r="D33" s="449"/>
      <c r="E33" s="449"/>
      <c r="F33" s="449"/>
      <c r="G33" s="449"/>
      <c r="H33" s="449"/>
      <c r="I33" s="449"/>
      <c r="J33" s="449"/>
      <c r="L33" s="80"/>
      <c r="N33" s="80"/>
    </row>
    <row r="34" spans="1:14" s="76" customFormat="1">
      <c r="A34" s="196"/>
      <c r="B34" s="449"/>
      <c r="C34" s="449"/>
      <c r="D34" s="449"/>
      <c r="E34" s="449"/>
      <c r="F34" s="449"/>
      <c r="G34" s="449"/>
      <c r="H34" s="449"/>
      <c r="I34" s="449"/>
      <c r="J34" s="449"/>
      <c r="L34" s="80"/>
      <c r="N34" s="80"/>
    </row>
    <row r="35" spans="1:14" s="76" customFormat="1">
      <c r="A35" s="196"/>
      <c r="B35" s="449"/>
      <c r="C35" s="449"/>
      <c r="D35" s="449"/>
      <c r="E35" s="449"/>
      <c r="F35" s="449"/>
      <c r="G35" s="449"/>
      <c r="H35" s="449"/>
      <c r="I35" s="449"/>
      <c r="J35" s="449"/>
      <c r="L35" s="80"/>
      <c r="N35" s="80"/>
    </row>
    <row r="36" spans="1:14" s="76" customFormat="1">
      <c r="B36" s="449"/>
      <c r="C36" s="449"/>
      <c r="D36" s="449"/>
      <c r="E36" s="449"/>
      <c r="F36" s="449"/>
      <c r="G36" s="449"/>
      <c r="H36" s="449"/>
      <c r="I36" s="449"/>
      <c r="J36" s="449"/>
      <c r="L36" s="80"/>
      <c r="N36" s="80"/>
    </row>
    <row r="37" spans="1:14">
      <c r="A37" s="74"/>
      <c r="B37" s="45" t="s">
        <v>134</v>
      </c>
      <c r="C37" s="48"/>
      <c r="E37" s="2"/>
      <c r="F37" s="16"/>
      <c r="G37" s="15"/>
      <c r="H37" s="52"/>
      <c r="I37" s="16"/>
      <c r="J37" s="48"/>
      <c r="L37" s="2"/>
      <c r="N37" s="2"/>
    </row>
    <row r="38" spans="1:14">
      <c r="B38" s="71" t="s">
        <v>135</v>
      </c>
      <c r="C38" s="48"/>
      <c r="E38" s="2"/>
      <c r="F38" s="16"/>
      <c r="G38" s="15"/>
      <c r="H38" s="52"/>
      <c r="I38" s="16"/>
      <c r="J38" s="48"/>
      <c r="L38" s="2"/>
      <c r="N38" s="2"/>
    </row>
    <row r="39" spans="1:14">
      <c r="B39" s="42" t="s">
        <v>127</v>
      </c>
      <c r="C39" s="42"/>
      <c r="I39" s="42"/>
      <c r="J39" s="42"/>
    </row>
    <row r="40" spans="1:14" ht="90" customHeight="1">
      <c r="B40" s="372" t="s">
        <v>595</v>
      </c>
      <c r="C40" s="372"/>
      <c r="D40" s="372"/>
      <c r="E40" s="372"/>
      <c r="F40" s="372"/>
      <c r="G40" s="372"/>
      <c r="H40" s="372"/>
      <c r="I40" s="372"/>
      <c r="J40" s="372"/>
    </row>
    <row r="41" spans="1:14">
      <c r="B41" s="49" t="s">
        <v>128</v>
      </c>
      <c r="C41" s="49"/>
      <c r="D41" s="49"/>
      <c r="E41" s="49"/>
      <c r="F41" s="49"/>
      <c r="G41" s="49"/>
      <c r="H41" s="49"/>
      <c r="I41" s="49"/>
      <c r="J41" s="49"/>
    </row>
    <row r="42" spans="1:14" ht="75" customHeight="1">
      <c r="B42" s="372" t="s">
        <v>596</v>
      </c>
      <c r="C42" s="376"/>
      <c r="D42" s="376"/>
      <c r="E42" s="376"/>
      <c r="F42" s="376"/>
      <c r="G42" s="376"/>
      <c r="H42" s="376"/>
      <c r="I42" s="376"/>
      <c r="J42" s="376"/>
    </row>
    <row r="43" spans="1:14">
      <c r="B43" s="49"/>
      <c r="C43" s="49"/>
      <c r="D43" s="49"/>
      <c r="E43" s="49"/>
      <c r="F43" s="49"/>
      <c r="G43" s="49"/>
      <c r="H43" s="49"/>
      <c r="I43" s="49"/>
      <c r="J43" s="49"/>
    </row>
    <row r="44" spans="1:14" ht="93" customHeight="1">
      <c r="B44" s="372" t="s">
        <v>597</v>
      </c>
      <c r="C44" s="372"/>
      <c r="D44" s="372"/>
      <c r="E44" s="372"/>
      <c r="F44" s="372"/>
      <c r="G44" s="372"/>
      <c r="H44" s="372"/>
      <c r="I44" s="372"/>
      <c r="J44" s="372"/>
    </row>
    <row r="45" spans="1:14">
      <c r="B45" s="43"/>
      <c r="C45" s="43"/>
      <c r="D45" s="43"/>
      <c r="E45" s="43"/>
      <c r="F45" s="43"/>
      <c r="G45" s="43"/>
      <c r="H45" s="43"/>
      <c r="I45" s="43"/>
      <c r="J45" s="43"/>
    </row>
    <row r="46" spans="1:14">
      <c r="A46" s="74"/>
      <c r="B46" s="5" t="s">
        <v>47</v>
      </c>
      <c r="H46" s="40"/>
      <c r="I46" s="40"/>
      <c r="J46" s="40"/>
    </row>
    <row r="47" spans="1:14" ht="15" customHeight="1">
      <c r="B47" s="5" t="s">
        <v>49</v>
      </c>
      <c r="H47" s="41"/>
      <c r="I47" s="41"/>
      <c r="J47" s="41"/>
    </row>
    <row r="48" spans="1:14">
      <c r="B48" s="196" t="s">
        <v>105</v>
      </c>
      <c r="H48" s="39"/>
      <c r="I48" s="39"/>
      <c r="J48" s="39"/>
    </row>
    <row r="49" spans="2:10">
      <c r="B49" s="408" t="s">
        <v>904</v>
      </c>
      <c r="C49" s="375"/>
      <c r="D49" s="375"/>
      <c r="E49" s="375"/>
      <c r="F49" s="375"/>
      <c r="G49" s="375"/>
      <c r="H49" s="375"/>
      <c r="I49" s="375"/>
      <c r="J49" s="375"/>
    </row>
    <row r="50" spans="2:10" ht="20.25" customHeight="1">
      <c r="B50" s="400" t="s">
        <v>903</v>
      </c>
      <c r="C50" s="400"/>
      <c r="D50" s="400"/>
      <c r="E50" s="400"/>
      <c r="F50" s="400"/>
      <c r="G50" s="400"/>
      <c r="H50" s="400"/>
      <c r="I50" s="400"/>
      <c r="J50" s="400"/>
    </row>
    <row r="51" spans="2:10" ht="30" customHeight="1">
      <c r="B51" s="408" t="s">
        <v>353</v>
      </c>
      <c r="C51" s="408"/>
      <c r="D51" s="408"/>
      <c r="E51" s="408"/>
      <c r="F51" s="408"/>
      <c r="G51" s="408"/>
      <c r="H51" s="408"/>
      <c r="I51" s="408"/>
      <c r="J51" s="408"/>
    </row>
    <row r="52" spans="2:10" ht="43.5" customHeight="1">
      <c r="B52" s="408" t="s">
        <v>355</v>
      </c>
      <c r="C52" s="408"/>
      <c r="D52" s="408"/>
      <c r="E52" s="408"/>
      <c r="F52" s="408"/>
      <c r="G52" s="408"/>
      <c r="H52" s="408"/>
      <c r="I52" s="408"/>
      <c r="J52" s="408"/>
    </row>
    <row r="53" spans="2:10">
      <c r="B53" s="408" t="s">
        <v>902</v>
      </c>
      <c r="C53" s="375"/>
      <c r="D53" s="375"/>
      <c r="E53" s="375"/>
      <c r="F53" s="375"/>
      <c r="G53" s="375"/>
      <c r="H53" s="375"/>
      <c r="I53" s="375"/>
      <c r="J53" s="375"/>
    </row>
    <row r="54" spans="2:10">
      <c r="B54" s="408"/>
      <c r="C54" s="408"/>
      <c r="D54" s="408"/>
      <c r="E54" s="408"/>
      <c r="F54" s="408"/>
      <c r="G54" s="408"/>
      <c r="H54" s="408"/>
      <c r="I54" s="408"/>
      <c r="J54" s="408"/>
    </row>
    <row r="55" spans="2:10">
      <c r="B55" s="408"/>
      <c r="C55" s="408"/>
      <c r="D55" s="408"/>
      <c r="E55" s="408"/>
      <c r="F55" s="408"/>
      <c r="G55" s="408"/>
      <c r="H55" s="408"/>
      <c r="I55" s="408"/>
      <c r="J55" s="408"/>
    </row>
    <row r="56" spans="2:10">
      <c r="B56" s="408"/>
      <c r="C56" s="408"/>
      <c r="D56" s="408"/>
      <c r="E56" s="408"/>
      <c r="F56" s="408"/>
      <c r="G56" s="408"/>
      <c r="H56" s="408"/>
      <c r="I56" s="408"/>
      <c r="J56" s="408"/>
    </row>
    <row r="57" spans="2:10">
      <c r="B57" s="5" t="s">
        <v>53</v>
      </c>
      <c r="G57" s="15"/>
      <c r="H57" s="40"/>
      <c r="I57" s="40"/>
      <c r="J57" s="40"/>
    </row>
    <row r="58" spans="2:10">
      <c r="B58" s="196" t="s">
        <v>107</v>
      </c>
      <c r="G58" s="15"/>
      <c r="H58" s="38"/>
      <c r="I58" s="38"/>
      <c r="J58" s="38"/>
    </row>
    <row r="59" spans="2:10" ht="24.95" customHeight="1">
      <c r="B59" s="450"/>
      <c r="C59" s="450"/>
      <c r="D59" s="450"/>
      <c r="E59" s="450"/>
      <c r="F59" s="450"/>
      <c r="G59" s="450"/>
      <c r="H59" s="450"/>
      <c r="I59" s="450"/>
      <c r="J59" s="450"/>
    </row>
    <row r="60" spans="2:10" ht="28.5" customHeight="1">
      <c r="B60" s="430"/>
      <c r="C60" s="430"/>
      <c r="D60" s="430"/>
      <c r="E60" s="430"/>
      <c r="F60" s="430"/>
      <c r="G60" s="430"/>
      <c r="H60" s="430"/>
      <c r="I60" s="430"/>
      <c r="J60" s="430"/>
    </row>
    <row r="61" spans="2:10" ht="17.100000000000001" customHeight="1">
      <c r="B61" s="408"/>
      <c r="C61" s="408"/>
      <c r="D61" s="408"/>
      <c r="E61" s="408"/>
      <c r="F61" s="408"/>
      <c r="G61" s="408"/>
      <c r="H61" s="408"/>
      <c r="I61" s="408"/>
      <c r="J61" s="408"/>
    </row>
    <row r="62" spans="2:10" ht="15.95" customHeight="1">
      <c r="B62" s="408"/>
      <c r="C62" s="408"/>
      <c r="D62" s="408"/>
      <c r="E62" s="408"/>
      <c r="F62" s="408"/>
      <c r="G62" s="408"/>
      <c r="H62" s="408"/>
      <c r="I62" s="408"/>
      <c r="J62" s="408"/>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139" t="s">
        <v>200</v>
      </c>
      <c r="D67" s="139"/>
      <c r="E67" s="140">
        <v>60</v>
      </c>
      <c r="F67" s="451">
        <v>0.45</v>
      </c>
      <c r="G67" s="452"/>
      <c r="H67" s="38"/>
      <c r="I67" s="38"/>
      <c r="J67" s="38"/>
    </row>
    <row r="68" spans="1:10" ht="15" customHeight="1">
      <c r="B68" s="201"/>
      <c r="C68" s="240" t="s">
        <v>223</v>
      </c>
      <c r="D68" s="141"/>
      <c r="E68" s="140">
        <v>30</v>
      </c>
      <c r="F68" s="451">
        <v>0.1</v>
      </c>
      <c r="G68" s="452"/>
      <c r="H68" s="38"/>
      <c r="I68" s="38"/>
      <c r="J68" s="38"/>
    </row>
    <row r="69" spans="1:10" ht="15" customHeight="1">
      <c r="B69" s="201"/>
      <c r="C69" s="141" t="s">
        <v>208</v>
      </c>
      <c r="D69" s="141"/>
      <c r="E69" s="142">
        <v>60</v>
      </c>
      <c r="F69" s="451">
        <v>0.5</v>
      </c>
      <c r="G69" s="452"/>
      <c r="H69" s="38"/>
      <c r="I69" s="38"/>
      <c r="J69" s="38"/>
    </row>
    <row r="70" spans="1:10" ht="15" customHeight="1">
      <c r="B70" s="201"/>
      <c r="C70" s="382"/>
      <c r="D70" s="383"/>
      <c r="E70" s="54">
        <f>SUM(E67:E69)</f>
        <v>150</v>
      </c>
      <c r="F70" s="382"/>
      <c r="G70" s="383"/>
      <c r="H70" s="38"/>
      <c r="I70" s="38"/>
      <c r="J70" s="38"/>
    </row>
    <row r="71" spans="1:10" ht="15" customHeight="1">
      <c r="B71" s="201"/>
      <c r="C71" s="379"/>
      <c r="D71" s="380"/>
      <c r="E71" s="53"/>
      <c r="F71" s="379"/>
      <c r="G71" s="380"/>
      <c r="H71" s="38"/>
      <c r="I71" s="38"/>
      <c r="J71" s="38"/>
    </row>
    <row r="72" spans="1:10" ht="15" customHeight="1">
      <c r="B72" s="201"/>
      <c r="C72" s="382"/>
      <c r="D72" s="383"/>
      <c r="E72" s="54"/>
      <c r="F72" s="382"/>
      <c r="G72" s="383"/>
      <c r="H72" s="38"/>
      <c r="I72" s="38"/>
      <c r="J72" s="38"/>
    </row>
    <row r="73" spans="1:10" ht="15" customHeight="1">
      <c r="B73" s="201"/>
      <c r="C73" s="379"/>
      <c r="D73" s="380"/>
      <c r="E73" s="53"/>
      <c r="F73" s="379"/>
      <c r="G73" s="380"/>
      <c r="H73" s="38"/>
      <c r="I73" s="38"/>
      <c r="J73" s="38"/>
    </row>
    <row r="74" spans="1:10" ht="15" customHeight="1">
      <c r="B74" s="201"/>
      <c r="C74" s="382"/>
      <c r="D74" s="383"/>
      <c r="E74" s="54"/>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453" t="s">
        <v>205</v>
      </c>
      <c r="C78" s="453"/>
      <c r="D78" s="453"/>
      <c r="E78" s="453"/>
      <c r="F78" s="453"/>
      <c r="G78" s="453"/>
      <c r="H78" s="453"/>
      <c r="I78" s="453"/>
      <c r="J78" s="453"/>
    </row>
    <row r="79" spans="1:10">
      <c r="B79" s="447" t="s">
        <v>208</v>
      </c>
      <c r="C79" s="448"/>
      <c r="D79" s="448"/>
      <c r="E79" s="448"/>
      <c r="F79" s="448"/>
      <c r="G79" s="448"/>
      <c r="H79" s="448"/>
      <c r="I79" s="448"/>
      <c r="J79" s="448"/>
    </row>
    <row r="80" spans="1:10">
      <c r="B80" s="447" t="s">
        <v>216</v>
      </c>
      <c r="C80" s="448"/>
      <c r="D80" s="448"/>
      <c r="E80" s="448"/>
      <c r="F80" s="448"/>
      <c r="G80" s="448"/>
      <c r="H80" s="448"/>
      <c r="I80" s="448"/>
      <c r="J80" s="448"/>
    </row>
    <row r="81" spans="1:17">
      <c r="B81" s="447" t="s">
        <v>212</v>
      </c>
      <c r="C81" s="448"/>
      <c r="D81" s="448"/>
      <c r="E81" s="448"/>
      <c r="F81" s="448"/>
      <c r="G81" s="448"/>
      <c r="H81" s="448"/>
      <c r="I81" s="448"/>
      <c r="J81" s="448"/>
    </row>
    <row r="82" spans="1:17">
      <c r="B82" s="206" t="s">
        <v>905</v>
      </c>
      <c r="C82" s="207"/>
      <c r="D82" s="207"/>
      <c r="E82" s="207"/>
      <c r="F82" s="207"/>
      <c r="G82" s="207"/>
      <c r="H82" s="207"/>
      <c r="I82" s="207"/>
      <c r="J82" s="207"/>
    </row>
    <row r="83" spans="1:17">
      <c r="B83" s="227" t="s">
        <v>906</v>
      </c>
      <c r="C83" s="228"/>
      <c r="D83" s="228"/>
      <c r="E83" s="228"/>
      <c r="F83" s="228"/>
      <c r="G83" s="228"/>
      <c r="H83" s="228"/>
      <c r="I83" s="228"/>
      <c r="J83" s="228"/>
    </row>
    <row r="84" spans="1:17">
      <c r="B84" s="196" t="s">
        <v>219</v>
      </c>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143" t="s">
        <v>196</v>
      </c>
      <c r="D89" s="143"/>
      <c r="E89" s="454">
        <v>20</v>
      </c>
      <c r="F89" s="455"/>
      <c r="G89" s="456">
        <v>100</v>
      </c>
      <c r="H89" s="457"/>
      <c r="I89" s="458"/>
      <c r="J89" s="201"/>
    </row>
    <row r="90" spans="1:17" ht="15" customHeight="1">
      <c r="B90" s="201"/>
      <c r="C90" s="144" t="s">
        <v>200</v>
      </c>
      <c r="D90" s="144"/>
      <c r="E90" s="459">
        <v>10</v>
      </c>
      <c r="F90" s="460"/>
      <c r="G90" s="461">
        <v>70</v>
      </c>
      <c r="H90" s="462"/>
      <c r="I90" s="452"/>
      <c r="J90" s="201"/>
    </row>
    <row r="91" spans="1:17" ht="15" customHeight="1">
      <c r="B91" s="201"/>
      <c r="C91" s="236"/>
      <c r="D91" s="143"/>
      <c r="E91" s="454"/>
      <c r="F91" s="455"/>
      <c r="G91" s="456"/>
      <c r="H91" s="457"/>
      <c r="I91" s="458"/>
      <c r="J91" s="201"/>
    </row>
    <row r="92" spans="1:17" ht="15" customHeight="1">
      <c r="B92" s="201"/>
      <c r="C92" s="463" t="s">
        <v>605</v>
      </c>
      <c r="D92" s="464"/>
      <c r="E92" s="459">
        <v>10</v>
      </c>
      <c r="F92" s="460"/>
      <c r="G92" s="461">
        <v>40</v>
      </c>
      <c r="H92" s="462"/>
      <c r="I92" s="452"/>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77">
    <mergeCell ref="B54:J54"/>
    <mergeCell ref="B55:J55"/>
    <mergeCell ref="B56:J5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E89:F89"/>
    <mergeCell ref="G89:I89"/>
    <mergeCell ref="E90:F90"/>
    <mergeCell ref="G90:I90"/>
    <mergeCell ref="E91:F91"/>
    <mergeCell ref="G91:I91"/>
    <mergeCell ref="C88:D88"/>
    <mergeCell ref="E88:F88"/>
    <mergeCell ref="G88:I88"/>
    <mergeCell ref="C72:D72"/>
    <mergeCell ref="F72:G72"/>
    <mergeCell ref="C73:D73"/>
    <mergeCell ref="F73:G73"/>
    <mergeCell ref="C74:D74"/>
    <mergeCell ref="F74:G74"/>
    <mergeCell ref="B78:J78"/>
    <mergeCell ref="B79:J79"/>
    <mergeCell ref="B80:J80"/>
    <mergeCell ref="B81:J81"/>
    <mergeCell ref="B86:H86"/>
    <mergeCell ref="C71:D71"/>
    <mergeCell ref="F71:G71"/>
    <mergeCell ref="B52:J52"/>
    <mergeCell ref="B53:J53"/>
    <mergeCell ref="B59:J59"/>
    <mergeCell ref="B60:J60"/>
    <mergeCell ref="B64:J64"/>
    <mergeCell ref="C66:D66"/>
    <mergeCell ref="F66:G66"/>
    <mergeCell ref="F67:G67"/>
    <mergeCell ref="F68:G68"/>
    <mergeCell ref="F69:G69"/>
    <mergeCell ref="C70:D70"/>
    <mergeCell ref="F70:G70"/>
    <mergeCell ref="B61:J61"/>
    <mergeCell ref="B62:J62"/>
    <mergeCell ref="B51:J51"/>
    <mergeCell ref="G12:J12"/>
    <mergeCell ref="B15:B16"/>
    <mergeCell ref="B26:J26"/>
    <mergeCell ref="B27:J27"/>
    <mergeCell ref="B28:J28"/>
    <mergeCell ref="B29:J29"/>
    <mergeCell ref="B40:J40"/>
    <mergeCell ref="B42:J42"/>
    <mergeCell ref="B44:J44"/>
    <mergeCell ref="B49:J49"/>
    <mergeCell ref="B50:J50"/>
    <mergeCell ref="B33:J33"/>
    <mergeCell ref="B36:J36"/>
    <mergeCell ref="B34:J34"/>
    <mergeCell ref="B35:J35"/>
    <mergeCell ref="B11:D11"/>
    <mergeCell ref="H11:J11"/>
    <mergeCell ref="A1:J1"/>
    <mergeCell ref="E3:J4"/>
    <mergeCell ref="C7:J7"/>
    <mergeCell ref="C8:J8"/>
    <mergeCell ref="C9:J9"/>
  </mergeCells>
  <dataValidations count="2">
    <dataValidation type="list" allowBlank="1" showInputMessage="1" showErrorMessage="1" prompt="Escoja de la lista" sqref="H11:J11">
      <formula1>$P$3:$P$7</formula1>
    </dataValidation>
    <dataValidation type="list" allowBlank="1" showInputMessage="1" showErrorMessage="1" sqref="B59:J60">
      <formula1>"+COMP_ADE!$C$23+COMP_ADE!$C$22:$C$23+COMP_ADE!$C$21:$C$23+COMP_ADE!$C$20:$C$23+COMP_ADE!$C$19:$C$23+COMP_ADE!$C$18:$C$23+COMP_ADE!$C$17:$C$23+COMP_ADE!$C$16:$C$23+COMP_ADE!$C$14:$C$23+COMP_ADE!$C$13:$C$23+COMP_ADE!$C$12:$C$2+COMP_ADE!$C$13:$C$23"</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4"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Label 8">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62178" r:id="rId5" name="Label 9">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62179" r:id="rId6" name="Label 10">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62180" r:id="rId7" name="Label 11">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62181" r:id="rId8" name="Label 12">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2182" r:id="rId9" name="Label 13">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2183" r:id="rId10" name="Check Box 15">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2184" r:id="rId11" name="Check Box 16">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2185" r:id="rId12" name="Check Box 17">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2186" r:id="rId13" name="Check Box 18">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2187" r:id="rId14" name="Check Box 19">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2188" r:id="rId15" name="Check Box 20">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RA_ADE!$D$4:$D$89</xm:f>
          </x14:formula1>
          <xm:sqref>B33:J36</xm:sqref>
        </x14:dataValidation>
        <x14:dataValidation type="list" allowBlank="1" showInputMessage="1" showErrorMessage="1">
          <x14:formula1>
            <xm:f>COMP_ADE!$C$13:$C$23</xm:f>
          </x14:formula1>
          <xm:sqref>B61:J62</xm:sqref>
        </x14:dataValidation>
        <x14:dataValidation type="list" allowBlank="1" showInputMessage="1" showErrorMessage="1">
          <x14:formula1>
            <xm:f>COMP_ADE!$C$4:$C$11</xm:f>
          </x14:formula1>
          <xm:sqref>B54:J56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2"/>
  <sheetViews>
    <sheetView showGridLines="0" topLeftCell="A55" workbookViewId="0">
      <selection activeCell="B42" sqref="B42:J42"/>
    </sheetView>
  </sheetViews>
  <sheetFormatPr defaultColWidth="8.7109375" defaultRowHeight="15.95" customHeight="1"/>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85546875" style="196" customWidth="1"/>
    <col min="11" max="16384" width="8.7109375" style="196"/>
  </cols>
  <sheetData>
    <row r="1" spans="1:16" ht="15.95" customHeight="1">
      <c r="A1" s="368" t="s">
        <v>115</v>
      </c>
      <c r="B1" s="368"/>
      <c r="C1" s="368"/>
      <c r="D1" s="368"/>
      <c r="E1" s="368"/>
      <c r="F1" s="368"/>
      <c r="G1" s="368"/>
      <c r="H1" s="368"/>
      <c r="I1" s="368"/>
      <c r="J1" s="368"/>
    </row>
    <row r="2" spans="1:16" ht="15.95" customHeight="1">
      <c r="B2" s="44"/>
      <c r="C2" s="44"/>
      <c r="D2" s="44"/>
      <c r="E2" s="44"/>
      <c r="F2" s="44"/>
      <c r="G2" s="44"/>
      <c r="H2" s="44"/>
      <c r="I2" s="44"/>
      <c r="J2" s="44"/>
    </row>
    <row r="3" spans="1:16" ht="15.95" customHeight="1">
      <c r="B3" s="45" t="s">
        <v>116</v>
      </c>
      <c r="C3" s="174" t="s">
        <v>457</v>
      </c>
      <c r="D3" s="73" t="s">
        <v>117</v>
      </c>
      <c r="E3" s="369" t="s">
        <v>389</v>
      </c>
      <c r="F3" s="370"/>
      <c r="G3" s="370"/>
      <c r="H3" s="370"/>
      <c r="I3" s="370"/>
      <c r="J3" s="370"/>
      <c r="P3" s="67" t="s">
        <v>122</v>
      </c>
    </row>
    <row r="4" spans="1:16" ht="15.95" customHeight="1">
      <c r="B4" s="44"/>
      <c r="D4" s="44"/>
      <c r="E4" s="370"/>
      <c r="F4" s="370"/>
      <c r="G4" s="370"/>
      <c r="H4" s="370"/>
      <c r="I4" s="370"/>
      <c r="J4" s="370"/>
      <c r="P4" s="67" t="s">
        <v>123</v>
      </c>
    </row>
    <row r="5" spans="1:16" ht="15.95" customHeight="1">
      <c r="B5" s="44"/>
      <c r="C5" s="50"/>
      <c r="D5" s="44"/>
      <c r="E5" s="44"/>
      <c r="F5" s="44"/>
      <c r="G5" s="44"/>
      <c r="H5" s="44"/>
      <c r="I5" s="44"/>
      <c r="J5" s="44"/>
      <c r="P5" s="67" t="s">
        <v>124</v>
      </c>
    </row>
    <row r="6" spans="1:16" ht="15.95" customHeight="1">
      <c r="A6" s="74"/>
      <c r="B6" s="45" t="s">
        <v>133</v>
      </c>
      <c r="C6" s="50"/>
      <c r="D6" s="51" t="s">
        <v>121</v>
      </c>
      <c r="E6" s="44"/>
      <c r="F6" s="44"/>
      <c r="G6" s="44"/>
      <c r="H6" s="44"/>
      <c r="I6" s="44"/>
      <c r="J6" s="44"/>
      <c r="P6" s="67" t="s">
        <v>14</v>
      </c>
    </row>
    <row r="7" spans="1:16" ht="15.95" customHeight="1">
      <c r="B7" s="44" t="s">
        <v>118</v>
      </c>
      <c r="C7" s="371" t="s">
        <v>598</v>
      </c>
      <c r="D7" s="371"/>
      <c r="E7" s="371"/>
      <c r="F7" s="371"/>
      <c r="G7" s="371"/>
      <c r="H7" s="371"/>
      <c r="I7" s="371"/>
      <c r="J7" s="371"/>
      <c r="P7" s="67" t="s">
        <v>15</v>
      </c>
    </row>
    <row r="8" spans="1:16" ht="15.95" customHeight="1">
      <c r="B8" s="44" t="s">
        <v>119</v>
      </c>
      <c r="C8" s="371" t="s">
        <v>599</v>
      </c>
      <c r="D8" s="371"/>
      <c r="E8" s="371"/>
      <c r="F8" s="371"/>
      <c r="G8" s="371"/>
      <c r="H8" s="371"/>
      <c r="I8" s="371"/>
      <c r="J8" s="371"/>
      <c r="M8" s="15"/>
      <c r="N8" s="15"/>
      <c r="O8" s="15"/>
      <c r="P8" s="67" t="s">
        <v>125</v>
      </c>
    </row>
    <row r="9" spans="1:16" ht="15.95" customHeight="1">
      <c r="B9" s="44" t="s">
        <v>120</v>
      </c>
      <c r="C9" s="371" t="s">
        <v>600</v>
      </c>
      <c r="D9" s="371"/>
      <c r="E9" s="371"/>
      <c r="F9" s="371"/>
      <c r="G9" s="371"/>
      <c r="H9" s="371"/>
      <c r="I9" s="371"/>
      <c r="J9" s="371"/>
      <c r="M9" s="56"/>
      <c r="N9" s="15"/>
      <c r="O9" s="15"/>
      <c r="P9" s="15"/>
    </row>
    <row r="10" spans="1:16" ht="15.95" customHeight="1">
      <c r="B10" s="44"/>
      <c r="C10" s="46"/>
      <c r="D10" s="46"/>
      <c r="E10" s="46"/>
      <c r="F10" s="46"/>
      <c r="G10" s="46"/>
      <c r="H10" s="46"/>
      <c r="I10" s="46"/>
      <c r="J10" s="46"/>
      <c r="M10" s="15"/>
      <c r="N10" s="15"/>
      <c r="O10" s="15"/>
      <c r="P10" s="15"/>
    </row>
    <row r="11" spans="1:16" ht="15.95" customHeight="1">
      <c r="B11" s="366" t="s">
        <v>126</v>
      </c>
      <c r="C11" s="366"/>
      <c r="D11" s="366"/>
      <c r="E11" s="57">
        <v>6</v>
      </c>
      <c r="G11" s="58" t="s">
        <v>141</v>
      </c>
      <c r="H11" s="367" t="s">
        <v>124</v>
      </c>
      <c r="I11" s="367"/>
      <c r="J11" s="367"/>
      <c r="M11" s="15"/>
      <c r="N11" s="15"/>
      <c r="O11" s="15"/>
      <c r="P11" s="15"/>
    </row>
    <row r="12" spans="1:16" ht="15.95" customHeight="1">
      <c r="B12" s="70" t="s">
        <v>142</v>
      </c>
      <c r="C12" s="44"/>
      <c r="D12" s="44"/>
      <c r="E12" s="44"/>
      <c r="F12" s="44"/>
      <c r="G12" s="373" t="s">
        <v>143</v>
      </c>
      <c r="H12" s="373"/>
      <c r="I12" s="373"/>
      <c r="J12" s="373"/>
      <c r="M12" s="16"/>
      <c r="N12" s="15"/>
      <c r="O12" s="15"/>
      <c r="P12" s="15"/>
    </row>
    <row r="13" spans="1:16" ht="15.95" customHeight="1">
      <c r="B13" s="179" t="s">
        <v>137</v>
      </c>
      <c r="C13" s="44"/>
      <c r="I13" s="47"/>
      <c r="M13" s="16"/>
      <c r="N13" s="15"/>
      <c r="O13" s="15"/>
      <c r="P13" s="15"/>
    </row>
    <row r="14" spans="1:16" ht="15.95" customHeight="1">
      <c r="B14" s="179"/>
      <c r="C14" s="44"/>
      <c r="I14" s="47"/>
      <c r="M14" s="16"/>
      <c r="N14" s="15"/>
      <c r="O14" s="15"/>
      <c r="P14" s="15"/>
    </row>
    <row r="15" spans="1:16" ht="15.95" customHeight="1">
      <c r="B15" s="374" t="s">
        <v>138</v>
      </c>
      <c r="C15" s="48"/>
      <c r="D15" s="64" t="s">
        <v>139</v>
      </c>
      <c r="E15" s="47"/>
      <c r="F15" s="47"/>
      <c r="G15" s="63" t="s">
        <v>140</v>
      </c>
      <c r="H15" s="47"/>
      <c r="J15" s="48"/>
      <c r="L15" s="2"/>
      <c r="M15" s="16"/>
      <c r="N15" s="52"/>
      <c r="O15" s="16"/>
      <c r="P15" s="15"/>
    </row>
    <row r="16" spans="1:16" ht="15.95" customHeight="1">
      <c r="B16" s="374"/>
      <c r="C16" s="47"/>
      <c r="D16" s="59" t="s">
        <v>23</v>
      </c>
      <c r="E16" s="60"/>
      <c r="G16" s="59" t="s">
        <v>25</v>
      </c>
      <c r="H16" s="60"/>
      <c r="J16" s="48"/>
      <c r="L16" s="2"/>
      <c r="M16" s="16"/>
      <c r="N16" s="52"/>
      <c r="O16" s="16"/>
      <c r="P16" s="15"/>
    </row>
    <row r="17" spans="1:16" ht="15.95" customHeight="1">
      <c r="B17" s="180"/>
      <c r="D17" s="61" t="s">
        <v>24</v>
      </c>
      <c r="E17" s="62"/>
      <c r="F17" s="47"/>
      <c r="G17" s="61" t="s">
        <v>26</v>
      </c>
      <c r="H17" s="62"/>
      <c r="J17" s="48"/>
      <c r="L17" s="2"/>
      <c r="M17" s="15"/>
      <c r="N17" s="52"/>
      <c r="O17" s="16"/>
      <c r="P17" s="15"/>
    </row>
    <row r="18" spans="1:16" ht="15.95" customHeight="1">
      <c r="B18" s="42"/>
      <c r="D18" s="59" t="s">
        <v>27</v>
      </c>
      <c r="E18" s="60"/>
      <c r="G18" s="59" t="s">
        <v>29</v>
      </c>
      <c r="H18" s="60"/>
      <c r="J18" s="48"/>
      <c r="L18" s="2"/>
      <c r="M18" s="15"/>
      <c r="N18" s="52"/>
      <c r="O18" s="16"/>
      <c r="P18" s="15"/>
    </row>
    <row r="19" spans="1:16" ht="15.95" customHeight="1">
      <c r="B19" s="44"/>
      <c r="D19" s="61" t="s">
        <v>28</v>
      </c>
      <c r="E19" s="62"/>
      <c r="G19" s="61" t="s">
        <v>30</v>
      </c>
      <c r="H19" s="62"/>
      <c r="J19" s="44"/>
    </row>
    <row r="20" spans="1:16" ht="15.95" customHeight="1">
      <c r="D20" s="59" t="s">
        <v>31</v>
      </c>
      <c r="E20" s="60"/>
      <c r="G20" s="59" t="s">
        <v>33</v>
      </c>
      <c r="H20" s="60"/>
      <c r="J20" s="48"/>
      <c r="L20" s="2"/>
      <c r="N20" s="2"/>
    </row>
    <row r="21" spans="1:16" ht="15.95" customHeight="1">
      <c r="D21" s="61" t="s">
        <v>32</v>
      </c>
      <c r="E21" s="62"/>
      <c r="G21" s="61" t="s">
        <v>34</v>
      </c>
      <c r="H21" s="62"/>
      <c r="J21" s="48"/>
      <c r="L21" s="2"/>
      <c r="N21" s="2"/>
    </row>
    <row r="22" spans="1:16" ht="15.95" customHeight="1">
      <c r="D22" s="75"/>
      <c r="E22" s="78"/>
      <c r="F22" s="76"/>
      <c r="G22" s="77"/>
      <c r="H22" s="78"/>
      <c r="J22" s="48"/>
      <c r="L22" s="2"/>
      <c r="N22" s="2"/>
    </row>
    <row r="23" spans="1:16" ht="15.95" customHeight="1">
      <c r="D23" s="75"/>
      <c r="E23" s="78"/>
      <c r="F23" s="76"/>
      <c r="G23" s="77"/>
      <c r="H23" s="78"/>
      <c r="I23" s="76"/>
      <c r="J23" s="79"/>
      <c r="L23" s="2"/>
      <c r="N23" s="2"/>
    </row>
    <row r="24" spans="1:16" ht="15.95" customHeight="1">
      <c r="A24" s="74"/>
      <c r="B24" s="5" t="s">
        <v>148</v>
      </c>
      <c r="L24" s="2"/>
      <c r="N24" s="2"/>
    </row>
    <row r="25" spans="1:16" s="76" customFormat="1" ht="15.95" customHeight="1">
      <c r="A25" s="196"/>
      <c r="B25" s="1" t="s">
        <v>149</v>
      </c>
      <c r="C25" s="196"/>
      <c r="D25" s="196"/>
      <c r="E25" s="196"/>
      <c r="F25" s="196"/>
      <c r="G25" s="196"/>
      <c r="H25" s="196"/>
      <c r="I25" s="196"/>
      <c r="J25" s="196"/>
      <c r="L25" s="80"/>
      <c r="N25" s="80"/>
    </row>
    <row r="26" spans="1:16" s="76" customFormat="1" ht="15" customHeight="1">
      <c r="A26" s="196"/>
      <c r="B26" s="400" t="s">
        <v>877</v>
      </c>
      <c r="C26" s="400"/>
      <c r="D26" s="400"/>
      <c r="E26" s="400"/>
      <c r="F26" s="400"/>
      <c r="G26" s="400"/>
      <c r="H26" s="400"/>
      <c r="I26" s="400"/>
      <c r="J26" s="400"/>
      <c r="K26" s="217"/>
      <c r="L26" s="80"/>
      <c r="N26" s="80"/>
    </row>
    <row r="27" spans="1:16" s="76" customFormat="1" ht="15.95" customHeight="1">
      <c r="A27" s="196"/>
      <c r="B27" s="400" t="s">
        <v>360</v>
      </c>
      <c r="C27" s="400"/>
      <c r="D27" s="400"/>
      <c r="E27" s="400"/>
      <c r="F27" s="400"/>
      <c r="G27" s="400"/>
      <c r="H27" s="400"/>
      <c r="I27" s="400"/>
      <c r="J27" s="400"/>
      <c r="L27" s="80"/>
      <c r="N27" s="80"/>
    </row>
    <row r="28" spans="1:16" s="76" customFormat="1" ht="15.95" customHeight="1">
      <c r="A28" s="196"/>
      <c r="B28" s="400" t="s">
        <v>878</v>
      </c>
      <c r="C28" s="400"/>
      <c r="D28" s="400"/>
      <c r="E28" s="400"/>
      <c r="F28" s="400"/>
      <c r="G28" s="400"/>
      <c r="H28" s="400"/>
      <c r="I28" s="400"/>
      <c r="J28" s="400"/>
      <c r="L28" s="80"/>
      <c r="N28" s="80"/>
    </row>
    <row r="29" spans="1:16" s="76" customFormat="1" ht="15.95" customHeight="1">
      <c r="A29" s="196"/>
      <c r="B29" s="204" t="s">
        <v>879</v>
      </c>
      <c r="C29" s="204"/>
      <c r="D29" s="204"/>
      <c r="E29" s="204"/>
      <c r="F29" s="204"/>
      <c r="G29" s="204"/>
      <c r="H29" s="204"/>
      <c r="I29" s="204"/>
      <c r="J29" s="204"/>
      <c r="L29" s="80"/>
      <c r="N29" s="80"/>
    </row>
    <row r="30" spans="1:16" s="76" customFormat="1" ht="15.95" customHeight="1">
      <c r="A30" s="196"/>
      <c r="B30" s="400" t="s">
        <v>880</v>
      </c>
      <c r="C30" s="400"/>
      <c r="D30" s="400"/>
      <c r="E30" s="400"/>
      <c r="F30" s="400"/>
      <c r="G30" s="400"/>
      <c r="H30" s="400"/>
      <c r="I30" s="400"/>
      <c r="J30" s="400"/>
      <c r="L30" s="80"/>
      <c r="N30" s="80"/>
    </row>
    <row r="31" spans="1:16" s="76" customFormat="1" ht="15.95" customHeight="1">
      <c r="A31" s="196"/>
      <c r="B31" s="400" t="s">
        <v>1178</v>
      </c>
      <c r="C31" s="400"/>
      <c r="D31" s="400"/>
      <c r="E31" s="400"/>
      <c r="F31" s="400"/>
      <c r="G31" s="400"/>
      <c r="H31" s="400"/>
      <c r="I31" s="400"/>
      <c r="J31" s="400"/>
      <c r="L31" s="80"/>
      <c r="N31" s="80"/>
    </row>
    <row r="32" spans="1:16" s="76" customFormat="1" ht="15.95" customHeight="1">
      <c r="A32" s="196"/>
      <c r="B32" s="400" t="s">
        <v>1181</v>
      </c>
      <c r="C32" s="400"/>
      <c r="D32" s="400"/>
      <c r="E32" s="400"/>
      <c r="F32" s="400"/>
      <c r="G32" s="400"/>
      <c r="H32" s="400"/>
      <c r="I32" s="400"/>
      <c r="J32" s="400"/>
      <c r="L32" s="80"/>
      <c r="N32" s="80"/>
    </row>
    <row r="33" spans="1:14" s="76" customFormat="1" ht="15.95" customHeight="1">
      <c r="A33" s="196"/>
      <c r="B33" s="400" t="s">
        <v>361</v>
      </c>
      <c r="C33" s="400"/>
      <c r="D33" s="400"/>
      <c r="E33" s="400"/>
      <c r="F33" s="400"/>
      <c r="G33" s="400"/>
      <c r="H33" s="400"/>
      <c r="I33" s="400"/>
      <c r="J33" s="400"/>
      <c r="L33" s="80"/>
      <c r="N33" s="80"/>
    </row>
    <row r="34" spans="1:14" s="76" customFormat="1" ht="15.95" customHeight="1">
      <c r="A34" s="196"/>
      <c r="B34" s="400" t="s">
        <v>362</v>
      </c>
      <c r="C34" s="400"/>
      <c r="D34" s="400"/>
      <c r="E34" s="400"/>
      <c r="F34" s="400"/>
      <c r="G34" s="400"/>
      <c r="H34" s="400"/>
      <c r="I34" s="400"/>
      <c r="J34" s="400"/>
      <c r="L34" s="80"/>
      <c r="N34" s="80"/>
    </row>
    <row r="35" spans="1:14" s="76" customFormat="1" ht="15.95" customHeight="1">
      <c r="A35" s="196"/>
      <c r="B35" s="400" t="s">
        <v>365</v>
      </c>
      <c r="C35" s="400"/>
      <c r="D35" s="400"/>
      <c r="E35" s="400"/>
      <c r="F35" s="400"/>
      <c r="G35" s="400"/>
      <c r="H35" s="400"/>
      <c r="I35" s="400"/>
      <c r="J35" s="400"/>
      <c r="L35" s="80"/>
      <c r="N35" s="80"/>
    </row>
    <row r="36" spans="1:14" s="76" customFormat="1" ht="15.95" customHeight="1">
      <c r="B36" s="400"/>
      <c r="C36" s="400"/>
      <c r="D36" s="400"/>
      <c r="E36" s="400"/>
      <c r="F36" s="400"/>
      <c r="G36" s="400"/>
      <c r="H36" s="400"/>
      <c r="I36" s="400"/>
      <c r="J36" s="400"/>
      <c r="L36" s="80"/>
      <c r="N36" s="80"/>
    </row>
    <row r="37" spans="1:14" ht="15.95" customHeight="1">
      <c r="A37" s="74"/>
      <c r="B37" s="45" t="s">
        <v>134</v>
      </c>
      <c r="C37" s="48"/>
      <c r="E37" s="2"/>
      <c r="F37" s="16"/>
      <c r="G37" s="15"/>
      <c r="H37" s="52"/>
      <c r="I37" s="16"/>
      <c r="J37" s="48"/>
      <c r="L37" s="2"/>
      <c r="N37" s="2"/>
    </row>
    <row r="38" spans="1:14" ht="15.95" customHeight="1">
      <c r="B38" s="71" t="s">
        <v>135</v>
      </c>
      <c r="C38" s="48"/>
      <c r="E38" s="2"/>
      <c r="F38" s="16"/>
      <c r="G38" s="15"/>
      <c r="H38" s="52"/>
      <c r="I38" s="16"/>
      <c r="J38" s="48"/>
      <c r="L38" s="2"/>
      <c r="N38" s="2"/>
    </row>
    <row r="39" spans="1:14" ht="15.95" customHeight="1">
      <c r="B39" s="42" t="s">
        <v>127</v>
      </c>
      <c r="C39" s="42"/>
      <c r="I39" s="42"/>
      <c r="J39" s="42"/>
    </row>
    <row r="40" spans="1:14" ht="161.44999999999999" customHeight="1">
      <c r="B40" s="372" t="s">
        <v>601</v>
      </c>
      <c r="C40" s="372"/>
      <c r="D40" s="372"/>
      <c r="E40" s="372"/>
      <c r="F40" s="372"/>
      <c r="G40" s="372"/>
      <c r="H40" s="372"/>
      <c r="I40" s="372"/>
      <c r="J40" s="372"/>
    </row>
    <row r="41" spans="1:14" ht="15.95" customHeight="1">
      <c r="B41" s="49" t="s">
        <v>128</v>
      </c>
      <c r="C41" s="49"/>
      <c r="D41" s="49"/>
      <c r="E41" s="49"/>
      <c r="F41" s="49"/>
      <c r="G41" s="49"/>
      <c r="H41" s="49"/>
      <c r="I41" s="49"/>
      <c r="J41" s="49"/>
    </row>
    <row r="42" spans="1:14" ht="166.5" customHeight="1">
      <c r="B42" s="372" t="s">
        <v>602</v>
      </c>
      <c r="C42" s="372"/>
      <c r="D42" s="372"/>
      <c r="E42" s="372"/>
      <c r="F42" s="372"/>
      <c r="G42" s="372"/>
      <c r="H42" s="372"/>
      <c r="I42" s="372"/>
      <c r="J42" s="372"/>
    </row>
    <row r="43" spans="1:14" ht="15.95" customHeight="1">
      <c r="B43" s="49" t="s">
        <v>129</v>
      </c>
      <c r="C43" s="49"/>
      <c r="D43" s="49"/>
      <c r="E43" s="49"/>
      <c r="F43" s="49"/>
      <c r="G43" s="49"/>
      <c r="H43" s="49"/>
      <c r="I43" s="49"/>
      <c r="J43" s="49"/>
    </row>
    <row r="44" spans="1:14" ht="150.6" customHeight="1">
      <c r="B44" s="372" t="s">
        <v>603</v>
      </c>
      <c r="C44" s="372"/>
      <c r="D44" s="372"/>
      <c r="E44" s="372"/>
      <c r="F44" s="372"/>
      <c r="G44" s="372"/>
      <c r="H44" s="372"/>
      <c r="I44" s="372"/>
      <c r="J44" s="372"/>
    </row>
    <row r="45" spans="1:14" ht="15.95" customHeight="1">
      <c r="B45" s="43"/>
      <c r="C45" s="43"/>
      <c r="D45" s="43"/>
      <c r="E45" s="43"/>
      <c r="F45" s="43"/>
      <c r="G45" s="43"/>
      <c r="H45" s="43"/>
      <c r="I45" s="43"/>
      <c r="J45" s="43"/>
    </row>
    <row r="46" spans="1:14" ht="15.95" customHeight="1">
      <c r="A46" s="74"/>
      <c r="B46" s="5" t="s">
        <v>47</v>
      </c>
      <c r="H46" s="40"/>
      <c r="I46" s="40"/>
      <c r="J46" s="40"/>
    </row>
    <row r="47" spans="1:14" ht="15.95" customHeight="1">
      <c r="B47" s="5" t="s">
        <v>49</v>
      </c>
      <c r="H47" s="41"/>
      <c r="I47" s="41"/>
      <c r="J47" s="41"/>
    </row>
    <row r="48" spans="1:14" ht="15.95" customHeight="1">
      <c r="B48" s="196" t="s">
        <v>105</v>
      </c>
      <c r="H48" s="39"/>
      <c r="I48" s="39"/>
      <c r="J48" s="39"/>
    </row>
    <row r="49" spans="2:10" ht="15.95" customHeight="1">
      <c r="B49" s="408" t="s">
        <v>351</v>
      </c>
      <c r="C49" s="375"/>
      <c r="D49" s="375"/>
      <c r="E49" s="375"/>
      <c r="F49" s="375"/>
      <c r="G49" s="375"/>
      <c r="H49" s="375"/>
      <c r="I49" s="375"/>
      <c r="J49" s="375"/>
    </row>
    <row r="50" spans="2:10" ht="15.95" customHeight="1">
      <c r="B50" s="408" t="s">
        <v>352</v>
      </c>
      <c r="C50" s="375"/>
      <c r="D50" s="375"/>
      <c r="E50" s="375"/>
      <c r="F50" s="375"/>
      <c r="G50" s="375"/>
      <c r="H50" s="375"/>
      <c r="I50" s="375"/>
      <c r="J50" s="375"/>
    </row>
    <row r="51" spans="2:10" ht="15">
      <c r="B51" s="204" t="s">
        <v>353</v>
      </c>
      <c r="C51" s="202"/>
      <c r="D51" s="202"/>
      <c r="E51" s="202"/>
      <c r="F51" s="202"/>
      <c r="G51" s="202"/>
      <c r="H51" s="202"/>
      <c r="I51" s="202"/>
      <c r="J51" s="202"/>
    </row>
    <row r="52" spans="2:10" ht="15.95" customHeight="1">
      <c r="B52" s="408" t="s">
        <v>354</v>
      </c>
      <c r="C52" s="375"/>
      <c r="D52" s="375"/>
      <c r="E52" s="375"/>
      <c r="F52" s="375"/>
      <c r="G52" s="375"/>
      <c r="H52" s="375"/>
      <c r="I52" s="375"/>
      <c r="J52" s="375"/>
    </row>
    <row r="53" spans="2:10" ht="15.95" customHeight="1">
      <c r="B53" s="408" t="s">
        <v>356</v>
      </c>
      <c r="C53" s="375"/>
      <c r="D53" s="375"/>
      <c r="E53" s="375"/>
      <c r="F53" s="375"/>
      <c r="G53" s="375"/>
      <c r="H53" s="375"/>
      <c r="I53" s="375"/>
      <c r="J53" s="375"/>
    </row>
    <row r="54" spans="2:10" ht="15.95" customHeight="1">
      <c r="B54" s="408" t="s">
        <v>355</v>
      </c>
      <c r="C54" s="408"/>
      <c r="D54" s="408"/>
      <c r="E54" s="408"/>
      <c r="F54" s="408"/>
      <c r="G54" s="408"/>
      <c r="H54" s="408"/>
      <c r="I54" s="408"/>
      <c r="J54" s="408"/>
    </row>
    <row r="55" spans="2:10" ht="15.95" customHeight="1">
      <c r="B55" s="408"/>
      <c r="C55" s="408"/>
      <c r="D55" s="408"/>
      <c r="E55" s="408"/>
      <c r="F55" s="408"/>
      <c r="G55" s="408"/>
      <c r="H55" s="408"/>
      <c r="I55" s="408"/>
      <c r="J55" s="408"/>
    </row>
    <row r="56" spans="2:10" ht="15.95" customHeight="1">
      <c r="B56" s="5" t="s">
        <v>53</v>
      </c>
      <c r="G56" s="15"/>
      <c r="H56" s="40"/>
      <c r="I56" s="40"/>
      <c r="J56" s="40"/>
    </row>
    <row r="57" spans="2:10" s="42" customFormat="1" ht="15.95" customHeight="1">
      <c r="B57" s="146" t="s">
        <v>55</v>
      </c>
      <c r="C57" s="205"/>
      <c r="D57" s="205"/>
      <c r="E57" s="205"/>
      <c r="F57" s="205"/>
      <c r="G57" s="205"/>
      <c r="H57" s="205"/>
      <c r="I57" s="205"/>
      <c r="J57" s="205"/>
    </row>
    <row r="58" spans="2:10" ht="15.95" customHeight="1">
      <c r="B58" s="408" t="s">
        <v>1180</v>
      </c>
      <c r="C58" s="375"/>
      <c r="D58" s="375"/>
      <c r="E58" s="375"/>
      <c r="F58" s="375"/>
      <c r="G58" s="375"/>
      <c r="H58" s="375"/>
      <c r="I58" s="375"/>
      <c r="J58" s="375"/>
    </row>
    <row r="59" spans="2:10" ht="15.95" customHeight="1">
      <c r="B59" s="408"/>
      <c r="C59" s="408"/>
      <c r="D59" s="408"/>
      <c r="E59" s="408"/>
      <c r="F59" s="408"/>
      <c r="G59" s="408"/>
      <c r="H59" s="408"/>
      <c r="I59" s="408"/>
      <c r="J59" s="408"/>
    </row>
    <row r="60" spans="2:10" ht="15.95" customHeight="1">
      <c r="B60" s="408"/>
      <c r="C60" s="408"/>
      <c r="D60" s="408"/>
      <c r="E60" s="408"/>
      <c r="F60" s="408"/>
      <c r="G60" s="408"/>
      <c r="H60" s="408"/>
      <c r="I60" s="408"/>
      <c r="J60" s="408"/>
    </row>
    <row r="61" spans="2:10" ht="15.95" customHeight="1">
      <c r="B61" s="5" t="s">
        <v>1</v>
      </c>
      <c r="D61" s="5"/>
      <c r="H61" s="38"/>
      <c r="I61" s="38"/>
      <c r="J61" s="38"/>
    </row>
    <row r="62" spans="2:10" ht="15.95" customHeight="1">
      <c r="B62" s="358" t="s">
        <v>55</v>
      </c>
      <c r="C62" s="358"/>
      <c r="D62" s="358"/>
      <c r="E62" s="358"/>
      <c r="F62" s="358"/>
      <c r="G62" s="358"/>
      <c r="H62" s="358"/>
      <c r="I62" s="358"/>
      <c r="J62" s="358"/>
    </row>
    <row r="63" spans="2:10" ht="15.95" customHeight="1">
      <c r="B63" s="201"/>
      <c r="C63" s="201"/>
      <c r="D63" s="201"/>
      <c r="E63" s="201"/>
      <c r="F63" s="201"/>
      <c r="H63" s="38"/>
      <c r="I63" s="38"/>
      <c r="J63" s="38"/>
    </row>
    <row r="64" spans="2:10" ht="15.95" customHeight="1">
      <c r="B64" s="201"/>
      <c r="C64" s="377" t="s">
        <v>130</v>
      </c>
      <c r="D64" s="378"/>
      <c r="E64" s="55" t="s">
        <v>131</v>
      </c>
      <c r="F64" s="377" t="s">
        <v>132</v>
      </c>
      <c r="G64" s="378"/>
      <c r="H64" s="38"/>
      <c r="I64" s="38"/>
      <c r="J64" s="38"/>
    </row>
    <row r="65" spans="1:10" ht="15.95" customHeight="1">
      <c r="B65" s="201"/>
      <c r="C65" s="133" t="s">
        <v>604</v>
      </c>
      <c r="D65" s="133"/>
      <c r="E65" s="165">
        <v>40</v>
      </c>
      <c r="F65" s="384">
        <v>0.4</v>
      </c>
      <c r="G65" s="442"/>
      <c r="H65" s="38"/>
      <c r="I65" s="38"/>
      <c r="J65" s="38"/>
    </row>
    <row r="66" spans="1:10" ht="15.95" customHeight="1">
      <c r="B66" s="201"/>
      <c r="C66" s="134" t="s">
        <v>215</v>
      </c>
      <c r="D66" s="134"/>
      <c r="E66" s="147">
        <v>40</v>
      </c>
      <c r="F66" s="384">
        <v>0.4</v>
      </c>
      <c r="G66" s="442"/>
      <c r="H66" s="38"/>
      <c r="I66" s="38"/>
      <c r="J66" s="38"/>
    </row>
    <row r="67" spans="1:10" ht="15.95" customHeight="1">
      <c r="B67" s="201"/>
      <c r="C67" s="465" t="s">
        <v>222</v>
      </c>
      <c r="D67" s="412"/>
      <c r="E67" s="165">
        <v>35</v>
      </c>
      <c r="F67" s="384">
        <v>0.4</v>
      </c>
      <c r="G67" s="383"/>
      <c r="H67" s="38"/>
      <c r="I67" s="38"/>
      <c r="J67" s="38"/>
    </row>
    <row r="68" spans="1:10" ht="15.95" customHeight="1">
      <c r="B68" s="201"/>
      <c r="C68" s="465" t="s">
        <v>226</v>
      </c>
      <c r="D68" s="412"/>
      <c r="E68" s="165">
        <v>35</v>
      </c>
      <c r="F68" s="384">
        <v>0.4</v>
      </c>
      <c r="G68" s="383"/>
      <c r="H68" s="38"/>
      <c r="I68" s="38"/>
      <c r="J68" s="38"/>
    </row>
    <row r="69" spans="1:10" ht="15.95" customHeight="1">
      <c r="B69" s="5" t="s">
        <v>60</v>
      </c>
      <c r="H69" s="38"/>
    </row>
    <row r="70" spans="1:10" ht="15.95" customHeight="1">
      <c r="B70" s="1" t="s">
        <v>61</v>
      </c>
    </row>
    <row r="71" spans="1:10" ht="15.95" customHeight="1">
      <c r="B71" s="406" t="s">
        <v>213</v>
      </c>
      <c r="C71" s="406"/>
      <c r="D71" s="406"/>
      <c r="E71" s="406"/>
      <c r="F71" s="406"/>
      <c r="G71" s="406"/>
      <c r="H71" s="406"/>
      <c r="I71" s="406"/>
      <c r="J71" s="406"/>
    </row>
    <row r="72" spans="1:10" ht="15.95" customHeight="1">
      <c r="B72" s="400" t="s">
        <v>206</v>
      </c>
      <c r="C72" s="400"/>
      <c r="D72" s="400"/>
      <c r="E72" s="400"/>
      <c r="F72" s="400"/>
      <c r="G72" s="400"/>
      <c r="H72" s="400"/>
      <c r="I72" s="400"/>
      <c r="J72" s="400"/>
    </row>
    <row r="73" spans="1:10" ht="15.95" customHeight="1">
      <c r="B73" s="400" t="s">
        <v>215</v>
      </c>
      <c r="C73" s="400"/>
      <c r="D73" s="400"/>
      <c r="E73" s="400"/>
      <c r="F73" s="400"/>
      <c r="G73" s="400"/>
      <c r="H73" s="400"/>
      <c r="I73" s="400"/>
      <c r="J73" s="400"/>
    </row>
    <row r="74" spans="1:10" ht="15.95" customHeight="1">
      <c r="B74" s="400" t="s">
        <v>220</v>
      </c>
      <c r="C74" s="400"/>
      <c r="D74" s="400"/>
      <c r="E74" s="400"/>
      <c r="F74" s="400"/>
      <c r="G74" s="400"/>
      <c r="H74" s="400"/>
      <c r="I74" s="400"/>
      <c r="J74" s="400"/>
    </row>
    <row r="75" spans="1:10" ht="15.95" customHeight="1">
      <c r="A75" s="74"/>
    </row>
    <row r="76" spans="1:10" ht="15.95" customHeight="1">
      <c r="B76" s="5" t="s">
        <v>2</v>
      </c>
    </row>
    <row r="77" spans="1:10" ht="15.95" customHeight="1">
      <c r="B77" s="358" t="s">
        <v>63</v>
      </c>
      <c r="C77" s="358"/>
      <c r="D77" s="358"/>
      <c r="E77" s="358"/>
      <c r="F77" s="358"/>
      <c r="G77" s="358"/>
      <c r="H77" s="358"/>
    </row>
    <row r="78" spans="1:10" ht="15.95" customHeight="1">
      <c r="B78" s="201"/>
      <c r="C78" s="201"/>
      <c r="D78" s="201"/>
      <c r="E78" s="201"/>
      <c r="F78" s="201"/>
      <c r="G78" s="201"/>
      <c r="H78" s="201"/>
    </row>
    <row r="79" spans="1:10" ht="15.95" customHeight="1">
      <c r="B79" s="201"/>
      <c r="C79" s="386" t="s">
        <v>136</v>
      </c>
      <c r="D79" s="387"/>
      <c r="E79" s="386" t="s">
        <v>146</v>
      </c>
      <c r="F79" s="387"/>
      <c r="G79" s="386" t="s">
        <v>147</v>
      </c>
      <c r="H79" s="388"/>
      <c r="I79" s="387"/>
      <c r="J79" s="201"/>
    </row>
    <row r="80" spans="1:10" ht="15.95" customHeight="1">
      <c r="B80" s="201"/>
      <c r="C80" s="130" t="s">
        <v>201</v>
      </c>
      <c r="D80" s="130"/>
      <c r="E80" s="379">
        <v>20</v>
      </c>
      <c r="F80" s="380"/>
      <c r="G80" s="379">
        <v>40</v>
      </c>
      <c r="H80" s="389"/>
      <c r="I80" s="380"/>
      <c r="J80" s="201"/>
    </row>
    <row r="81" spans="2:10" ht="15.95" customHeight="1">
      <c r="B81" s="201"/>
      <c r="C81" s="131" t="s">
        <v>605</v>
      </c>
      <c r="D81" s="131"/>
      <c r="E81" s="382">
        <v>20</v>
      </c>
      <c r="F81" s="383"/>
      <c r="G81" s="382">
        <v>40</v>
      </c>
      <c r="H81" s="385"/>
      <c r="I81" s="383"/>
      <c r="J81" s="201"/>
    </row>
    <row r="82" spans="2:10" ht="15.95" customHeight="1">
      <c r="B82" s="201"/>
      <c r="C82" s="131" t="s">
        <v>202</v>
      </c>
      <c r="D82" s="131"/>
      <c r="E82" s="382">
        <v>20</v>
      </c>
      <c r="F82" s="383"/>
      <c r="G82" s="382">
        <v>40</v>
      </c>
      <c r="H82" s="385"/>
      <c r="I82" s="383"/>
      <c r="J82" s="201"/>
    </row>
  </sheetData>
  <mergeCells count="54">
    <mergeCell ref="B54:J54"/>
    <mergeCell ref="B55:J55"/>
    <mergeCell ref="B59:J59"/>
    <mergeCell ref="B60:J60"/>
    <mergeCell ref="E80:F80"/>
    <mergeCell ref="G80:I80"/>
    <mergeCell ref="F65:G65"/>
    <mergeCell ref="F66:G66"/>
    <mergeCell ref="C67:D67"/>
    <mergeCell ref="F67:G67"/>
    <mergeCell ref="C68:D68"/>
    <mergeCell ref="F68:G68"/>
    <mergeCell ref="B71:J71"/>
    <mergeCell ref="B72:J72"/>
    <mergeCell ref="B73:J73"/>
    <mergeCell ref="B74:J74"/>
    <mergeCell ref="E81:F81"/>
    <mergeCell ref="G81:I81"/>
    <mergeCell ref="E82:F82"/>
    <mergeCell ref="G82:I82"/>
    <mergeCell ref="C79:D79"/>
    <mergeCell ref="E79:F79"/>
    <mergeCell ref="G79:I79"/>
    <mergeCell ref="B77:H77"/>
    <mergeCell ref="C64:D64"/>
    <mergeCell ref="F64:G64"/>
    <mergeCell ref="B31:J31"/>
    <mergeCell ref="B32:J32"/>
    <mergeCell ref="B40:J40"/>
    <mergeCell ref="B42:J42"/>
    <mergeCell ref="B44:J44"/>
    <mergeCell ref="B49:J49"/>
    <mergeCell ref="B50:J50"/>
    <mergeCell ref="B52:J52"/>
    <mergeCell ref="B53:J53"/>
    <mergeCell ref="B58:J58"/>
    <mergeCell ref="B62:J62"/>
    <mergeCell ref="B33:J33"/>
    <mergeCell ref="B34:J34"/>
    <mergeCell ref="B36:J36"/>
    <mergeCell ref="B35:J35"/>
    <mergeCell ref="B30:J30"/>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6320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6320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6320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632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32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2</xdr:col>
                    <xdr:colOff>952500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563209" r:id="rId12" name="Check Box 9">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563210" r:id="rId13" name="Check Box 10">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563211" r:id="rId14" name="Check Box 11">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563212" r:id="rId15" name="Check Box 12">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RA_ADE!$D$4:$D$90</xm:f>
          </x14:formula1>
          <xm:sqref>B33:J36</xm:sqref>
        </x14:dataValidation>
        <x14:dataValidation type="list" allowBlank="1" showInputMessage="1" showErrorMessage="1">
          <x14:formula1>
            <xm:f>COMP_ADE!$C$4:$C$11</xm:f>
          </x14:formula1>
          <xm:sqref>B54:J55</xm:sqref>
        </x14:dataValidation>
        <x14:dataValidation type="list" allowBlank="1" showInputMessage="1" showErrorMessage="1">
          <x14:formula1>
            <xm:f>COMP_ADE!$C$13:$C$23</xm:f>
          </x14:formula1>
          <xm:sqref>B59:J60</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2"/>
  <sheetViews>
    <sheetView showGridLines="0" topLeftCell="A57" workbookViewId="0">
      <selection activeCell="B42" sqref="B42:J42"/>
    </sheetView>
  </sheetViews>
  <sheetFormatPr defaultColWidth="8.7109375" defaultRowHeight="15.95" customHeight="1"/>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7109375" style="196"/>
    <col min="10" max="10" width="16.85546875" style="196" customWidth="1"/>
    <col min="11" max="16384" width="8.7109375" style="196"/>
  </cols>
  <sheetData>
    <row r="1" spans="1:16" ht="15.95" customHeight="1">
      <c r="A1" s="368" t="s">
        <v>115</v>
      </c>
      <c r="B1" s="368"/>
      <c r="C1" s="368"/>
      <c r="D1" s="368"/>
      <c r="E1" s="368"/>
      <c r="F1" s="368"/>
      <c r="G1" s="368"/>
      <c r="H1" s="368"/>
      <c r="I1" s="368"/>
      <c r="J1" s="368"/>
    </row>
    <row r="2" spans="1:16" ht="15.95" customHeight="1">
      <c r="B2" s="44"/>
      <c r="C2" s="44"/>
      <c r="D2" s="44"/>
      <c r="E2" s="44"/>
      <c r="F2" s="44"/>
      <c r="G2" s="44"/>
      <c r="H2" s="44"/>
      <c r="I2" s="44"/>
      <c r="J2" s="44"/>
    </row>
    <row r="3" spans="1:16" ht="15.95" customHeight="1">
      <c r="B3" s="45" t="s">
        <v>116</v>
      </c>
      <c r="C3" s="218" t="s">
        <v>457</v>
      </c>
      <c r="D3" s="73" t="s">
        <v>117</v>
      </c>
      <c r="E3" s="369" t="s">
        <v>389</v>
      </c>
      <c r="F3" s="370"/>
      <c r="G3" s="370"/>
      <c r="H3" s="370"/>
      <c r="I3" s="370"/>
      <c r="J3" s="370"/>
      <c r="P3" s="67" t="s">
        <v>122</v>
      </c>
    </row>
    <row r="4" spans="1:16" ht="15.95" customHeight="1">
      <c r="B4" s="44"/>
      <c r="D4" s="44"/>
      <c r="E4" s="370"/>
      <c r="F4" s="370"/>
      <c r="G4" s="370"/>
      <c r="H4" s="370"/>
      <c r="I4" s="370"/>
      <c r="J4" s="370"/>
      <c r="P4" s="67" t="s">
        <v>123</v>
      </c>
    </row>
    <row r="5" spans="1:16" ht="15.95" customHeight="1">
      <c r="B5" s="44"/>
      <c r="C5" s="50"/>
      <c r="D5" s="44"/>
      <c r="E5" s="44"/>
      <c r="F5" s="44"/>
      <c r="G5" s="44"/>
      <c r="H5" s="44"/>
      <c r="I5" s="44"/>
      <c r="J5" s="44"/>
      <c r="P5" s="67" t="s">
        <v>124</v>
      </c>
    </row>
    <row r="6" spans="1:16" ht="15.95" customHeight="1">
      <c r="A6" s="74"/>
      <c r="B6" s="45" t="s">
        <v>133</v>
      </c>
      <c r="C6" s="50"/>
      <c r="D6" s="51" t="s">
        <v>121</v>
      </c>
      <c r="E6" s="44"/>
      <c r="F6" s="44"/>
      <c r="G6" s="44"/>
      <c r="H6" s="44"/>
      <c r="I6" s="44"/>
      <c r="J6" s="44"/>
      <c r="P6" s="67" t="s">
        <v>14</v>
      </c>
    </row>
    <row r="7" spans="1:16" ht="15.95" customHeight="1">
      <c r="B7" s="44" t="s">
        <v>118</v>
      </c>
      <c r="C7" s="371" t="s">
        <v>606</v>
      </c>
      <c r="D7" s="371"/>
      <c r="E7" s="371"/>
      <c r="F7" s="371"/>
      <c r="G7" s="371"/>
      <c r="H7" s="371"/>
      <c r="I7" s="371"/>
      <c r="J7" s="371"/>
      <c r="P7" s="67" t="s">
        <v>15</v>
      </c>
    </row>
    <row r="8" spans="1:16" ht="15.95" customHeight="1">
      <c r="B8" s="44" t="s">
        <v>119</v>
      </c>
      <c r="C8" s="371" t="s">
        <v>607</v>
      </c>
      <c r="D8" s="371"/>
      <c r="E8" s="371"/>
      <c r="F8" s="371"/>
      <c r="G8" s="371"/>
      <c r="H8" s="371"/>
      <c r="I8" s="371"/>
      <c r="J8" s="371"/>
      <c r="M8" s="15"/>
      <c r="N8" s="15"/>
      <c r="O8" s="15"/>
      <c r="P8" s="67" t="s">
        <v>125</v>
      </c>
    </row>
    <row r="9" spans="1:16" ht="15.95" customHeight="1">
      <c r="B9" s="44" t="s">
        <v>120</v>
      </c>
      <c r="C9" s="371" t="s">
        <v>608</v>
      </c>
      <c r="D9" s="371"/>
      <c r="E9" s="371"/>
      <c r="F9" s="371"/>
      <c r="G9" s="371"/>
      <c r="H9" s="371"/>
      <c r="I9" s="371"/>
      <c r="J9" s="371"/>
      <c r="M9" s="56"/>
      <c r="N9" s="15"/>
      <c r="O9" s="15"/>
      <c r="P9" s="15"/>
    </row>
    <row r="10" spans="1:16" ht="15.95" customHeight="1">
      <c r="B10" s="44"/>
      <c r="C10" s="46"/>
      <c r="D10" s="46"/>
      <c r="E10" s="46"/>
      <c r="F10" s="46"/>
      <c r="G10" s="46"/>
      <c r="H10" s="46"/>
      <c r="I10" s="46"/>
      <c r="J10" s="46"/>
      <c r="M10" s="15"/>
      <c r="N10" s="15"/>
      <c r="O10" s="15"/>
      <c r="P10" s="15"/>
    </row>
    <row r="11" spans="1:16" ht="15.95" customHeight="1">
      <c r="B11" s="366" t="s">
        <v>126</v>
      </c>
      <c r="C11" s="366"/>
      <c r="D11" s="366"/>
      <c r="E11" s="57">
        <v>6</v>
      </c>
      <c r="G11" s="58" t="s">
        <v>141</v>
      </c>
      <c r="H11" s="367" t="s">
        <v>124</v>
      </c>
      <c r="I11" s="367"/>
      <c r="J11" s="367"/>
      <c r="M11" s="15"/>
      <c r="N11" s="15"/>
      <c r="O11" s="15"/>
      <c r="P11" s="15"/>
    </row>
    <row r="12" spans="1:16" ht="15.95" customHeight="1">
      <c r="B12" s="70" t="s">
        <v>142</v>
      </c>
      <c r="C12" s="44"/>
      <c r="D12" s="44"/>
      <c r="E12" s="44"/>
      <c r="F12" s="44"/>
      <c r="G12" s="373" t="s">
        <v>143</v>
      </c>
      <c r="H12" s="373"/>
      <c r="I12" s="373"/>
      <c r="J12" s="373"/>
      <c r="M12" s="16"/>
      <c r="N12" s="15"/>
      <c r="O12" s="15"/>
      <c r="P12" s="15"/>
    </row>
    <row r="13" spans="1:16" ht="15.95" customHeight="1">
      <c r="B13" s="179" t="s">
        <v>137</v>
      </c>
      <c r="C13" s="44"/>
      <c r="I13" s="47"/>
      <c r="M13" s="16"/>
      <c r="N13" s="15"/>
      <c r="O13" s="15"/>
      <c r="P13" s="15"/>
    </row>
    <row r="14" spans="1:16" ht="15.95" customHeight="1">
      <c r="B14" s="179"/>
      <c r="C14" s="44"/>
      <c r="I14" s="47"/>
      <c r="M14" s="16"/>
      <c r="N14" s="15"/>
      <c r="O14" s="15"/>
      <c r="P14" s="15"/>
    </row>
    <row r="15" spans="1:16" ht="15.95" customHeight="1">
      <c r="B15" s="374" t="s">
        <v>138</v>
      </c>
      <c r="C15" s="48"/>
      <c r="D15" s="64" t="s">
        <v>139</v>
      </c>
      <c r="E15" s="47"/>
      <c r="F15" s="47"/>
      <c r="G15" s="63" t="s">
        <v>140</v>
      </c>
      <c r="H15" s="47"/>
      <c r="J15" s="48"/>
      <c r="L15" s="2"/>
      <c r="M15" s="16"/>
      <c r="N15" s="52"/>
      <c r="O15" s="16"/>
      <c r="P15" s="15"/>
    </row>
    <row r="16" spans="1:16" ht="15.95" customHeight="1">
      <c r="B16" s="374"/>
      <c r="C16" s="47"/>
      <c r="D16" s="59" t="s">
        <v>23</v>
      </c>
      <c r="E16" s="60"/>
      <c r="G16" s="59" t="s">
        <v>25</v>
      </c>
      <c r="H16" s="60"/>
      <c r="J16" s="48"/>
      <c r="L16" s="2"/>
      <c r="M16" s="16"/>
      <c r="N16" s="52"/>
      <c r="O16" s="16"/>
      <c r="P16" s="15"/>
    </row>
    <row r="17" spans="1:16" ht="15.95" customHeight="1">
      <c r="B17" s="180"/>
      <c r="D17" s="61" t="s">
        <v>24</v>
      </c>
      <c r="E17" s="62"/>
      <c r="F17" s="47"/>
      <c r="G17" s="61" t="s">
        <v>26</v>
      </c>
      <c r="H17" s="62"/>
      <c r="J17" s="48"/>
      <c r="L17" s="2"/>
      <c r="M17" s="15"/>
      <c r="N17" s="52"/>
      <c r="O17" s="16"/>
      <c r="P17" s="15"/>
    </row>
    <row r="18" spans="1:16" ht="15.95" customHeight="1">
      <c r="B18" s="42"/>
      <c r="D18" s="59" t="s">
        <v>27</v>
      </c>
      <c r="E18" s="60"/>
      <c r="G18" s="59" t="s">
        <v>29</v>
      </c>
      <c r="H18" s="60"/>
      <c r="J18" s="48"/>
      <c r="L18" s="2"/>
      <c r="M18" s="15"/>
      <c r="N18" s="52"/>
      <c r="O18" s="16"/>
      <c r="P18" s="15"/>
    </row>
    <row r="19" spans="1:16" ht="15.95" customHeight="1">
      <c r="B19" s="44"/>
      <c r="D19" s="61" t="s">
        <v>28</v>
      </c>
      <c r="E19" s="62"/>
      <c r="G19" s="61" t="s">
        <v>30</v>
      </c>
      <c r="H19" s="62"/>
      <c r="J19" s="44"/>
    </row>
    <row r="20" spans="1:16" ht="15.95" customHeight="1">
      <c r="D20" s="59" t="s">
        <v>31</v>
      </c>
      <c r="E20" s="60"/>
      <c r="G20" s="59" t="s">
        <v>33</v>
      </c>
      <c r="H20" s="60"/>
      <c r="J20" s="48"/>
      <c r="L20" s="2"/>
      <c r="N20" s="2"/>
    </row>
    <row r="21" spans="1:16" ht="15.95" customHeight="1">
      <c r="D21" s="61" t="s">
        <v>32</v>
      </c>
      <c r="E21" s="62"/>
      <c r="G21" s="61" t="s">
        <v>34</v>
      </c>
      <c r="H21" s="62"/>
      <c r="J21" s="48"/>
      <c r="L21" s="2"/>
      <c r="N21" s="2"/>
    </row>
    <row r="22" spans="1:16" ht="15.95" customHeight="1">
      <c r="D22" s="75"/>
      <c r="E22" s="78"/>
      <c r="F22" s="76"/>
      <c r="G22" s="77"/>
      <c r="H22" s="78"/>
      <c r="J22" s="48"/>
      <c r="L22" s="2"/>
      <c r="N22" s="2"/>
    </row>
    <row r="23" spans="1:16" ht="15.95" customHeight="1">
      <c r="D23" s="75"/>
      <c r="E23" s="78"/>
      <c r="F23" s="76"/>
      <c r="G23" s="77"/>
      <c r="H23" s="78"/>
      <c r="I23" s="76"/>
      <c r="J23" s="79"/>
      <c r="L23" s="2"/>
      <c r="N23" s="2"/>
    </row>
    <row r="24" spans="1:16" ht="15.95" customHeight="1">
      <c r="A24" s="74"/>
      <c r="B24" s="5" t="s">
        <v>148</v>
      </c>
      <c r="L24" s="2"/>
      <c r="N24" s="2"/>
    </row>
    <row r="25" spans="1:16" s="76" customFormat="1" ht="15.95" customHeight="1">
      <c r="A25" s="196"/>
      <c r="B25" s="1" t="s">
        <v>149</v>
      </c>
      <c r="C25" s="196"/>
      <c r="D25" s="196"/>
      <c r="E25" s="196"/>
      <c r="F25" s="196"/>
      <c r="G25" s="196"/>
      <c r="H25" s="196"/>
      <c r="I25" s="196"/>
      <c r="J25" s="196"/>
      <c r="L25" s="80"/>
      <c r="N25" s="80"/>
    </row>
    <row r="26" spans="1:16" s="76" customFormat="1" ht="15" customHeight="1">
      <c r="A26" s="196"/>
      <c r="B26" s="400" t="s">
        <v>877</v>
      </c>
      <c r="C26" s="400"/>
      <c r="D26" s="400"/>
      <c r="E26" s="400"/>
      <c r="F26" s="400"/>
      <c r="G26" s="400"/>
      <c r="H26" s="400"/>
      <c r="I26" s="400"/>
      <c r="J26" s="400"/>
      <c r="K26" s="217"/>
      <c r="L26" s="80"/>
      <c r="N26" s="80"/>
    </row>
    <row r="27" spans="1:16" s="76" customFormat="1" ht="15.95" customHeight="1">
      <c r="A27" s="196"/>
      <c r="B27" s="400" t="s">
        <v>360</v>
      </c>
      <c r="C27" s="400"/>
      <c r="D27" s="400"/>
      <c r="E27" s="400"/>
      <c r="F27" s="400"/>
      <c r="G27" s="400"/>
      <c r="H27" s="400"/>
      <c r="I27" s="400"/>
      <c r="J27" s="400"/>
      <c r="L27" s="80"/>
      <c r="N27" s="80"/>
    </row>
    <row r="28" spans="1:16" s="76" customFormat="1" ht="15.95" customHeight="1">
      <c r="A28" s="196"/>
      <c r="B28" s="400" t="s">
        <v>878</v>
      </c>
      <c r="C28" s="400"/>
      <c r="D28" s="400"/>
      <c r="E28" s="400"/>
      <c r="F28" s="400"/>
      <c r="G28" s="400"/>
      <c r="H28" s="400"/>
      <c r="I28" s="400"/>
      <c r="J28" s="400"/>
      <c r="L28" s="80"/>
      <c r="N28" s="80"/>
    </row>
    <row r="29" spans="1:16" s="76" customFormat="1" ht="15.95" customHeight="1">
      <c r="A29" s="196"/>
      <c r="B29" s="204" t="s">
        <v>879</v>
      </c>
      <c r="C29" s="204"/>
      <c r="D29" s="204"/>
      <c r="E29" s="204"/>
      <c r="F29" s="204"/>
      <c r="G29" s="204"/>
      <c r="H29" s="204"/>
      <c r="I29" s="204"/>
      <c r="J29" s="204"/>
      <c r="L29" s="80"/>
      <c r="N29" s="80"/>
    </row>
    <row r="30" spans="1:16" s="76" customFormat="1" ht="15.95" customHeight="1">
      <c r="A30" s="196"/>
      <c r="B30" s="400" t="s">
        <v>880</v>
      </c>
      <c r="C30" s="400"/>
      <c r="D30" s="400"/>
      <c r="E30" s="400"/>
      <c r="F30" s="400"/>
      <c r="G30" s="400"/>
      <c r="H30" s="400"/>
      <c r="I30" s="400"/>
      <c r="J30" s="400"/>
      <c r="L30" s="80"/>
      <c r="N30" s="80"/>
    </row>
    <row r="31" spans="1:16" s="76" customFormat="1" ht="15.95" customHeight="1">
      <c r="A31" s="196"/>
      <c r="B31" s="400" t="s">
        <v>1178</v>
      </c>
      <c r="C31" s="400"/>
      <c r="D31" s="400"/>
      <c r="E31" s="400"/>
      <c r="F31" s="400"/>
      <c r="G31" s="400"/>
      <c r="H31" s="400"/>
      <c r="I31" s="400"/>
      <c r="J31" s="400"/>
      <c r="L31" s="80"/>
      <c r="N31" s="80"/>
    </row>
    <row r="32" spans="1:16" s="76" customFormat="1" ht="15.95" customHeight="1">
      <c r="A32" s="196"/>
      <c r="B32" s="400" t="s">
        <v>1181</v>
      </c>
      <c r="C32" s="400"/>
      <c r="D32" s="400"/>
      <c r="E32" s="400"/>
      <c r="F32" s="400"/>
      <c r="G32" s="400"/>
      <c r="H32" s="400"/>
      <c r="I32" s="400"/>
      <c r="J32" s="400"/>
      <c r="L32" s="80"/>
      <c r="N32" s="80"/>
    </row>
    <row r="33" spans="1:14" s="76" customFormat="1" ht="15.95" customHeight="1">
      <c r="A33" s="196"/>
      <c r="B33" s="400" t="s">
        <v>359</v>
      </c>
      <c r="C33" s="400"/>
      <c r="D33" s="400"/>
      <c r="E33" s="400"/>
      <c r="F33" s="400"/>
      <c r="G33" s="400"/>
      <c r="H33" s="400"/>
      <c r="I33" s="400"/>
      <c r="J33" s="400"/>
      <c r="L33" s="80"/>
      <c r="N33" s="80"/>
    </row>
    <row r="34" spans="1:14" s="76" customFormat="1" ht="15.95" customHeight="1">
      <c r="A34" s="196"/>
      <c r="B34" s="400" t="s">
        <v>360</v>
      </c>
      <c r="C34" s="400"/>
      <c r="D34" s="400"/>
      <c r="E34" s="400"/>
      <c r="F34" s="400"/>
      <c r="G34" s="400"/>
      <c r="H34" s="400"/>
      <c r="I34" s="400"/>
      <c r="J34" s="400"/>
      <c r="L34" s="80"/>
      <c r="N34" s="80"/>
    </row>
    <row r="35" spans="1:14" s="76" customFormat="1" ht="15.95" customHeight="1">
      <c r="A35" s="196"/>
      <c r="B35" s="400" t="s">
        <v>363</v>
      </c>
      <c r="C35" s="400"/>
      <c r="D35" s="400"/>
      <c r="E35" s="400"/>
      <c r="F35" s="400"/>
      <c r="G35" s="400"/>
      <c r="H35" s="400"/>
      <c r="I35" s="400"/>
      <c r="J35" s="400"/>
      <c r="L35" s="80"/>
      <c r="N35" s="80"/>
    </row>
    <row r="36" spans="1:14" s="76" customFormat="1" ht="15.95" customHeight="1">
      <c r="B36" s="400" t="s">
        <v>366</v>
      </c>
      <c r="C36" s="400"/>
      <c r="D36" s="400"/>
      <c r="E36" s="400"/>
      <c r="F36" s="400"/>
      <c r="G36" s="400"/>
      <c r="H36" s="400"/>
      <c r="I36" s="400"/>
      <c r="J36" s="400"/>
      <c r="L36" s="80"/>
      <c r="N36" s="80"/>
    </row>
    <row r="37" spans="1:14" ht="15.95" customHeight="1">
      <c r="A37" s="74"/>
      <c r="B37" s="45" t="s">
        <v>134</v>
      </c>
      <c r="C37" s="48"/>
      <c r="E37" s="2"/>
      <c r="F37" s="16"/>
      <c r="G37" s="15"/>
      <c r="H37" s="52"/>
      <c r="I37" s="16"/>
      <c r="J37" s="48"/>
      <c r="L37" s="2"/>
      <c r="N37" s="2"/>
    </row>
    <row r="38" spans="1:14" ht="15.95" customHeight="1">
      <c r="B38" s="71" t="s">
        <v>135</v>
      </c>
      <c r="C38" s="48"/>
      <c r="E38" s="2"/>
      <c r="F38" s="16"/>
      <c r="G38" s="15"/>
      <c r="H38" s="52"/>
      <c r="I38" s="16"/>
      <c r="J38" s="48"/>
      <c r="L38" s="2"/>
      <c r="N38" s="2"/>
    </row>
    <row r="39" spans="1:14" ht="15.95" customHeight="1">
      <c r="B39" s="42" t="s">
        <v>127</v>
      </c>
      <c r="C39" s="42"/>
      <c r="I39" s="42"/>
      <c r="J39" s="42"/>
    </row>
    <row r="40" spans="1:14" ht="124.5" customHeight="1">
      <c r="B40" s="372" t="s">
        <v>609</v>
      </c>
      <c r="C40" s="372"/>
      <c r="D40" s="372"/>
      <c r="E40" s="372"/>
      <c r="F40" s="372"/>
      <c r="G40" s="372"/>
      <c r="H40" s="372"/>
      <c r="I40" s="372"/>
      <c r="J40" s="372"/>
    </row>
    <row r="41" spans="1:14" ht="15.95" customHeight="1">
      <c r="B41" s="49" t="s">
        <v>128</v>
      </c>
      <c r="C41" s="49"/>
      <c r="D41" s="49"/>
      <c r="E41" s="49"/>
      <c r="F41" s="49"/>
      <c r="G41" s="49"/>
      <c r="H41" s="49"/>
      <c r="I41" s="49"/>
      <c r="J41" s="49"/>
    </row>
    <row r="42" spans="1:14" ht="129" customHeight="1">
      <c r="B42" s="372" t="s">
        <v>610</v>
      </c>
      <c r="C42" s="372"/>
      <c r="D42" s="372"/>
      <c r="E42" s="372"/>
      <c r="F42" s="372"/>
      <c r="G42" s="372"/>
      <c r="H42" s="372"/>
      <c r="I42" s="372"/>
      <c r="J42" s="372"/>
    </row>
    <row r="43" spans="1:14" ht="15.95" customHeight="1">
      <c r="B43" s="49" t="s">
        <v>129</v>
      </c>
      <c r="C43" s="49"/>
      <c r="D43" s="49"/>
      <c r="E43" s="49"/>
      <c r="F43" s="49"/>
      <c r="G43" s="49"/>
      <c r="H43" s="49"/>
      <c r="I43" s="49"/>
      <c r="J43" s="49"/>
    </row>
    <row r="44" spans="1:14" ht="116.45" customHeight="1">
      <c r="B44" s="372" t="s">
        <v>611</v>
      </c>
      <c r="C44" s="372"/>
      <c r="D44" s="372"/>
      <c r="E44" s="372"/>
      <c r="F44" s="372"/>
      <c r="G44" s="372"/>
      <c r="H44" s="372"/>
      <c r="I44" s="372"/>
      <c r="J44" s="372"/>
    </row>
    <row r="45" spans="1:14" ht="15.95" customHeight="1">
      <c r="B45" s="43"/>
      <c r="C45" s="43"/>
      <c r="D45" s="43"/>
      <c r="E45" s="43"/>
      <c r="F45" s="43"/>
      <c r="G45" s="43"/>
      <c r="H45" s="43"/>
      <c r="I45" s="43"/>
      <c r="J45" s="43"/>
    </row>
    <row r="46" spans="1:14" ht="15.95" customHeight="1">
      <c r="A46" s="74"/>
      <c r="B46" s="5" t="s">
        <v>47</v>
      </c>
      <c r="H46" s="40"/>
      <c r="I46" s="40"/>
      <c r="J46" s="40"/>
    </row>
    <row r="47" spans="1:14" ht="15.95" customHeight="1">
      <c r="B47" s="5" t="s">
        <v>49</v>
      </c>
      <c r="H47" s="41"/>
      <c r="I47" s="41"/>
      <c r="J47" s="41"/>
    </row>
    <row r="48" spans="1:14" ht="15.95" customHeight="1">
      <c r="B48" s="196" t="s">
        <v>105</v>
      </c>
      <c r="H48" s="39"/>
      <c r="I48" s="39"/>
      <c r="J48" s="39"/>
    </row>
    <row r="49" spans="2:10" ht="15.95" customHeight="1">
      <c r="B49" s="408" t="s">
        <v>351</v>
      </c>
      <c r="C49" s="375"/>
      <c r="D49" s="375"/>
      <c r="E49" s="375"/>
      <c r="F49" s="375"/>
      <c r="G49" s="375"/>
      <c r="H49" s="375"/>
      <c r="I49" s="375"/>
      <c r="J49" s="375"/>
    </row>
    <row r="50" spans="2:10" ht="15.95" customHeight="1">
      <c r="B50" s="408" t="s">
        <v>352</v>
      </c>
      <c r="C50" s="375"/>
      <c r="D50" s="375"/>
      <c r="E50" s="375"/>
      <c r="F50" s="375"/>
      <c r="G50" s="375"/>
      <c r="H50" s="375"/>
      <c r="I50" s="375"/>
      <c r="J50" s="375"/>
    </row>
    <row r="51" spans="2:10" ht="15">
      <c r="B51" s="204" t="s">
        <v>353</v>
      </c>
      <c r="C51" s="202"/>
      <c r="D51" s="202"/>
      <c r="E51" s="202"/>
      <c r="F51" s="202"/>
      <c r="G51" s="202"/>
      <c r="H51" s="202"/>
      <c r="I51" s="202"/>
      <c r="J51" s="202"/>
    </row>
    <row r="52" spans="2:10" ht="15.95" customHeight="1">
      <c r="B52" s="408" t="s">
        <v>354</v>
      </c>
      <c r="C52" s="375"/>
      <c r="D52" s="375"/>
      <c r="E52" s="375"/>
      <c r="F52" s="375"/>
      <c r="G52" s="375"/>
      <c r="H52" s="375"/>
      <c r="I52" s="375"/>
      <c r="J52" s="375"/>
    </row>
    <row r="53" spans="2:10" ht="15.95" customHeight="1">
      <c r="B53" s="408" t="s">
        <v>356</v>
      </c>
      <c r="C53" s="375"/>
      <c r="D53" s="375"/>
      <c r="E53" s="375"/>
      <c r="F53" s="375"/>
      <c r="G53" s="375"/>
      <c r="H53" s="375"/>
      <c r="I53" s="375"/>
      <c r="J53" s="375"/>
    </row>
    <row r="54" spans="2:10" ht="15.95" customHeight="1">
      <c r="B54" s="408" t="s">
        <v>355</v>
      </c>
      <c r="C54" s="408"/>
      <c r="D54" s="408"/>
      <c r="E54" s="408"/>
      <c r="F54" s="408"/>
      <c r="G54" s="408"/>
      <c r="H54" s="408"/>
      <c r="I54" s="408"/>
      <c r="J54" s="408"/>
    </row>
    <row r="55" spans="2:10" ht="15.95" customHeight="1">
      <c r="B55" s="408"/>
      <c r="C55" s="408"/>
      <c r="D55" s="408"/>
      <c r="E55" s="408"/>
      <c r="F55" s="408"/>
      <c r="G55" s="408"/>
      <c r="H55" s="408"/>
      <c r="I55" s="408"/>
      <c r="J55" s="408"/>
    </row>
    <row r="56" spans="2:10" ht="15.95" customHeight="1">
      <c r="B56" s="5" t="s">
        <v>53</v>
      </c>
      <c r="G56" s="15"/>
      <c r="H56" s="40"/>
      <c r="I56" s="40"/>
      <c r="J56" s="40"/>
    </row>
    <row r="57" spans="2:10" s="42" customFormat="1" ht="15.95" customHeight="1">
      <c r="B57" s="146" t="s">
        <v>55</v>
      </c>
      <c r="C57" s="205"/>
      <c r="D57" s="205"/>
      <c r="E57" s="205"/>
      <c r="F57" s="205"/>
      <c r="G57" s="205"/>
      <c r="H57" s="205"/>
      <c r="I57" s="205"/>
      <c r="J57" s="205"/>
    </row>
    <row r="58" spans="2:10" ht="15.95" customHeight="1">
      <c r="B58" s="408" t="s">
        <v>1180</v>
      </c>
      <c r="C58" s="375"/>
      <c r="D58" s="375"/>
      <c r="E58" s="375"/>
      <c r="F58" s="375"/>
      <c r="G58" s="375"/>
      <c r="H58" s="375"/>
      <c r="I58" s="375"/>
      <c r="J58" s="375"/>
    </row>
    <row r="59" spans="2:10" ht="15.95" customHeight="1">
      <c r="B59" s="408"/>
      <c r="C59" s="408"/>
      <c r="D59" s="408"/>
      <c r="E59" s="408"/>
      <c r="F59" s="408"/>
      <c r="G59" s="408"/>
      <c r="H59" s="408"/>
      <c r="I59" s="408"/>
      <c r="J59" s="408"/>
    </row>
    <row r="60" spans="2:10" ht="15.95" customHeight="1">
      <c r="B60" s="408"/>
      <c r="C60" s="408"/>
      <c r="D60" s="408"/>
      <c r="E60" s="408"/>
      <c r="F60" s="408"/>
      <c r="G60" s="408"/>
      <c r="H60" s="408"/>
      <c r="I60" s="408"/>
      <c r="J60" s="408"/>
    </row>
    <row r="61" spans="2:10" ht="15.95" customHeight="1">
      <c r="B61" s="5" t="s">
        <v>1</v>
      </c>
      <c r="D61" s="5"/>
      <c r="H61" s="38"/>
      <c r="I61" s="38"/>
      <c r="J61" s="38"/>
    </row>
    <row r="62" spans="2:10" ht="15.95" customHeight="1">
      <c r="B62" s="358" t="s">
        <v>55</v>
      </c>
      <c r="C62" s="358"/>
      <c r="D62" s="358"/>
      <c r="E62" s="358"/>
      <c r="F62" s="358"/>
      <c r="G62" s="358"/>
      <c r="H62" s="358"/>
      <c r="I62" s="358"/>
      <c r="J62" s="358"/>
    </row>
    <row r="63" spans="2:10" ht="15.95" customHeight="1">
      <c r="B63" s="201"/>
      <c r="C63" s="201"/>
      <c r="D63" s="201"/>
      <c r="E63" s="201"/>
      <c r="F63" s="201"/>
      <c r="H63" s="38"/>
      <c r="I63" s="38"/>
      <c r="J63" s="38"/>
    </row>
    <row r="64" spans="2:10" ht="15.95" customHeight="1">
      <c r="B64" s="201"/>
      <c r="C64" s="377" t="s">
        <v>130</v>
      </c>
      <c r="D64" s="378"/>
      <c r="E64" s="55" t="s">
        <v>131</v>
      </c>
      <c r="F64" s="377" t="s">
        <v>132</v>
      </c>
      <c r="G64" s="378"/>
      <c r="H64" s="38"/>
      <c r="I64" s="38"/>
      <c r="J64" s="38"/>
    </row>
    <row r="65" spans="1:10" ht="15.95" customHeight="1">
      <c r="B65" s="201"/>
      <c r="C65" s="133" t="s">
        <v>604</v>
      </c>
      <c r="D65" s="133"/>
      <c r="E65" s="165">
        <v>40</v>
      </c>
      <c r="F65" s="384">
        <v>0.4</v>
      </c>
      <c r="G65" s="442"/>
      <c r="H65" s="38"/>
      <c r="I65" s="38"/>
      <c r="J65" s="38"/>
    </row>
    <row r="66" spans="1:10" ht="15.95" customHeight="1">
      <c r="B66" s="201"/>
      <c r="C66" s="134" t="s">
        <v>215</v>
      </c>
      <c r="D66" s="134"/>
      <c r="E66" s="147">
        <v>40</v>
      </c>
      <c r="F66" s="384">
        <v>0.4</v>
      </c>
      <c r="G66" s="442"/>
      <c r="H66" s="38"/>
      <c r="I66" s="38"/>
      <c r="J66" s="38"/>
    </row>
    <row r="67" spans="1:10" ht="15.95" customHeight="1">
      <c r="B67" s="201"/>
      <c r="C67" s="465" t="s">
        <v>222</v>
      </c>
      <c r="D67" s="412"/>
      <c r="E67" s="165">
        <v>35</v>
      </c>
      <c r="F67" s="384">
        <v>0.4</v>
      </c>
      <c r="G67" s="383"/>
      <c r="H67" s="38"/>
      <c r="I67" s="38"/>
      <c r="J67" s="38"/>
    </row>
    <row r="68" spans="1:10" ht="15.95" customHeight="1">
      <c r="B68" s="201"/>
      <c r="C68" s="465" t="s">
        <v>226</v>
      </c>
      <c r="D68" s="412"/>
      <c r="E68" s="165">
        <v>35</v>
      </c>
      <c r="F68" s="384">
        <v>0.4</v>
      </c>
      <c r="G68" s="383"/>
      <c r="H68" s="38"/>
      <c r="I68" s="38"/>
      <c r="J68" s="38"/>
    </row>
    <row r="69" spans="1:10" ht="15.95" customHeight="1">
      <c r="B69" s="5" t="s">
        <v>60</v>
      </c>
    </row>
    <row r="70" spans="1:10" ht="15.95" customHeight="1">
      <c r="B70" s="1" t="s">
        <v>61</v>
      </c>
    </row>
    <row r="71" spans="1:10" ht="15.95" customHeight="1">
      <c r="B71" s="406" t="s">
        <v>213</v>
      </c>
      <c r="C71" s="406"/>
      <c r="D71" s="406"/>
      <c r="E71" s="406"/>
      <c r="F71" s="406"/>
      <c r="G71" s="406"/>
      <c r="H71" s="406"/>
      <c r="I71" s="406"/>
      <c r="J71" s="406"/>
    </row>
    <row r="72" spans="1:10" ht="15.95" customHeight="1">
      <c r="B72" s="400" t="s">
        <v>206</v>
      </c>
      <c r="C72" s="400"/>
      <c r="D72" s="400"/>
      <c r="E72" s="400"/>
      <c r="F72" s="400"/>
      <c r="G72" s="400"/>
      <c r="H72" s="400"/>
      <c r="I72" s="400"/>
      <c r="J72" s="400"/>
    </row>
    <row r="73" spans="1:10" ht="15.95" customHeight="1">
      <c r="B73" s="400" t="s">
        <v>215</v>
      </c>
      <c r="C73" s="400"/>
      <c r="D73" s="400"/>
      <c r="E73" s="400"/>
      <c r="F73" s="400"/>
      <c r="G73" s="400"/>
      <c r="H73" s="400"/>
      <c r="I73" s="400"/>
      <c r="J73" s="400"/>
    </row>
    <row r="74" spans="1:10" ht="15.95" customHeight="1">
      <c r="B74" s="400" t="s">
        <v>220</v>
      </c>
      <c r="C74" s="400"/>
      <c r="D74" s="400"/>
      <c r="E74" s="400"/>
      <c r="F74" s="400"/>
      <c r="G74" s="400"/>
      <c r="H74" s="400"/>
      <c r="I74" s="400"/>
      <c r="J74" s="400"/>
    </row>
    <row r="75" spans="1:10" ht="15.95" customHeight="1">
      <c r="A75" s="74"/>
    </row>
    <row r="76" spans="1:10" ht="15.95" customHeight="1">
      <c r="B76" s="5" t="s">
        <v>2</v>
      </c>
    </row>
    <row r="77" spans="1:10" ht="15.95" customHeight="1">
      <c r="B77" s="358" t="s">
        <v>63</v>
      </c>
      <c r="C77" s="358"/>
      <c r="D77" s="358"/>
      <c r="E77" s="358"/>
      <c r="F77" s="358"/>
      <c r="G77" s="358"/>
      <c r="H77" s="358"/>
    </row>
    <row r="78" spans="1:10" ht="15.95" customHeight="1">
      <c r="B78" s="201"/>
      <c r="C78" s="201"/>
      <c r="D78" s="201"/>
      <c r="E78" s="201"/>
      <c r="F78" s="201"/>
      <c r="G78" s="201"/>
      <c r="H78" s="201"/>
    </row>
    <row r="79" spans="1:10" ht="15.95" customHeight="1">
      <c r="B79" s="201"/>
      <c r="C79" s="386" t="s">
        <v>136</v>
      </c>
      <c r="D79" s="387"/>
      <c r="E79" s="386" t="s">
        <v>146</v>
      </c>
      <c r="F79" s="387"/>
      <c r="G79" s="386" t="s">
        <v>147</v>
      </c>
      <c r="H79" s="388"/>
      <c r="I79" s="387"/>
      <c r="J79" s="201"/>
    </row>
    <row r="80" spans="1:10" ht="15.95" customHeight="1">
      <c r="B80" s="201"/>
      <c r="C80" s="130" t="s">
        <v>201</v>
      </c>
      <c r="D80" s="130"/>
      <c r="E80" s="379">
        <v>20</v>
      </c>
      <c r="F80" s="380"/>
      <c r="G80" s="379">
        <v>40</v>
      </c>
      <c r="H80" s="389"/>
      <c r="I80" s="380"/>
      <c r="J80" s="201"/>
    </row>
    <row r="81" spans="2:10" ht="15.95" customHeight="1">
      <c r="B81" s="201"/>
      <c r="C81" s="131" t="s">
        <v>605</v>
      </c>
      <c r="D81" s="131"/>
      <c r="E81" s="382">
        <v>20</v>
      </c>
      <c r="F81" s="383"/>
      <c r="G81" s="382">
        <v>40</v>
      </c>
      <c r="H81" s="385"/>
      <c r="I81" s="383"/>
      <c r="J81" s="201"/>
    </row>
    <row r="82" spans="2:10" ht="15.95" customHeight="1">
      <c r="B82" s="201"/>
      <c r="C82" s="131" t="s">
        <v>202</v>
      </c>
      <c r="D82" s="131"/>
      <c r="E82" s="382">
        <v>20</v>
      </c>
      <c r="F82" s="383"/>
      <c r="G82" s="382">
        <v>40</v>
      </c>
      <c r="H82" s="385"/>
      <c r="I82" s="383"/>
      <c r="J82" s="201"/>
    </row>
  </sheetData>
  <mergeCells count="54">
    <mergeCell ref="B54:J54"/>
    <mergeCell ref="B55:J55"/>
    <mergeCell ref="B60:J60"/>
    <mergeCell ref="B59:J59"/>
    <mergeCell ref="E80:F80"/>
    <mergeCell ref="G80:I80"/>
    <mergeCell ref="F65:G65"/>
    <mergeCell ref="F66:G66"/>
    <mergeCell ref="C67:D67"/>
    <mergeCell ref="F67:G67"/>
    <mergeCell ref="C68:D68"/>
    <mergeCell ref="F68:G68"/>
    <mergeCell ref="B71:J71"/>
    <mergeCell ref="B72:J72"/>
    <mergeCell ref="B73:J73"/>
    <mergeCell ref="B74:J74"/>
    <mergeCell ref="E81:F81"/>
    <mergeCell ref="G81:I81"/>
    <mergeCell ref="E82:F82"/>
    <mergeCell ref="G82:I82"/>
    <mergeCell ref="C79:D79"/>
    <mergeCell ref="E79:F79"/>
    <mergeCell ref="G79:I79"/>
    <mergeCell ref="B77:H77"/>
    <mergeCell ref="C64:D64"/>
    <mergeCell ref="F64:G64"/>
    <mergeCell ref="B31:J31"/>
    <mergeCell ref="B32:J32"/>
    <mergeCell ref="B40:J40"/>
    <mergeCell ref="B42:J42"/>
    <mergeCell ref="B44:J44"/>
    <mergeCell ref="B49:J49"/>
    <mergeCell ref="B50:J50"/>
    <mergeCell ref="B52:J52"/>
    <mergeCell ref="B53:J53"/>
    <mergeCell ref="B58:J58"/>
    <mergeCell ref="B62:J62"/>
    <mergeCell ref="B33:J33"/>
    <mergeCell ref="B34:J34"/>
    <mergeCell ref="B36:J36"/>
    <mergeCell ref="B35:J35"/>
    <mergeCell ref="B30:J30"/>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4225"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6422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6422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6422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642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42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4231" r:id="rId10" name="Check Box 7">
              <controlPr defaultSize="0" autoFill="0" autoLine="0" autoPict="0">
                <anchor moveWithCells="1">
                  <from>
                    <xdr:col>2</xdr:col>
                    <xdr:colOff>952500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564232" r:id="rId11" name="Check Box 8">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564233" r:id="rId12" name="Check Box 9">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564234" r:id="rId13" name="Check Box 10">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564235" r:id="rId14" name="Check Box 11">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564236" r:id="rId15" name="Check Box 12">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RA_ADE!$D$4:$D$89</xm:f>
          </x14:formula1>
          <xm:sqref>B33:J36</xm:sqref>
        </x14:dataValidation>
        <x14:dataValidation type="list" allowBlank="1" showInputMessage="1" showErrorMessage="1">
          <x14:formula1>
            <xm:f>COMP_ADE!$C$4:$C$11</xm:f>
          </x14:formula1>
          <xm:sqref>B54:J55</xm:sqref>
        </x14:dataValidation>
        <x14:dataValidation type="list" allowBlank="1" showInputMessage="1" showErrorMessage="1">
          <x14:formula1>
            <xm:f>COMP_ADE!$C$13:$C$23</xm:f>
          </x14:formula1>
          <xm:sqref>B59:J60</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620</v>
      </c>
      <c r="D7" s="371"/>
      <c r="E7" s="371"/>
      <c r="F7" s="371"/>
      <c r="G7" s="371"/>
      <c r="H7" s="371"/>
      <c r="I7" s="371"/>
      <c r="J7" s="371"/>
      <c r="P7" s="67" t="s">
        <v>15</v>
      </c>
    </row>
    <row r="8" spans="1:16" ht="15.75">
      <c r="B8" s="44" t="s">
        <v>119</v>
      </c>
      <c r="C8" s="371" t="s">
        <v>621</v>
      </c>
      <c r="D8" s="371"/>
      <c r="E8" s="371"/>
      <c r="F8" s="371"/>
      <c r="G8" s="371"/>
      <c r="H8" s="371"/>
      <c r="I8" s="371"/>
      <c r="J8" s="371"/>
      <c r="M8" s="15"/>
      <c r="N8" s="15"/>
      <c r="O8" s="15"/>
      <c r="P8" s="67" t="s">
        <v>125</v>
      </c>
    </row>
    <row r="9" spans="1:16" ht="15.75">
      <c r="B9" s="44" t="s">
        <v>120</v>
      </c>
      <c r="C9" s="371" t="s">
        <v>622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466" t="s">
        <v>124</v>
      </c>
      <c r="I11" s="466"/>
      <c r="J11" s="466"/>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136"/>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375" t="s">
        <v>385</v>
      </c>
      <c r="C27" s="375"/>
      <c r="D27" s="375"/>
      <c r="E27" s="375"/>
      <c r="F27" s="375"/>
      <c r="G27" s="375"/>
      <c r="H27" s="375"/>
      <c r="I27" s="375"/>
      <c r="J27" s="375"/>
      <c r="L27" s="80"/>
      <c r="N27" s="80"/>
    </row>
    <row r="28" spans="1:16" s="76" customFormat="1">
      <c r="A28" s="196"/>
      <c r="B28" s="375" t="s">
        <v>1097</v>
      </c>
      <c r="C28" s="375"/>
      <c r="D28" s="375"/>
      <c r="E28" s="375"/>
      <c r="F28" s="375"/>
      <c r="G28" s="375"/>
      <c r="H28" s="375"/>
      <c r="I28" s="375"/>
      <c r="J28" s="375"/>
      <c r="K28" s="217"/>
      <c r="L28" s="80"/>
      <c r="N28" s="80"/>
    </row>
    <row r="29" spans="1:16" s="76" customFormat="1">
      <c r="A29" s="196"/>
      <c r="B29" s="375" t="s">
        <v>1098</v>
      </c>
      <c r="C29" s="375"/>
      <c r="D29" s="375"/>
      <c r="E29" s="375"/>
      <c r="F29" s="375"/>
      <c r="G29" s="375"/>
      <c r="H29" s="375"/>
      <c r="I29" s="375"/>
      <c r="J29" s="375"/>
      <c r="L29" s="80"/>
      <c r="N29" s="80"/>
    </row>
    <row r="30" spans="1:16" s="76" customFormat="1">
      <c r="A30" s="196"/>
      <c r="B30" s="375" t="s">
        <v>1134</v>
      </c>
      <c r="C30" s="375"/>
      <c r="D30" s="375"/>
      <c r="E30" s="375"/>
      <c r="F30" s="375"/>
      <c r="G30" s="375"/>
      <c r="H30" s="375"/>
      <c r="I30" s="375"/>
      <c r="J30" s="375"/>
      <c r="L30" s="80"/>
      <c r="N30" s="80"/>
    </row>
    <row r="31" spans="1:16" s="76" customFormat="1">
      <c r="A31" s="196"/>
      <c r="B31" s="375" t="s">
        <v>1135</v>
      </c>
      <c r="C31" s="375"/>
      <c r="D31" s="375"/>
      <c r="E31" s="375"/>
      <c r="F31" s="375"/>
      <c r="G31" s="375"/>
      <c r="H31" s="375"/>
      <c r="I31" s="375"/>
      <c r="J31" s="375"/>
      <c r="L31" s="80"/>
      <c r="N31" s="80"/>
    </row>
    <row r="32" spans="1:16" s="76" customFormat="1">
      <c r="A32" s="196"/>
      <c r="B32" s="397"/>
      <c r="C32" s="397"/>
      <c r="D32" s="397"/>
      <c r="E32" s="397"/>
      <c r="F32" s="397"/>
      <c r="G32" s="397"/>
      <c r="H32" s="397"/>
      <c r="I32" s="397"/>
      <c r="J32" s="397"/>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623</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624</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625</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358</v>
      </c>
      <c r="C48" s="375"/>
      <c r="D48" s="375"/>
      <c r="E48" s="375"/>
      <c r="F48" s="375"/>
      <c r="G48" s="375"/>
      <c r="H48" s="375"/>
      <c r="I48" s="375"/>
      <c r="J48" s="375"/>
    </row>
    <row r="49" spans="2:10">
      <c r="B49" s="375"/>
      <c r="C49" s="375"/>
      <c r="D49" s="375"/>
      <c r="E49" s="375"/>
      <c r="F49" s="375"/>
      <c r="G49" s="375"/>
      <c r="H49" s="375"/>
      <c r="I49" s="375"/>
      <c r="J49" s="375"/>
    </row>
    <row r="50" spans="2:10">
      <c r="B50" s="397"/>
      <c r="C50" s="397"/>
      <c r="D50" s="397"/>
      <c r="E50" s="397"/>
      <c r="F50" s="397"/>
      <c r="G50" s="397"/>
      <c r="H50" s="397"/>
      <c r="I50" s="397"/>
      <c r="J50" s="397"/>
    </row>
    <row r="51" spans="2:10" ht="15" customHeight="1">
      <c r="B51" s="397"/>
      <c r="C51" s="397"/>
      <c r="D51" s="397"/>
      <c r="E51" s="397"/>
      <c r="F51" s="397"/>
      <c r="G51" s="397"/>
      <c r="H51" s="397"/>
      <c r="I51" s="397"/>
      <c r="J51" s="397"/>
    </row>
    <row r="52" spans="2:10">
      <c r="B52" s="397"/>
      <c r="C52" s="397"/>
      <c r="D52" s="397"/>
      <c r="E52" s="397"/>
      <c r="F52" s="397"/>
      <c r="G52" s="397"/>
      <c r="H52" s="397"/>
      <c r="I52" s="397"/>
      <c r="J52" s="397"/>
    </row>
    <row r="53" spans="2:10">
      <c r="B53" s="397"/>
      <c r="C53" s="397"/>
      <c r="D53" s="397"/>
      <c r="E53" s="397"/>
      <c r="F53" s="397"/>
      <c r="G53" s="397"/>
      <c r="H53" s="397"/>
      <c r="I53" s="397"/>
      <c r="J53" s="397"/>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375" t="s">
        <v>1113</v>
      </c>
      <c r="C60" s="375"/>
      <c r="D60" s="375"/>
      <c r="E60" s="375"/>
      <c r="F60" s="375"/>
      <c r="G60" s="375"/>
      <c r="H60" s="375"/>
      <c r="I60" s="375"/>
      <c r="J60" s="375"/>
    </row>
    <row r="61" spans="2:10">
      <c r="B61" s="375" t="s">
        <v>1136</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207</v>
      </c>
      <c r="D66" s="380"/>
      <c r="E66" s="164">
        <v>50</v>
      </c>
      <c r="F66" s="390">
        <v>0.5</v>
      </c>
      <c r="G66" s="391"/>
      <c r="H66" s="38"/>
      <c r="I66" s="38"/>
      <c r="J66" s="38"/>
    </row>
    <row r="67" spans="1:10" ht="15" customHeight="1">
      <c r="B67" s="201"/>
      <c r="C67" s="382" t="s">
        <v>200</v>
      </c>
      <c r="D67" s="383"/>
      <c r="E67" s="165">
        <v>50</v>
      </c>
      <c r="F67" s="392">
        <v>0.4</v>
      </c>
      <c r="G67" s="393"/>
      <c r="H67" s="38"/>
      <c r="I67" s="38"/>
      <c r="J67" s="38"/>
    </row>
    <row r="68" spans="1:10" ht="15" customHeight="1">
      <c r="B68" s="201"/>
      <c r="C68" s="379" t="s">
        <v>208</v>
      </c>
      <c r="D68" s="380"/>
      <c r="E68" s="164">
        <v>40</v>
      </c>
      <c r="F68" s="390">
        <v>0.3</v>
      </c>
      <c r="G68" s="391"/>
      <c r="H68" s="38"/>
      <c r="I68" s="38"/>
      <c r="J68" s="38"/>
    </row>
    <row r="69" spans="1:10" ht="15" customHeight="1">
      <c r="B69" s="201"/>
      <c r="C69" s="382" t="s">
        <v>212</v>
      </c>
      <c r="D69" s="383"/>
      <c r="E69" s="165">
        <v>10</v>
      </c>
      <c r="F69" s="392">
        <v>0.2</v>
      </c>
      <c r="G69" s="39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207</v>
      </c>
      <c r="C77" s="375"/>
      <c r="D77" s="375"/>
      <c r="E77" s="375"/>
      <c r="F77" s="375"/>
      <c r="G77" s="375"/>
      <c r="H77" s="375"/>
      <c r="I77" s="375"/>
      <c r="J77" s="375"/>
    </row>
    <row r="78" spans="1:10">
      <c r="B78" s="375" t="s">
        <v>210</v>
      </c>
      <c r="C78" s="375"/>
      <c r="D78" s="375"/>
      <c r="E78" s="375"/>
      <c r="F78" s="375"/>
      <c r="G78" s="375"/>
      <c r="H78" s="375"/>
      <c r="I78" s="375"/>
      <c r="J78" s="375"/>
    </row>
    <row r="79" spans="1:10">
      <c r="B79" s="375" t="s">
        <v>208</v>
      </c>
      <c r="C79" s="375"/>
      <c r="D79" s="375"/>
      <c r="E79" s="375"/>
      <c r="F79" s="375"/>
      <c r="G79" s="375"/>
      <c r="H79" s="375"/>
      <c r="I79" s="375"/>
      <c r="J79" s="375"/>
    </row>
    <row r="80" spans="1:10">
      <c r="B80" s="375" t="s">
        <v>212</v>
      </c>
      <c r="C80" s="375"/>
      <c r="D80" s="375"/>
      <c r="E80" s="375"/>
      <c r="F80" s="375"/>
      <c r="G80" s="375"/>
      <c r="H80" s="375"/>
      <c r="I80" s="375"/>
      <c r="J80" s="375"/>
    </row>
    <row r="81" spans="1:17">
      <c r="B81" s="375"/>
      <c r="C81" s="375"/>
      <c r="D81" s="375"/>
      <c r="E81" s="375"/>
      <c r="F81" s="375"/>
      <c r="G81" s="375"/>
      <c r="H81" s="375"/>
      <c r="I81" s="375"/>
      <c r="J81" s="375"/>
    </row>
    <row r="82" spans="1:17">
      <c r="B82" s="397"/>
      <c r="C82" s="397"/>
      <c r="D82" s="397"/>
      <c r="E82" s="397"/>
      <c r="F82" s="397"/>
      <c r="G82" s="397"/>
      <c r="H82" s="397"/>
      <c r="I82" s="397"/>
      <c r="J82" s="397"/>
    </row>
    <row r="83" spans="1:17">
      <c r="B83" s="397"/>
      <c r="C83" s="397"/>
      <c r="D83" s="397"/>
      <c r="E83" s="397"/>
      <c r="F83" s="397"/>
      <c r="G83" s="397"/>
      <c r="H83" s="397"/>
      <c r="I83" s="397"/>
      <c r="J83" s="397"/>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40</v>
      </c>
      <c r="F89" s="380"/>
      <c r="G89" s="379">
        <v>60</v>
      </c>
      <c r="H89" s="389"/>
      <c r="I89" s="380"/>
      <c r="J89" s="201"/>
    </row>
    <row r="90" spans="1:17" ht="15" customHeight="1">
      <c r="B90" s="201"/>
      <c r="C90" s="382" t="s">
        <v>198</v>
      </c>
      <c r="D90" s="383"/>
      <c r="E90" s="382">
        <v>20</v>
      </c>
      <c r="F90" s="383"/>
      <c r="G90" s="382">
        <v>40</v>
      </c>
      <c r="H90" s="385"/>
      <c r="I90" s="383"/>
      <c r="J90" s="201"/>
    </row>
    <row r="91" spans="1:17" ht="15" customHeight="1">
      <c r="B91" s="201"/>
      <c r="C91" s="379" t="s">
        <v>200</v>
      </c>
      <c r="D91" s="380"/>
      <c r="E91" s="379">
        <v>20</v>
      </c>
      <c r="F91" s="380"/>
      <c r="G91" s="379">
        <v>40</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52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52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52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52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52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52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52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52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52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52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52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[1]COMP_CIF!#REF!</xm:f>
          </x14:formula1>
          <xm:sqref>B47:J48</xm:sqref>
        </x14:dataValidation>
        <x14:dataValidation type="list" allowBlank="1" showInputMessage="1" showErrorMessage="1">
          <x14:formula1>
            <xm:f>[1]RA_CIF!#REF!</xm:f>
          </x14:formula1>
          <xm:sqref>B26:J27</xm:sqref>
        </x14:dataValidation>
        <x14:dataValidation type="list" allowBlank="1" showInputMessage="1" showErrorMessage="1">
          <x14:formula1>
            <xm:f>RA_ADE!$D$4:$D$89</xm:f>
          </x14:formula1>
          <xm:sqref>B28:J32</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B60:J61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634</v>
      </c>
      <c r="D7" s="371"/>
      <c r="E7" s="371"/>
      <c r="F7" s="371"/>
      <c r="G7" s="371"/>
      <c r="H7" s="371"/>
      <c r="I7" s="371"/>
      <c r="J7" s="371"/>
      <c r="P7" s="67" t="s">
        <v>15</v>
      </c>
    </row>
    <row r="8" spans="1:16" ht="15.75">
      <c r="B8" s="44" t="s">
        <v>119</v>
      </c>
      <c r="C8" s="371" t="s">
        <v>635</v>
      </c>
      <c r="D8" s="371"/>
      <c r="E8" s="371"/>
      <c r="F8" s="371"/>
      <c r="G8" s="371"/>
      <c r="H8" s="371"/>
      <c r="I8" s="371"/>
      <c r="J8" s="371"/>
      <c r="M8" s="15"/>
      <c r="N8" s="15"/>
      <c r="O8" s="15"/>
      <c r="P8" s="67" t="s">
        <v>125</v>
      </c>
    </row>
    <row r="9" spans="1:16" ht="15.75">
      <c r="B9" s="44" t="s">
        <v>120</v>
      </c>
      <c r="C9" s="467" t="s">
        <v>636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124"/>
      <c r="J19" s="44"/>
    </row>
    <row r="20" spans="1:16">
      <c r="D20" s="59" t="s">
        <v>31</v>
      </c>
      <c r="E20" s="60"/>
      <c r="G20" s="59" t="s">
        <v>33</v>
      </c>
      <c r="H20" s="136"/>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375" t="s">
        <v>637</v>
      </c>
      <c r="C27" s="375"/>
      <c r="D27" s="375"/>
      <c r="E27" s="375"/>
      <c r="F27" s="375"/>
      <c r="G27" s="375"/>
      <c r="H27" s="375"/>
      <c r="I27" s="375"/>
      <c r="J27" s="375"/>
      <c r="L27" s="80"/>
      <c r="N27" s="80"/>
    </row>
    <row r="28" spans="1:16" s="76" customFormat="1">
      <c r="A28" s="196"/>
      <c r="B28" s="375" t="s">
        <v>630</v>
      </c>
      <c r="C28" s="375"/>
      <c r="D28" s="375"/>
      <c r="E28" s="375"/>
      <c r="F28" s="375"/>
      <c r="G28" s="375"/>
      <c r="H28" s="375"/>
      <c r="I28" s="375"/>
      <c r="J28" s="375"/>
      <c r="L28" s="80"/>
      <c r="N28" s="80"/>
    </row>
    <row r="29" spans="1:16" s="76" customFormat="1">
      <c r="A29" s="196"/>
      <c r="B29" s="375" t="s">
        <v>1134</v>
      </c>
      <c r="C29" s="375"/>
      <c r="D29" s="375"/>
      <c r="E29" s="375"/>
      <c r="F29" s="375"/>
      <c r="G29" s="375"/>
      <c r="H29" s="375"/>
      <c r="I29" s="375"/>
      <c r="J29" s="375"/>
      <c r="K29" s="182"/>
      <c r="L29" s="80"/>
      <c r="N29" s="80"/>
    </row>
    <row r="30" spans="1:16" s="76" customFormat="1">
      <c r="A30" s="196"/>
      <c r="B30" s="375" t="s">
        <v>1097</v>
      </c>
      <c r="C30" s="375"/>
      <c r="D30" s="375"/>
      <c r="E30" s="375"/>
      <c r="F30" s="375"/>
      <c r="G30" s="375"/>
      <c r="H30" s="375"/>
      <c r="I30" s="375"/>
      <c r="J30" s="375"/>
      <c r="L30" s="80"/>
      <c r="N30" s="80"/>
    </row>
    <row r="31" spans="1:16" s="76" customFormat="1">
      <c r="A31" s="196"/>
      <c r="B31" s="375" t="s">
        <v>1098</v>
      </c>
      <c r="C31" s="375"/>
      <c r="D31" s="375"/>
      <c r="E31" s="375"/>
      <c r="F31" s="375"/>
      <c r="G31" s="375"/>
      <c r="H31" s="375"/>
      <c r="I31" s="375"/>
      <c r="J31" s="375"/>
      <c r="L31" s="80"/>
      <c r="N31" s="80"/>
    </row>
    <row r="32" spans="1:16" s="76" customFormat="1">
      <c r="A32" s="196"/>
      <c r="B32" s="375" t="s">
        <v>1135</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638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639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640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ht="14.25" customHeight="1">
      <c r="B48" s="375" t="s">
        <v>356</v>
      </c>
      <c r="C48" s="375"/>
      <c r="D48" s="375"/>
      <c r="E48" s="375"/>
      <c r="F48" s="375"/>
      <c r="G48" s="375"/>
      <c r="H48" s="375"/>
      <c r="I48" s="375"/>
      <c r="J48" s="375"/>
    </row>
    <row r="49" spans="2:10">
      <c r="B49" s="375" t="s">
        <v>358</v>
      </c>
      <c r="C49" s="375"/>
      <c r="D49" s="375"/>
      <c r="E49" s="375"/>
      <c r="F49" s="375"/>
      <c r="G49" s="375"/>
      <c r="H49" s="375"/>
      <c r="I49" s="375"/>
      <c r="J49" s="375"/>
    </row>
    <row r="50" spans="2:10">
      <c r="B50" s="375"/>
      <c r="C50" s="375"/>
      <c r="D50" s="375"/>
      <c r="E50" s="375"/>
      <c r="F50" s="375"/>
      <c r="G50" s="375"/>
      <c r="H50" s="375"/>
      <c r="I50" s="375"/>
      <c r="J50" s="375"/>
    </row>
    <row r="51" spans="2:10" ht="15" customHeight="1">
      <c r="B51" s="397"/>
      <c r="C51" s="397"/>
      <c r="D51" s="397"/>
      <c r="E51" s="397"/>
      <c r="F51" s="397"/>
      <c r="G51" s="397"/>
      <c r="H51" s="397"/>
      <c r="I51" s="397"/>
      <c r="J51" s="397"/>
    </row>
    <row r="52" spans="2:10">
      <c r="B52" s="397"/>
      <c r="C52" s="397"/>
      <c r="D52" s="397"/>
      <c r="E52" s="397"/>
      <c r="F52" s="397"/>
      <c r="G52" s="397"/>
      <c r="H52" s="397"/>
      <c r="I52" s="397"/>
      <c r="J52" s="397"/>
    </row>
    <row r="53" spans="2:10">
      <c r="B53" s="397"/>
      <c r="C53" s="397"/>
      <c r="D53" s="397"/>
      <c r="E53" s="397"/>
      <c r="F53" s="397"/>
      <c r="G53" s="397"/>
      <c r="H53" s="397"/>
      <c r="I53" s="397"/>
      <c r="J53" s="397"/>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375" t="s">
        <v>1113</v>
      </c>
      <c r="C60" s="375"/>
      <c r="D60" s="375"/>
      <c r="E60" s="375"/>
      <c r="F60" s="375"/>
      <c r="G60" s="375"/>
      <c r="H60" s="375"/>
      <c r="I60" s="375"/>
      <c r="J60" s="375"/>
    </row>
    <row r="61" spans="2:10">
      <c r="B61" s="397" t="s">
        <v>1136</v>
      </c>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207</v>
      </c>
      <c r="D66" s="380"/>
      <c r="E66" s="164">
        <v>50</v>
      </c>
      <c r="F66" s="390">
        <v>0.7</v>
      </c>
      <c r="G66" s="391"/>
      <c r="H66" s="38"/>
      <c r="I66" s="38"/>
      <c r="J66" s="38"/>
    </row>
    <row r="67" spans="1:10" ht="15" customHeight="1">
      <c r="B67" s="201"/>
      <c r="C67" s="382" t="s">
        <v>200</v>
      </c>
      <c r="D67" s="383"/>
      <c r="E67" s="165">
        <v>50</v>
      </c>
      <c r="F67" s="392">
        <v>0.4</v>
      </c>
      <c r="G67" s="393"/>
      <c r="H67" s="38"/>
      <c r="I67" s="38"/>
      <c r="J67" s="38"/>
    </row>
    <row r="68" spans="1:10" ht="15" customHeight="1">
      <c r="B68" s="201"/>
      <c r="C68" s="379" t="s">
        <v>225</v>
      </c>
      <c r="D68" s="380"/>
      <c r="E68" s="164">
        <v>40</v>
      </c>
      <c r="F68" s="390">
        <v>0.1</v>
      </c>
      <c r="G68" s="391"/>
      <c r="H68" s="38"/>
      <c r="I68" s="38"/>
      <c r="J68" s="38"/>
    </row>
    <row r="69" spans="1:10" ht="15" customHeight="1">
      <c r="B69" s="201"/>
      <c r="C69" s="382" t="s">
        <v>212</v>
      </c>
      <c r="D69" s="383"/>
      <c r="E69" s="165">
        <v>10</v>
      </c>
      <c r="F69" s="392">
        <v>0.1</v>
      </c>
      <c r="G69" s="393"/>
      <c r="H69" s="38"/>
      <c r="I69" s="38"/>
      <c r="J69" s="38"/>
    </row>
    <row r="70" spans="1:10" ht="15" customHeight="1">
      <c r="B70" s="201"/>
      <c r="C70" s="379"/>
      <c r="D70" s="380"/>
      <c r="E70" s="53"/>
      <c r="F70" s="395"/>
      <c r="G70" s="391"/>
      <c r="H70" s="38"/>
      <c r="I70" s="38"/>
      <c r="J70" s="38"/>
    </row>
    <row r="71" spans="1:10" ht="15" customHeight="1">
      <c r="B71" s="201"/>
      <c r="C71" s="382"/>
      <c r="D71" s="383"/>
      <c r="E71" s="54"/>
      <c r="F71" s="394"/>
      <c r="G71" s="393"/>
      <c r="H71" s="38"/>
      <c r="I71" s="38"/>
      <c r="J71" s="38"/>
    </row>
    <row r="72" spans="1:10" ht="15" customHeight="1">
      <c r="B72" s="201"/>
      <c r="C72" s="379"/>
      <c r="D72" s="380"/>
      <c r="E72" s="53"/>
      <c r="F72" s="395"/>
      <c r="G72" s="391"/>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207</v>
      </c>
      <c r="C77" s="375"/>
      <c r="D77" s="375"/>
      <c r="E77" s="375"/>
      <c r="F77" s="375"/>
      <c r="G77" s="375"/>
      <c r="H77" s="375"/>
      <c r="I77" s="375"/>
      <c r="J77" s="375"/>
    </row>
    <row r="78" spans="1:10">
      <c r="B78" s="375" t="s">
        <v>210</v>
      </c>
      <c r="C78" s="375"/>
      <c r="D78" s="375"/>
      <c r="E78" s="375"/>
      <c r="F78" s="375"/>
      <c r="G78" s="375"/>
      <c r="H78" s="375"/>
      <c r="I78" s="375"/>
      <c r="J78" s="375"/>
    </row>
    <row r="79" spans="1:10">
      <c r="B79" s="375" t="s">
        <v>214</v>
      </c>
      <c r="C79" s="375"/>
      <c r="D79" s="375"/>
      <c r="E79" s="375"/>
      <c r="F79" s="375"/>
      <c r="G79" s="375"/>
      <c r="H79" s="375"/>
      <c r="I79" s="375"/>
      <c r="J79" s="375"/>
    </row>
    <row r="80" spans="1:10">
      <c r="B80" s="375" t="s">
        <v>212</v>
      </c>
      <c r="C80" s="375"/>
      <c r="D80" s="375"/>
      <c r="E80" s="375"/>
      <c r="F80" s="375"/>
      <c r="G80" s="375"/>
      <c r="H80" s="375"/>
      <c r="I80" s="375"/>
      <c r="J80" s="375"/>
    </row>
    <row r="81" spans="1:17">
      <c r="B81" s="375"/>
      <c r="C81" s="375"/>
      <c r="D81" s="375"/>
      <c r="E81" s="375"/>
      <c r="F81" s="375"/>
      <c r="G81" s="375"/>
      <c r="H81" s="375"/>
      <c r="I81" s="375"/>
      <c r="J81" s="375"/>
    </row>
    <row r="82" spans="1:17">
      <c r="B82" s="397"/>
      <c r="C82" s="397"/>
      <c r="D82" s="397"/>
      <c r="E82" s="397"/>
      <c r="F82" s="397"/>
      <c r="G82" s="397"/>
      <c r="H82" s="397"/>
      <c r="I82" s="397"/>
      <c r="J82" s="397"/>
    </row>
    <row r="83" spans="1:17">
      <c r="B83" s="397"/>
      <c r="C83" s="397"/>
      <c r="D83" s="397"/>
      <c r="E83" s="397"/>
      <c r="F83" s="397"/>
      <c r="G83" s="397"/>
      <c r="H83" s="397"/>
      <c r="I83" s="397"/>
      <c r="J83" s="397"/>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40</v>
      </c>
      <c r="F89" s="380"/>
      <c r="G89" s="379">
        <v>60</v>
      </c>
      <c r="H89" s="389"/>
      <c r="I89" s="380"/>
      <c r="J89" s="201"/>
    </row>
    <row r="90" spans="1:17" ht="15" customHeight="1">
      <c r="B90" s="201"/>
      <c r="C90" s="382" t="s">
        <v>198</v>
      </c>
      <c r="D90" s="383"/>
      <c r="E90" s="382">
        <v>20</v>
      </c>
      <c r="F90" s="383"/>
      <c r="G90" s="382">
        <v>40</v>
      </c>
      <c r="H90" s="385"/>
      <c r="I90" s="383"/>
      <c r="J90" s="201"/>
    </row>
    <row r="91" spans="1:17" ht="15" customHeight="1">
      <c r="B91" s="201"/>
      <c r="C91" s="379" t="s">
        <v>202</v>
      </c>
      <c r="D91" s="380"/>
      <c r="E91" s="379">
        <v>20</v>
      </c>
      <c r="F91" s="380"/>
      <c r="G91" s="379">
        <v>40</v>
      </c>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62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62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62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62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62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628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62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628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62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[1]COMP_CIF!#REF!</xm:f>
          </x14:formula1>
          <xm:sqref>B47:J49 B60:J60</xm:sqref>
        </x14:dataValidation>
        <x14:dataValidation type="list" allowBlank="1" showInputMessage="1" showErrorMessage="1">
          <x14:formula1>
            <xm:f>[1]RA_CIF!#REF!</xm:f>
          </x14:formula1>
          <xm:sqref>B26:J28</xm:sqref>
        </x14:dataValidation>
        <x14:dataValidation type="list" allowBlank="1" showInputMessage="1" showErrorMessage="1">
          <x14:formula1>
            <xm:f>RA_ADE!$D$4:$D$89</xm:f>
          </x14:formula1>
          <xm:sqref>B29:J32</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B61:J61</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644</v>
      </c>
      <c r="D7" s="371"/>
      <c r="E7" s="371"/>
      <c r="F7" s="371"/>
      <c r="G7" s="371"/>
      <c r="H7" s="371"/>
      <c r="I7" s="371"/>
      <c r="J7" s="371"/>
      <c r="P7" s="67" t="s">
        <v>15</v>
      </c>
    </row>
    <row r="8" spans="1:16" ht="15.75">
      <c r="B8" s="44" t="s">
        <v>119</v>
      </c>
      <c r="C8" s="371" t="s">
        <v>645</v>
      </c>
      <c r="D8" s="371"/>
      <c r="E8" s="371"/>
      <c r="F8" s="371"/>
      <c r="G8" s="371"/>
      <c r="H8" s="371"/>
      <c r="I8" s="371"/>
      <c r="J8" s="371"/>
      <c r="M8" s="15"/>
      <c r="N8" s="15"/>
      <c r="O8" s="15"/>
      <c r="P8" s="67" t="s">
        <v>125</v>
      </c>
    </row>
    <row r="9" spans="1:16" ht="15.75">
      <c r="B9" s="44" t="s">
        <v>120</v>
      </c>
      <c r="C9" s="467" t="s">
        <v>646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124"/>
      <c r="J19" s="44"/>
    </row>
    <row r="20" spans="1:16">
      <c r="D20" s="59" t="s">
        <v>31</v>
      </c>
      <c r="E20" s="60"/>
      <c r="G20" s="59" t="s">
        <v>33</v>
      </c>
      <c r="H20" s="136"/>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375" t="s">
        <v>368</v>
      </c>
      <c r="C27" s="375"/>
      <c r="D27" s="375"/>
      <c r="E27" s="375"/>
      <c r="F27" s="375"/>
      <c r="G27" s="375"/>
      <c r="H27" s="375"/>
      <c r="I27" s="375"/>
      <c r="J27" s="375"/>
      <c r="L27" s="80"/>
      <c r="N27" s="80"/>
    </row>
    <row r="28" spans="1:16" s="76" customFormat="1">
      <c r="A28" s="196"/>
      <c r="B28" s="357" t="s">
        <v>630</v>
      </c>
      <c r="C28" s="357"/>
      <c r="D28" s="357"/>
      <c r="E28" s="357"/>
      <c r="F28" s="357"/>
      <c r="G28" s="357"/>
      <c r="H28" s="357"/>
      <c r="I28" s="357"/>
      <c r="J28" s="357"/>
      <c r="L28" s="80"/>
      <c r="N28" s="80"/>
    </row>
    <row r="29" spans="1:16" s="76" customFormat="1">
      <c r="A29" s="196"/>
      <c r="B29" s="357" t="s">
        <v>1098</v>
      </c>
      <c r="C29" s="357"/>
      <c r="D29" s="357"/>
      <c r="E29" s="357"/>
      <c r="F29" s="357"/>
      <c r="G29" s="357"/>
      <c r="H29" s="357"/>
      <c r="I29" s="357"/>
      <c r="J29" s="357"/>
      <c r="L29" s="80"/>
      <c r="N29" s="80"/>
    </row>
    <row r="30" spans="1:16" s="76" customFormat="1">
      <c r="A30" s="196"/>
      <c r="B30" s="357" t="s">
        <v>1135</v>
      </c>
      <c r="C30" s="357"/>
      <c r="D30" s="357"/>
      <c r="E30" s="357"/>
      <c r="F30" s="357"/>
      <c r="G30" s="357"/>
      <c r="H30" s="357"/>
      <c r="I30" s="357"/>
      <c r="J30" s="357"/>
      <c r="K30" s="216"/>
      <c r="L30" s="80"/>
      <c r="N30" s="80"/>
    </row>
    <row r="31" spans="1:16" s="76" customFormat="1">
      <c r="A31" s="196"/>
      <c r="B31" s="397"/>
      <c r="C31" s="397"/>
      <c r="D31" s="397"/>
      <c r="E31" s="397"/>
      <c r="F31" s="397"/>
      <c r="G31" s="397"/>
      <c r="H31" s="397"/>
      <c r="I31" s="397"/>
      <c r="J31" s="397"/>
      <c r="L31" s="80"/>
      <c r="N31" s="80"/>
    </row>
    <row r="32" spans="1:16" s="76" customFormat="1">
      <c r="A32" s="196"/>
      <c r="B32" s="397"/>
      <c r="C32" s="397"/>
      <c r="D32" s="397"/>
      <c r="E32" s="397"/>
      <c r="F32" s="397"/>
      <c r="G32" s="397"/>
      <c r="H32" s="397"/>
      <c r="I32" s="397"/>
      <c r="J32" s="397"/>
      <c r="L32" s="80"/>
      <c r="N32" s="80"/>
    </row>
    <row r="33" spans="1:14" s="76" customFormat="1">
      <c r="A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647</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648</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649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ht="14.25" customHeight="1">
      <c r="B48" s="375" t="s">
        <v>354</v>
      </c>
      <c r="C48" s="375"/>
      <c r="D48" s="375"/>
      <c r="E48" s="375"/>
      <c r="F48" s="375"/>
      <c r="G48" s="375"/>
      <c r="H48" s="375"/>
      <c r="I48" s="375"/>
      <c r="J48" s="375"/>
    </row>
    <row r="49" spans="2:10">
      <c r="B49" s="375" t="s">
        <v>358</v>
      </c>
      <c r="C49" s="375"/>
      <c r="D49" s="375"/>
      <c r="E49" s="375"/>
      <c r="F49" s="375"/>
      <c r="G49" s="375"/>
      <c r="H49" s="375"/>
      <c r="I49" s="375"/>
      <c r="J49" s="375"/>
    </row>
    <row r="50" spans="2:10">
      <c r="B50" s="375"/>
      <c r="C50" s="375"/>
      <c r="D50" s="375"/>
      <c r="E50" s="375"/>
      <c r="F50" s="375"/>
      <c r="G50" s="375"/>
      <c r="H50" s="375"/>
      <c r="I50" s="375"/>
      <c r="J50" s="375"/>
    </row>
    <row r="51" spans="2:10" ht="15" customHeight="1">
      <c r="B51" s="397"/>
      <c r="C51" s="397"/>
      <c r="D51" s="397"/>
      <c r="E51" s="397"/>
      <c r="F51" s="397"/>
      <c r="G51" s="397"/>
      <c r="H51" s="397"/>
      <c r="I51" s="397"/>
      <c r="J51" s="397"/>
    </row>
    <row r="52" spans="2:10">
      <c r="B52" s="397"/>
      <c r="C52" s="397"/>
      <c r="D52" s="397"/>
      <c r="E52" s="397"/>
      <c r="F52" s="397"/>
      <c r="G52" s="397"/>
      <c r="H52" s="397"/>
      <c r="I52" s="397"/>
      <c r="J52" s="397"/>
    </row>
    <row r="53" spans="2:10">
      <c r="B53" s="397"/>
      <c r="C53" s="397"/>
      <c r="D53" s="397"/>
      <c r="E53" s="397"/>
      <c r="F53" s="397"/>
      <c r="G53" s="397"/>
      <c r="H53" s="397"/>
      <c r="I53" s="397"/>
      <c r="J53" s="397"/>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375" t="s">
        <v>1113</v>
      </c>
      <c r="C60" s="375"/>
      <c r="D60" s="375"/>
      <c r="E60" s="375"/>
      <c r="F60" s="375"/>
      <c r="G60" s="375"/>
      <c r="H60" s="375"/>
      <c r="I60" s="375"/>
      <c r="J60" s="375"/>
    </row>
    <row r="61" spans="2:10">
      <c r="B61" s="375" t="s">
        <v>1136</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208</v>
      </c>
      <c r="D66" s="380"/>
      <c r="E66" s="164">
        <v>50</v>
      </c>
      <c r="F66" s="390">
        <v>0.7</v>
      </c>
      <c r="G66" s="391"/>
      <c r="H66" s="38"/>
      <c r="I66" s="38"/>
      <c r="J66" s="38"/>
    </row>
    <row r="67" spans="1:10" ht="15" customHeight="1">
      <c r="B67" s="201"/>
      <c r="C67" s="382" t="s">
        <v>215</v>
      </c>
      <c r="D67" s="383"/>
      <c r="E67" s="165">
        <v>50</v>
      </c>
      <c r="F67" s="392">
        <v>0.4</v>
      </c>
      <c r="G67" s="393"/>
      <c r="H67" s="38"/>
      <c r="I67" s="38"/>
      <c r="J67" s="38"/>
    </row>
    <row r="68" spans="1:10" ht="15" customHeight="1">
      <c r="B68" s="201"/>
      <c r="C68" s="379" t="s">
        <v>200</v>
      </c>
      <c r="D68" s="380"/>
      <c r="E68" s="164">
        <v>40</v>
      </c>
      <c r="F68" s="390">
        <v>0.1</v>
      </c>
      <c r="G68" s="391"/>
      <c r="H68" s="38"/>
      <c r="I68" s="38"/>
      <c r="J68" s="38"/>
    </row>
    <row r="69" spans="1:10" ht="15" customHeight="1">
      <c r="B69" s="201"/>
      <c r="C69" s="382" t="s">
        <v>212</v>
      </c>
      <c r="D69" s="383"/>
      <c r="E69" s="165">
        <v>10</v>
      </c>
      <c r="F69" s="392">
        <v>0.1</v>
      </c>
      <c r="G69" s="393"/>
      <c r="H69" s="38"/>
      <c r="I69" s="38"/>
      <c r="J69" s="38"/>
    </row>
    <row r="70" spans="1:10" ht="15" customHeight="1">
      <c r="B70" s="201"/>
      <c r="C70" s="379"/>
      <c r="D70" s="380"/>
      <c r="E70" s="164"/>
      <c r="F70" s="395"/>
      <c r="G70" s="391"/>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210</v>
      </c>
      <c r="C77" s="375"/>
      <c r="D77" s="375"/>
      <c r="E77" s="375"/>
      <c r="F77" s="375"/>
      <c r="G77" s="375"/>
      <c r="H77" s="375"/>
      <c r="I77" s="375"/>
      <c r="J77" s="375"/>
    </row>
    <row r="78" spans="1:10">
      <c r="B78" s="375" t="s">
        <v>213</v>
      </c>
      <c r="C78" s="375"/>
      <c r="D78" s="375"/>
      <c r="E78" s="375"/>
      <c r="F78" s="375"/>
      <c r="G78" s="375"/>
      <c r="H78" s="375"/>
      <c r="I78" s="375"/>
      <c r="J78" s="375"/>
    </row>
    <row r="79" spans="1:10">
      <c r="B79" s="375" t="s">
        <v>216</v>
      </c>
      <c r="C79" s="375"/>
      <c r="D79" s="375"/>
      <c r="E79" s="375"/>
      <c r="F79" s="375"/>
      <c r="G79" s="375"/>
      <c r="H79" s="375"/>
      <c r="I79" s="375"/>
      <c r="J79" s="375"/>
    </row>
    <row r="80" spans="1:10">
      <c r="B80" s="375" t="s">
        <v>212</v>
      </c>
      <c r="C80" s="375"/>
      <c r="D80" s="375"/>
      <c r="E80" s="375"/>
      <c r="F80" s="375"/>
      <c r="G80" s="375"/>
      <c r="H80" s="375"/>
      <c r="I80" s="375"/>
      <c r="J80" s="375"/>
    </row>
    <row r="81" spans="1:17">
      <c r="B81" s="397"/>
      <c r="C81" s="397"/>
      <c r="D81" s="397"/>
      <c r="E81" s="397"/>
      <c r="F81" s="397"/>
      <c r="G81" s="397"/>
      <c r="H81" s="397"/>
      <c r="I81" s="397"/>
      <c r="J81" s="397"/>
    </row>
    <row r="82" spans="1:17">
      <c r="B82" s="397"/>
      <c r="C82" s="397"/>
      <c r="D82" s="397"/>
      <c r="E82" s="397"/>
      <c r="F82" s="397"/>
      <c r="G82" s="397"/>
      <c r="H82" s="397"/>
      <c r="I82" s="397"/>
      <c r="J82" s="397"/>
    </row>
    <row r="83" spans="1:17">
      <c r="B83" s="397"/>
      <c r="C83" s="397"/>
      <c r="D83" s="397"/>
      <c r="E83" s="397"/>
      <c r="F83" s="397"/>
      <c r="G83" s="397"/>
      <c r="H83" s="397"/>
      <c r="I83" s="397"/>
      <c r="J83" s="397"/>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60</v>
      </c>
      <c r="F89" s="380"/>
      <c r="G89" s="379">
        <v>80</v>
      </c>
      <c r="H89" s="389"/>
      <c r="I89" s="380"/>
      <c r="J89" s="201"/>
    </row>
    <row r="90" spans="1:17" ht="15" customHeight="1">
      <c r="B90" s="201"/>
      <c r="C90" s="382" t="s">
        <v>202</v>
      </c>
      <c r="D90" s="383"/>
      <c r="E90" s="382">
        <v>20</v>
      </c>
      <c r="F90" s="383"/>
      <c r="G90" s="382">
        <v>40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72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72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73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73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73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73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73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73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73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73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73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[1]COMP_CIF!#REF!</xm:f>
          </x14:formula1>
          <xm:sqref>B47:J49</xm:sqref>
        </x14:dataValidation>
        <x14:dataValidation type="list" allowBlank="1" showInputMessage="1" showErrorMessage="1">
          <x14:formula1>
            <xm:f>[1]RA_CIF!#REF!</xm:f>
          </x14:formula1>
          <xm:sqref>B26:J28</xm:sqref>
        </x14:dataValidation>
        <x14:dataValidation type="list" allowBlank="1" showInputMessage="1" showErrorMessage="1">
          <x14:formula1>
            <xm:f>RA_ADE!$D$4:$D$90</xm:f>
          </x14:formula1>
          <xm:sqref>B29:J32</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B60:J61</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38" sqref="B38:J3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650</v>
      </c>
      <c r="D7" s="371"/>
      <c r="E7" s="371"/>
      <c r="F7" s="371"/>
      <c r="G7" s="371"/>
      <c r="H7" s="371"/>
      <c r="I7" s="371"/>
      <c r="J7" s="371"/>
      <c r="P7" s="67" t="s">
        <v>15</v>
      </c>
    </row>
    <row r="8" spans="1:16" ht="15.75">
      <c r="B8" s="44" t="s">
        <v>119</v>
      </c>
      <c r="C8" s="371" t="s">
        <v>651</v>
      </c>
      <c r="D8" s="371"/>
      <c r="E8" s="371"/>
      <c r="F8" s="371"/>
      <c r="G8" s="371"/>
      <c r="H8" s="371"/>
      <c r="I8" s="371"/>
      <c r="J8" s="371"/>
      <c r="M8" s="15"/>
      <c r="N8" s="15"/>
      <c r="O8" s="15"/>
      <c r="P8" s="67" t="s">
        <v>125</v>
      </c>
    </row>
    <row r="9" spans="1:16" ht="15.75">
      <c r="B9" s="44" t="s">
        <v>120</v>
      </c>
      <c r="C9" s="371" t="s">
        <v>652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136"/>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368</v>
      </c>
      <c r="C26" s="375"/>
      <c r="D26" s="375"/>
      <c r="E26" s="375"/>
      <c r="F26" s="375"/>
      <c r="G26" s="375"/>
      <c r="H26" s="375"/>
      <c r="I26" s="375"/>
      <c r="J26" s="375"/>
      <c r="K26" s="216"/>
      <c r="L26" s="80"/>
      <c r="N26" s="80"/>
    </row>
    <row r="27" spans="1:16" s="76" customFormat="1">
      <c r="A27" s="196"/>
      <c r="B27" s="375" t="s">
        <v>1096</v>
      </c>
      <c r="C27" s="375"/>
      <c r="D27" s="375"/>
      <c r="E27" s="375"/>
      <c r="F27" s="375"/>
      <c r="G27" s="375"/>
      <c r="H27" s="375"/>
      <c r="I27" s="375"/>
      <c r="J27" s="375"/>
      <c r="L27" s="80"/>
      <c r="N27" s="80"/>
    </row>
    <row r="28" spans="1:16" s="76" customFormat="1">
      <c r="A28" s="196"/>
      <c r="B28" s="375" t="s">
        <v>1134</v>
      </c>
      <c r="C28" s="375"/>
      <c r="D28" s="375"/>
      <c r="E28" s="375"/>
      <c r="F28" s="375"/>
      <c r="G28" s="375"/>
      <c r="H28" s="375"/>
      <c r="I28" s="375"/>
      <c r="J28" s="375"/>
      <c r="L28" s="80"/>
      <c r="N28" s="80"/>
    </row>
    <row r="29" spans="1:16" s="76" customFormat="1">
      <c r="A29" s="196"/>
      <c r="B29" s="375" t="s">
        <v>1135</v>
      </c>
      <c r="C29" s="375"/>
      <c r="D29" s="375"/>
      <c r="E29" s="375"/>
      <c r="F29" s="375"/>
      <c r="G29" s="375"/>
      <c r="H29" s="375"/>
      <c r="I29" s="375"/>
      <c r="J29" s="375"/>
      <c r="L29" s="80"/>
      <c r="N29" s="80"/>
    </row>
    <row r="30" spans="1:16" s="76" customFormat="1">
      <c r="A30" s="196"/>
      <c r="B30" s="375" t="s">
        <v>1179</v>
      </c>
      <c r="C30" s="375"/>
      <c r="D30" s="375"/>
      <c r="E30" s="375"/>
      <c r="F30" s="375"/>
      <c r="G30" s="375"/>
      <c r="H30" s="375"/>
      <c r="I30" s="375"/>
      <c r="J30" s="375"/>
      <c r="L30" s="80"/>
      <c r="N30" s="80"/>
    </row>
    <row r="31" spans="1:16" s="76" customFormat="1">
      <c r="A31" s="196"/>
      <c r="C31" s="196"/>
      <c r="D31" s="196"/>
      <c r="E31" s="196"/>
      <c r="F31" s="196"/>
      <c r="G31" s="196"/>
      <c r="H31" s="196"/>
      <c r="I31" s="196"/>
      <c r="J31" s="196"/>
      <c r="L31" s="80"/>
      <c r="N31" s="80"/>
    </row>
    <row r="32" spans="1:16" s="76" customFormat="1">
      <c r="D32" s="77"/>
      <c r="E32" s="78"/>
      <c r="G32" s="77"/>
      <c r="H32" s="78"/>
      <c r="J32" s="79"/>
      <c r="L32" s="80"/>
      <c r="N32" s="80"/>
    </row>
    <row r="33" spans="1:14">
      <c r="A33" s="74"/>
      <c r="B33" s="45" t="s">
        <v>134</v>
      </c>
      <c r="C33" s="48"/>
      <c r="E33" s="2"/>
      <c r="F33" s="16"/>
      <c r="G33" s="15"/>
      <c r="H33" s="52"/>
      <c r="I33" s="16"/>
      <c r="J33" s="48"/>
      <c r="L33" s="2"/>
      <c r="N33" s="2"/>
    </row>
    <row r="34" spans="1:14">
      <c r="B34" s="71" t="s">
        <v>135</v>
      </c>
      <c r="C34" s="48"/>
      <c r="E34" s="2"/>
      <c r="F34" s="16"/>
      <c r="G34" s="15"/>
      <c r="H34" s="52"/>
      <c r="I34" s="16"/>
      <c r="J34" s="48"/>
      <c r="L34" s="2"/>
      <c r="N34" s="2"/>
    </row>
    <row r="35" spans="1:14">
      <c r="B35" s="42" t="s">
        <v>127</v>
      </c>
      <c r="C35" s="42"/>
      <c r="I35" s="42"/>
      <c r="J35" s="42"/>
    </row>
    <row r="36" spans="1:14" ht="35.25" customHeight="1">
      <c r="B36" s="372" t="s">
        <v>653</v>
      </c>
      <c r="C36" s="372"/>
      <c r="D36" s="372"/>
      <c r="E36" s="372"/>
      <c r="F36" s="372"/>
      <c r="G36" s="372"/>
      <c r="H36" s="372"/>
      <c r="I36" s="372"/>
      <c r="J36" s="372"/>
    </row>
    <row r="37" spans="1:14">
      <c r="B37" s="49" t="s">
        <v>128</v>
      </c>
      <c r="C37" s="49"/>
      <c r="D37" s="49"/>
      <c r="E37" s="49"/>
      <c r="F37" s="49"/>
      <c r="G37" s="49"/>
      <c r="H37" s="49"/>
      <c r="I37" s="49"/>
      <c r="J37" s="49"/>
    </row>
    <row r="38" spans="1:14" ht="39.75" customHeight="1">
      <c r="B38" s="372" t="s">
        <v>654</v>
      </c>
      <c r="C38" s="376"/>
      <c r="D38" s="376"/>
      <c r="E38" s="376"/>
      <c r="F38" s="376"/>
      <c r="G38" s="376"/>
      <c r="H38" s="376"/>
      <c r="I38" s="376"/>
      <c r="J38" s="376"/>
    </row>
    <row r="39" spans="1:14">
      <c r="B39" s="49" t="s">
        <v>129</v>
      </c>
      <c r="C39" s="49"/>
      <c r="D39" s="49"/>
      <c r="E39" s="49"/>
      <c r="F39" s="49"/>
      <c r="G39" s="49"/>
      <c r="H39" s="49"/>
      <c r="I39" s="49"/>
      <c r="J39" s="49"/>
    </row>
    <row r="40" spans="1:14" ht="50.25" customHeight="1">
      <c r="B40" s="372" t="s">
        <v>655</v>
      </c>
      <c r="C40" s="372"/>
      <c r="D40" s="372"/>
      <c r="E40" s="372"/>
      <c r="F40" s="372"/>
      <c r="G40" s="372"/>
      <c r="H40" s="372"/>
      <c r="I40" s="372"/>
      <c r="J40" s="372"/>
    </row>
    <row r="41" spans="1:14">
      <c r="B41" s="43"/>
      <c r="C41" s="43"/>
      <c r="D41" s="43"/>
      <c r="E41" s="43"/>
      <c r="F41" s="43"/>
      <c r="G41" s="43"/>
      <c r="H41" s="43"/>
      <c r="I41" s="43"/>
      <c r="J41" s="43"/>
    </row>
    <row r="42" spans="1:14">
      <c r="A42" s="74"/>
      <c r="B42" s="5" t="s">
        <v>47</v>
      </c>
      <c r="H42" s="40"/>
      <c r="I42" s="40"/>
      <c r="J42" s="40"/>
    </row>
    <row r="43" spans="1:14" ht="15" customHeight="1">
      <c r="B43" s="5" t="s">
        <v>49</v>
      </c>
      <c r="H43" s="41"/>
      <c r="I43" s="41"/>
      <c r="J43" s="41"/>
    </row>
    <row r="44" spans="1:14">
      <c r="B44" s="196" t="s">
        <v>105</v>
      </c>
      <c r="H44" s="39"/>
      <c r="I44" s="39"/>
      <c r="J44" s="39"/>
    </row>
    <row r="45" spans="1:14" ht="15" customHeight="1">
      <c r="B45" s="416" t="s">
        <v>354</v>
      </c>
      <c r="C45" s="416"/>
      <c r="D45" s="416"/>
      <c r="E45" s="416"/>
      <c r="F45" s="416"/>
      <c r="G45" s="416"/>
      <c r="H45" s="416"/>
      <c r="I45" s="416"/>
      <c r="J45" s="416"/>
    </row>
    <row r="46" spans="1:14" ht="15.95" customHeight="1">
      <c r="B46" s="416"/>
      <c r="C46" s="416"/>
      <c r="D46" s="416"/>
      <c r="E46" s="416"/>
      <c r="F46" s="416"/>
      <c r="G46" s="416"/>
      <c r="H46" s="416"/>
      <c r="I46" s="416"/>
      <c r="J46" s="416"/>
    </row>
    <row r="47" spans="1:14" ht="14.1" customHeight="1">
      <c r="B47" s="416"/>
      <c r="C47" s="416"/>
      <c r="D47" s="416"/>
      <c r="E47" s="416"/>
      <c r="F47" s="416"/>
      <c r="G47" s="416"/>
      <c r="H47" s="416"/>
      <c r="I47" s="416"/>
      <c r="J47" s="416"/>
    </row>
    <row r="48" spans="1:14">
      <c r="B48" s="416"/>
      <c r="C48" s="416"/>
      <c r="D48" s="416"/>
      <c r="E48" s="416"/>
      <c r="F48" s="416"/>
      <c r="G48" s="416"/>
      <c r="H48" s="416"/>
      <c r="I48" s="416"/>
      <c r="J48" s="416"/>
    </row>
    <row r="49" spans="2:10" ht="15" customHeight="1">
      <c r="B49" s="416"/>
      <c r="C49" s="416"/>
      <c r="D49" s="416"/>
      <c r="E49" s="416"/>
      <c r="F49" s="416"/>
      <c r="G49" s="416"/>
      <c r="H49" s="416"/>
      <c r="I49" s="416"/>
      <c r="J49" s="416"/>
    </row>
    <row r="50" spans="2:10">
      <c r="B50" s="416"/>
      <c r="C50" s="416"/>
      <c r="D50" s="416"/>
      <c r="E50" s="416"/>
      <c r="F50" s="416"/>
      <c r="G50" s="416"/>
      <c r="H50" s="416"/>
      <c r="I50" s="416"/>
      <c r="J50" s="416"/>
    </row>
    <row r="51" spans="2:10">
      <c r="B51" s="416"/>
      <c r="C51" s="416"/>
      <c r="D51" s="416"/>
      <c r="E51" s="416"/>
      <c r="F51" s="416"/>
      <c r="G51" s="416"/>
      <c r="H51" s="416"/>
      <c r="I51" s="416"/>
      <c r="J51" s="416"/>
    </row>
    <row r="52" spans="2:10">
      <c r="B52" s="5" t="s">
        <v>51</v>
      </c>
    </row>
    <row r="53" spans="2:10">
      <c r="B53" s="196" t="s">
        <v>106</v>
      </c>
    </row>
    <row r="54" spans="2:10">
      <c r="B54" s="397"/>
      <c r="C54" s="397"/>
      <c r="D54" s="397"/>
      <c r="E54" s="397"/>
      <c r="F54" s="397"/>
      <c r="G54" s="397"/>
      <c r="H54" s="397"/>
      <c r="I54" s="397"/>
      <c r="J54" s="397"/>
    </row>
    <row r="55" spans="2:10">
      <c r="B55" s="397"/>
      <c r="C55" s="397"/>
      <c r="D55" s="397"/>
      <c r="E55" s="397"/>
      <c r="F55" s="397"/>
      <c r="G55" s="397"/>
      <c r="H55" s="397"/>
      <c r="I55" s="397"/>
      <c r="J55" s="397"/>
    </row>
    <row r="56" spans="2:10">
      <c r="B56" s="5" t="s">
        <v>53</v>
      </c>
      <c r="G56" s="15"/>
      <c r="H56" s="40"/>
      <c r="I56" s="40"/>
      <c r="J56" s="40"/>
    </row>
    <row r="57" spans="2:10">
      <c r="B57" s="196" t="s">
        <v>107</v>
      </c>
      <c r="G57" s="15"/>
      <c r="H57" s="38"/>
      <c r="I57" s="38"/>
      <c r="J57" s="38"/>
    </row>
    <row r="58" spans="2:10">
      <c r="B58" s="428" t="s">
        <v>1113</v>
      </c>
      <c r="C58" s="428"/>
      <c r="D58" s="428"/>
      <c r="E58" s="428"/>
      <c r="F58" s="428"/>
      <c r="G58" s="428"/>
      <c r="H58" s="428"/>
      <c r="I58" s="428"/>
      <c r="J58" s="428"/>
    </row>
    <row r="59" spans="2:10">
      <c r="B59" s="428" t="s">
        <v>1136</v>
      </c>
      <c r="C59" s="428"/>
      <c r="D59" s="428"/>
      <c r="E59" s="428"/>
      <c r="F59" s="428"/>
      <c r="G59" s="428"/>
      <c r="H59" s="428"/>
      <c r="I59" s="428"/>
      <c r="J59" s="428"/>
    </row>
    <row r="60" spans="2:10">
      <c r="B60" s="428" t="s">
        <v>1180</v>
      </c>
      <c r="C60" s="428"/>
      <c r="D60" s="428"/>
      <c r="E60" s="428"/>
      <c r="F60" s="428"/>
      <c r="G60" s="428"/>
      <c r="H60" s="428"/>
      <c r="I60" s="428"/>
      <c r="J60" s="428"/>
    </row>
    <row r="61" spans="2:10">
      <c r="B61" s="231"/>
      <c r="C61" s="231"/>
      <c r="D61" s="231"/>
      <c r="E61" s="231"/>
      <c r="F61" s="231"/>
      <c r="G61" s="231"/>
      <c r="H61" s="231"/>
      <c r="I61" s="231"/>
      <c r="J61" s="231"/>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222</v>
      </c>
      <c r="D66" s="380"/>
      <c r="E66" s="164">
        <v>30</v>
      </c>
      <c r="F66" s="426">
        <v>1</v>
      </c>
      <c r="G66" s="380"/>
      <c r="H66" s="38"/>
      <c r="I66" s="38"/>
      <c r="J66" s="38"/>
    </row>
    <row r="67" spans="1:10" ht="15" customHeight="1">
      <c r="B67" s="201"/>
      <c r="C67" s="382" t="s">
        <v>200</v>
      </c>
      <c r="D67" s="383"/>
      <c r="E67" s="165">
        <v>60</v>
      </c>
      <c r="F67" s="427">
        <v>0.25</v>
      </c>
      <c r="G67" s="468"/>
      <c r="H67" s="38"/>
      <c r="I67" s="38"/>
      <c r="J67" s="38"/>
    </row>
    <row r="68" spans="1:10" ht="15" customHeight="1">
      <c r="B68" s="201"/>
      <c r="C68" s="379" t="s">
        <v>225</v>
      </c>
      <c r="D68" s="380"/>
      <c r="E68" s="164">
        <v>50</v>
      </c>
      <c r="F68" s="426">
        <v>0.1</v>
      </c>
      <c r="G68" s="469"/>
      <c r="H68" s="38"/>
      <c r="I68" s="38"/>
      <c r="J68" s="38"/>
    </row>
    <row r="69" spans="1:10" ht="15" customHeight="1">
      <c r="B69" s="201"/>
      <c r="C69" s="382" t="s">
        <v>212</v>
      </c>
      <c r="D69" s="383"/>
      <c r="E69" s="165">
        <v>10</v>
      </c>
      <c r="F69" s="427">
        <v>1</v>
      </c>
      <c r="G69" s="468"/>
      <c r="H69" s="38"/>
      <c r="I69" s="38"/>
      <c r="J69" s="38"/>
    </row>
    <row r="70" spans="1:10" ht="15" customHeight="1">
      <c r="B70" s="201"/>
      <c r="C70" s="379"/>
      <c r="D70" s="380"/>
      <c r="E70" s="164"/>
      <c r="F70" s="381"/>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401" t="s">
        <v>206</v>
      </c>
      <c r="C77" s="401"/>
      <c r="D77" s="401"/>
      <c r="E77" s="401"/>
      <c r="F77" s="401"/>
      <c r="G77" s="401"/>
      <c r="H77" s="401"/>
      <c r="I77" s="401"/>
      <c r="J77" s="401"/>
    </row>
    <row r="78" spans="1:10">
      <c r="B78" s="401" t="s">
        <v>210</v>
      </c>
      <c r="C78" s="401"/>
      <c r="D78" s="401"/>
      <c r="E78" s="401"/>
      <c r="F78" s="401"/>
      <c r="G78" s="401"/>
      <c r="H78" s="401"/>
      <c r="I78" s="401"/>
      <c r="J78" s="401"/>
    </row>
    <row r="79" spans="1:10">
      <c r="B79" s="401" t="s">
        <v>212</v>
      </c>
      <c r="C79" s="401"/>
      <c r="D79" s="401"/>
      <c r="E79" s="401"/>
      <c r="F79" s="401"/>
      <c r="G79" s="401"/>
      <c r="H79" s="401"/>
      <c r="I79" s="401"/>
      <c r="J79" s="401"/>
    </row>
    <row r="80" spans="1:10">
      <c r="B80" s="415"/>
      <c r="C80" s="415"/>
      <c r="D80" s="415"/>
      <c r="E80" s="415"/>
      <c r="F80" s="415"/>
      <c r="G80" s="415"/>
      <c r="H80" s="415"/>
      <c r="I80" s="415"/>
      <c r="J80" s="41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198</v>
      </c>
      <c r="D89" s="380"/>
      <c r="E89" s="379">
        <v>40</v>
      </c>
      <c r="F89" s="380"/>
      <c r="G89" s="379">
        <v>60</v>
      </c>
      <c r="H89" s="389"/>
      <c r="I89" s="380"/>
      <c r="J89" s="201"/>
    </row>
    <row r="90" spans="1:17" ht="15" customHeight="1">
      <c r="B90" s="201"/>
      <c r="C90" s="382" t="s">
        <v>197</v>
      </c>
      <c r="D90" s="383"/>
      <c r="E90" s="382">
        <v>15</v>
      </c>
      <c r="F90" s="383"/>
      <c r="G90" s="382">
        <v>30</v>
      </c>
      <c r="H90" s="385"/>
      <c r="I90" s="383"/>
      <c r="J90" s="201"/>
    </row>
    <row r="91" spans="1:17" ht="15" customHeight="1">
      <c r="B91" s="201"/>
      <c r="C91" s="379" t="s">
        <v>200</v>
      </c>
      <c r="D91" s="380"/>
      <c r="E91" s="379">
        <v>15</v>
      </c>
      <c r="F91" s="380"/>
      <c r="G91" s="379">
        <v>30</v>
      </c>
      <c r="H91" s="389"/>
      <c r="I91" s="380"/>
      <c r="J91" s="201"/>
    </row>
    <row r="92" spans="1:17" ht="15" customHeight="1">
      <c r="B92" s="201"/>
      <c r="C92" s="382" t="s">
        <v>196</v>
      </c>
      <c r="D92" s="383"/>
      <c r="E92" s="382">
        <v>50</v>
      </c>
      <c r="F92" s="383"/>
      <c r="G92" s="382">
        <v>80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5:J45"/>
    <mergeCell ref="B46:J46"/>
    <mergeCell ref="B47:J47"/>
    <mergeCell ref="B48:J48"/>
    <mergeCell ref="B49:J49"/>
    <mergeCell ref="B50:J50"/>
    <mergeCell ref="B51:J51"/>
    <mergeCell ref="B54:J54"/>
    <mergeCell ref="B55:J55"/>
    <mergeCell ref="B58:J58"/>
    <mergeCell ref="B59:J59"/>
    <mergeCell ref="B60:J60"/>
    <mergeCell ref="B40:J40"/>
    <mergeCell ref="G12:J12"/>
    <mergeCell ref="B15:B16"/>
    <mergeCell ref="B26:J26"/>
    <mergeCell ref="B27:J27"/>
    <mergeCell ref="B28:J28"/>
    <mergeCell ref="B29:J29"/>
    <mergeCell ref="B30:J30"/>
    <mergeCell ref="B36:J36"/>
    <mergeCell ref="B38:J38"/>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0"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83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83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83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83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83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83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83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83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83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83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83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[1]COMP_ECONOMIA!#REF!</xm:f>
          </x14:formula1>
          <xm:sqref>B45:J45</xm:sqref>
        </x14:dataValidation>
        <x14:dataValidation type="list" allowBlank="1" showInputMessage="1" showErrorMessage="1">
          <x14:formula1>
            <xm:f>[1]RA_ECONOMIA!#REF!</xm:f>
          </x14:formula1>
          <xm:sqref>B26:J26</xm:sqref>
        </x14:dataValidation>
        <x14:dataValidation type="list" allowBlank="1" showInputMessage="1" showErrorMessage="1">
          <x14:formula1>
            <xm:f>RA_ADE!$D$4:$D$90</xm:f>
          </x14:formula1>
          <xm:sqref>B27:J30</xm:sqref>
        </x14:dataValidation>
        <x14:dataValidation type="list" allowBlank="1" showInputMessage="1" showErrorMessage="1">
          <x14:formula1>
            <xm:f>COMP_ADE!$C$4:$C$11</xm:f>
          </x14:formula1>
          <xm:sqref>B46:J51</xm:sqref>
        </x14:dataValidation>
        <x14:dataValidation type="list" allowBlank="1" showInputMessage="1" showErrorMessage="1">
          <x14:formula1>
            <xm:f>COMP_ADE!$C$13:$C$23</xm:f>
          </x14:formula1>
          <xm:sqref>B58:B61 C58:J59 C61:J61</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6"/>
  <sheetViews>
    <sheetView showGridLines="0" topLeftCell="A58" workbookViewId="0">
      <selection activeCell="B67" sqref="B67"/>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656</v>
      </c>
      <c r="D7" s="371"/>
      <c r="E7" s="371"/>
      <c r="F7" s="371"/>
      <c r="G7" s="371"/>
      <c r="H7" s="371"/>
      <c r="I7" s="371"/>
      <c r="J7" s="371"/>
      <c r="P7" s="67" t="s">
        <v>15</v>
      </c>
    </row>
    <row r="8" spans="1:16" ht="15.75">
      <c r="B8" s="44" t="s">
        <v>119</v>
      </c>
      <c r="C8" s="371" t="s">
        <v>657</v>
      </c>
      <c r="D8" s="371"/>
      <c r="E8" s="371"/>
      <c r="F8" s="371"/>
      <c r="G8" s="371"/>
      <c r="H8" s="371"/>
      <c r="I8" s="371"/>
      <c r="J8" s="371"/>
      <c r="M8" s="15"/>
      <c r="N8" s="15"/>
      <c r="O8" s="15"/>
      <c r="P8" s="67" t="s">
        <v>125</v>
      </c>
    </row>
    <row r="9" spans="1:16" ht="15.75">
      <c r="B9" s="44" t="s">
        <v>120</v>
      </c>
      <c r="C9" s="371" t="s">
        <v>658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136"/>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K27" s="216"/>
      <c r="L27" s="80"/>
      <c r="N27" s="80"/>
    </row>
    <row r="28" spans="1:16" s="76" customFormat="1">
      <c r="A28" s="196"/>
      <c r="B28" s="375" t="s">
        <v>362</v>
      </c>
      <c r="C28" s="375"/>
      <c r="D28" s="375"/>
      <c r="E28" s="375"/>
      <c r="F28" s="375"/>
      <c r="G28" s="375"/>
      <c r="H28" s="375"/>
      <c r="I28" s="375"/>
      <c r="J28" s="375"/>
      <c r="L28" s="80"/>
      <c r="N28" s="80"/>
    </row>
    <row r="29" spans="1:16" s="76" customFormat="1">
      <c r="A29" s="196"/>
      <c r="B29" s="375" t="s">
        <v>361</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373</v>
      </c>
      <c r="C31" s="375"/>
      <c r="D31" s="375"/>
      <c r="E31" s="375"/>
      <c r="F31" s="375"/>
      <c r="G31" s="375"/>
      <c r="H31" s="375"/>
      <c r="I31" s="375"/>
      <c r="J31" s="375"/>
      <c r="L31" s="80"/>
      <c r="N31" s="80"/>
    </row>
    <row r="32" spans="1:16" s="76" customFormat="1">
      <c r="A32" s="196"/>
      <c r="B32" s="375" t="s">
        <v>1166</v>
      </c>
      <c r="C32" s="375"/>
      <c r="D32" s="375"/>
      <c r="E32" s="375"/>
      <c r="F32" s="375"/>
      <c r="G32" s="375"/>
      <c r="H32" s="375"/>
      <c r="I32" s="375"/>
      <c r="J32" s="375"/>
      <c r="L32" s="80"/>
      <c r="N32" s="80"/>
    </row>
    <row r="33" spans="1:14" s="76" customFormat="1">
      <c r="B33" s="375"/>
      <c r="C33" s="375"/>
      <c r="D33" s="375"/>
      <c r="E33" s="375"/>
      <c r="F33" s="375"/>
      <c r="G33" s="375"/>
      <c r="H33" s="375"/>
      <c r="I33" s="375"/>
      <c r="J33" s="375"/>
      <c r="L33" s="80"/>
      <c r="N33" s="80"/>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72" t="s">
        <v>659</v>
      </c>
      <c r="C37" s="372"/>
      <c r="D37" s="372"/>
      <c r="E37" s="372"/>
      <c r="F37" s="372"/>
      <c r="G37" s="372"/>
      <c r="H37" s="372"/>
      <c r="I37" s="372"/>
      <c r="J37" s="372"/>
    </row>
    <row r="38" spans="1:14">
      <c r="B38" s="49" t="s">
        <v>128</v>
      </c>
      <c r="C38" s="49"/>
      <c r="D38" s="49"/>
      <c r="E38" s="49"/>
      <c r="F38" s="49"/>
      <c r="G38" s="49"/>
      <c r="H38" s="49"/>
      <c r="I38" s="49"/>
      <c r="J38" s="49"/>
    </row>
    <row r="39" spans="1:14" ht="39.75" customHeight="1">
      <c r="B39" s="372" t="s">
        <v>660</v>
      </c>
      <c r="C39" s="376"/>
      <c r="D39" s="376"/>
      <c r="E39" s="376"/>
      <c r="F39" s="376"/>
      <c r="G39" s="376"/>
      <c r="H39" s="376"/>
      <c r="I39" s="376"/>
      <c r="J39" s="376"/>
    </row>
    <row r="40" spans="1:14">
      <c r="B40" s="49" t="s">
        <v>129</v>
      </c>
      <c r="C40" s="49"/>
      <c r="D40" s="49"/>
      <c r="E40" s="49"/>
      <c r="F40" s="49"/>
      <c r="G40" s="49"/>
      <c r="H40" s="49"/>
      <c r="I40" s="49"/>
      <c r="J40" s="49"/>
    </row>
    <row r="41" spans="1:14" ht="50.25" customHeight="1">
      <c r="B41" s="372" t="s">
        <v>661</v>
      </c>
      <c r="C41" s="372"/>
      <c r="D41" s="372"/>
      <c r="E41" s="372"/>
      <c r="F41" s="372"/>
      <c r="G41" s="372"/>
      <c r="H41" s="372"/>
      <c r="I41" s="372"/>
      <c r="J41" s="372"/>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s="196" t="s">
        <v>105</v>
      </c>
      <c r="H45" s="39"/>
      <c r="I45" s="39"/>
      <c r="J45" s="39"/>
    </row>
    <row r="46" spans="1:14" ht="15" customHeight="1">
      <c r="B46" s="416" t="s">
        <v>351</v>
      </c>
      <c r="C46" s="416"/>
      <c r="D46" s="416"/>
      <c r="E46" s="416"/>
      <c r="F46" s="416"/>
      <c r="G46" s="416"/>
      <c r="H46" s="416"/>
      <c r="I46" s="416"/>
      <c r="J46" s="416"/>
    </row>
    <row r="47" spans="1:14" ht="15.95" customHeight="1">
      <c r="B47" s="416" t="s">
        <v>352</v>
      </c>
      <c r="C47" s="416"/>
      <c r="D47" s="416"/>
      <c r="E47" s="416"/>
      <c r="F47" s="416"/>
      <c r="G47" s="416"/>
      <c r="H47" s="416"/>
      <c r="I47" s="416"/>
      <c r="J47" s="416"/>
    </row>
    <row r="48" spans="1:14" ht="14.1" customHeight="1">
      <c r="B48" s="416" t="s">
        <v>353</v>
      </c>
      <c r="C48" s="416"/>
      <c r="D48" s="416"/>
      <c r="E48" s="416"/>
      <c r="F48" s="416"/>
      <c r="G48" s="416"/>
      <c r="H48" s="416"/>
      <c r="I48" s="416"/>
      <c r="J48" s="416"/>
    </row>
    <row r="49" spans="2:10">
      <c r="B49" s="416" t="s">
        <v>355</v>
      </c>
      <c r="C49" s="416"/>
      <c r="D49" s="416"/>
      <c r="E49" s="416"/>
      <c r="F49" s="416"/>
      <c r="G49" s="416"/>
      <c r="H49" s="416"/>
      <c r="I49" s="416"/>
      <c r="J49" s="416"/>
    </row>
    <row r="50" spans="2:10" ht="15" customHeight="1">
      <c r="B50" s="416"/>
      <c r="C50" s="416"/>
      <c r="D50" s="416"/>
      <c r="E50" s="416"/>
      <c r="F50" s="416"/>
      <c r="G50" s="416"/>
      <c r="H50" s="416"/>
      <c r="I50" s="416"/>
      <c r="J50" s="416"/>
    </row>
    <row r="51" spans="2:10">
      <c r="B51" s="416"/>
      <c r="C51" s="416"/>
      <c r="D51" s="416"/>
      <c r="E51" s="416"/>
      <c r="F51" s="416"/>
      <c r="G51" s="416"/>
      <c r="H51" s="416"/>
      <c r="I51" s="416"/>
      <c r="J51" s="416"/>
    </row>
    <row r="52" spans="2:10">
      <c r="B52" s="416"/>
      <c r="C52" s="416"/>
      <c r="D52" s="416"/>
      <c r="E52" s="416"/>
      <c r="F52" s="416"/>
      <c r="G52" s="416"/>
      <c r="H52" s="416"/>
      <c r="I52" s="416"/>
      <c r="J52" s="416"/>
    </row>
    <row r="53" spans="2:10">
      <c r="B53" s="5" t="s">
        <v>51</v>
      </c>
    </row>
    <row r="54" spans="2:10">
      <c r="B54" s="196" t="s">
        <v>106</v>
      </c>
    </row>
    <row r="55" spans="2:10">
      <c r="B55" s="397"/>
      <c r="C55" s="397"/>
      <c r="D55" s="397"/>
      <c r="E55" s="397"/>
      <c r="F55" s="397"/>
      <c r="G55" s="397"/>
      <c r="H55" s="397"/>
      <c r="I55" s="397"/>
      <c r="J55" s="397"/>
    </row>
    <row r="56" spans="2:10">
      <c r="B56" s="397"/>
      <c r="C56" s="397"/>
      <c r="D56" s="397"/>
      <c r="E56" s="397"/>
      <c r="F56" s="397"/>
      <c r="G56" s="397"/>
      <c r="H56" s="397"/>
      <c r="I56" s="397"/>
      <c r="J56" s="397"/>
    </row>
    <row r="57" spans="2:10">
      <c r="B57" s="5" t="s">
        <v>53</v>
      </c>
      <c r="G57" s="15"/>
      <c r="H57" s="40"/>
      <c r="I57" s="40"/>
      <c r="J57" s="40"/>
    </row>
    <row r="58" spans="2:10">
      <c r="B58" s="196" t="s">
        <v>107</v>
      </c>
      <c r="G58" s="15"/>
      <c r="H58" s="38"/>
      <c r="I58" s="38"/>
      <c r="J58" s="38"/>
    </row>
    <row r="59" spans="2:10">
      <c r="B59" s="430"/>
      <c r="C59" s="430"/>
      <c r="D59" s="430"/>
      <c r="E59" s="430"/>
      <c r="F59" s="430"/>
      <c r="G59" s="430"/>
      <c r="H59" s="430"/>
      <c r="I59" s="430"/>
      <c r="J59" s="430"/>
    </row>
    <row r="60" spans="2:10">
      <c r="B60" s="375" t="s">
        <v>1168</v>
      </c>
      <c r="C60" s="375"/>
      <c r="D60" s="375"/>
      <c r="E60" s="375"/>
      <c r="F60" s="375"/>
      <c r="G60" s="375"/>
      <c r="H60" s="375"/>
      <c r="I60" s="375"/>
      <c r="J60" s="375"/>
    </row>
    <row r="61" spans="2:10">
      <c r="B61" s="5" t="s">
        <v>1</v>
      </c>
      <c r="D61" s="5"/>
      <c r="H61" s="38"/>
      <c r="I61" s="38"/>
      <c r="J61" s="38"/>
    </row>
    <row r="62" spans="2:10" ht="15" customHeight="1">
      <c r="B62" s="358" t="s">
        <v>55</v>
      </c>
      <c r="C62" s="358"/>
      <c r="D62" s="358"/>
      <c r="E62" s="358"/>
      <c r="F62" s="358"/>
      <c r="G62" s="358"/>
      <c r="H62" s="358"/>
      <c r="I62" s="358"/>
      <c r="J62" s="358"/>
    </row>
    <row r="63" spans="2:10" ht="15" customHeight="1">
      <c r="B63" s="201"/>
      <c r="C63" s="201"/>
      <c r="D63" s="201"/>
      <c r="E63" s="201"/>
      <c r="F63" s="201"/>
      <c r="H63" s="38"/>
      <c r="I63" s="38"/>
      <c r="J63" s="38"/>
    </row>
    <row r="64" spans="2:10" ht="15" customHeight="1">
      <c r="B64" s="201"/>
      <c r="C64" s="377" t="s">
        <v>130</v>
      </c>
      <c r="D64" s="378"/>
      <c r="E64" s="55" t="s">
        <v>131</v>
      </c>
      <c r="F64" s="377" t="s">
        <v>132</v>
      </c>
      <c r="G64" s="378"/>
      <c r="H64" s="38"/>
      <c r="I64" s="38"/>
      <c r="J64" s="38"/>
    </row>
    <row r="65" spans="1:10" ht="15" customHeight="1">
      <c r="B65" s="201"/>
      <c r="C65" s="379" t="s">
        <v>208</v>
      </c>
      <c r="D65" s="380"/>
      <c r="E65" s="164">
        <v>30</v>
      </c>
      <c r="F65" s="390">
        <v>0.6</v>
      </c>
      <c r="G65" s="391"/>
      <c r="H65" s="38"/>
      <c r="I65" s="38"/>
      <c r="J65" s="38"/>
    </row>
    <row r="66" spans="1:10" ht="15" customHeight="1">
      <c r="B66" s="201"/>
      <c r="C66" s="382" t="s">
        <v>223</v>
      </c>
      <c r="D66" s="383"/>
      <c r="E66" s="165">
        <v>50</v>
      </c>
      <c r="F66" s="392">
        <v>0.5</v>
      </c>
      <c r="G66" s="470"/>
      <c r="H66" s="38"/>
      <c r="I66" s="38"/>
      <c r="J66" s="38"/>
    </row>
    <row r="67" spans="1:10" ht="15" customHeight="1">
      <c r="B67" s="201"/>
      <c r="C67" s="379" t="s">
        <v>225</v>
      </c>
      <c r="D67" s="380"/>
      <c r="E67" s="164">
        <v>50</v>
      </c>
      <c r="F67" s="390">
        <v>0.2</v>
      </c>
      <c r="G67" s="471"/>
      <c r="H67" s="38"/>
      <c r="I67" s="38"/>
      <c r="J67" s="38"/>
    </row>
    <row r="68" spans="1:10" ht="15" customHeight="1">
      <c r="B68" s="201"/>
      <c r="C68" s="382" t="s">
        <v>226</v>
      </c>
      <c r="D68" s="383"/>
      <c r="E68" s="165">
        <v>10</v>
      </c>
      <c r="F68" s="392">
        <v>0.5</v>
      </c>
      <c r="G68" s="470"/>
      <c r="H68" s="38"/>
      <c r="I68" s="38"/>
      <c r="J68" s="38"/>
    </row>
    <row r="69" spans="1:10" ht="15" customHeight="1">
      <c r="B69" s="201"/>
      <c r="C69" s="379" t="s">
        <v>212</v>
      </c>
      <c r="D69" s="380"/>
      <c r="E69" s="164">
        <v>10</v>
      </c>
      <c r="F69" s="390">
        <v>0.1</v>
      </c>
      <c r="G69" s="391"/>
      <c r="H69" s="38"/>
      <c r="I69" s="38"/>
      <c r="J69" s="38"/>
    </row>
    <row r="70" spans="1:10" ht="15" customHeight="1">
      <c r="B70" s="201"/>
      <c r="C70" s="382"/>
      <c r="D70" s="383"/>
      <c r="E70" s="165"/>
      <c r="F70" s="394"/>
      <c r="G70" s="393"/>
      <c r="H70" s="38"/>
      <c r="I70" s="38"/>
      <c r="J70" s="38"/>
    </row>
    <row r="71" spans="1:10" ht="15" customHeight="1">
      <c r="B71" s="201"/>
      <c r="C71" s="379"/>
      <c r="D71" s="380"/>
      <c r="E71" s="53"/>
      <c r="F71" s="379"/>
      <c r="G71" s="380"/>
      <c r="H71" s="38"/>
      <c r="I71" s="38"/>
      <c r="J71" s="38"/>
    </row>
    <row r="72" spans="1:10" ht="15" customHeight="1">
      <c r="B72" s="201"/>
      <c r="C72" s="382"/>
      <c r="D72" s="383"/>
      <c r="E72" s="54"/>
      <c r="F72" s="382"/>
      <c r="G72" s="383"/>
      <c r="H72" s="38"/>
      <c r="I72" s="38"/>
      <c r="J72" s="38"/>
    </row>
    <row r="73" spans="1:10" ht="15" customHeight="1">
      <c r="B73" s="201"/>
      <c r="C73" s="201"/>
      <c r="D73" s="201"/>
      <c r="E73" s="201"/>
      <c r="F73" s="201"/>
      <c r="H73" s="38"/>
      <c r="I73" s="38"/>
      <c r="J73" s="38"/>
    </row>
    <row r="74" spans="1:10">
      <c r="A74" s="74"/>
      <c r="B74" s="5" t="s">
        <v>60</v>
      </c>
    </row>
    <row r="75" spans="1:10">
      <c r="B75" s="1" t="s">
        <v>61</v>
      </c>
    </row>
    <row r="76" spans="1:10">
      <c r="B76" s="401" t="s">
        <v>208</v>
      </c>
      <c r="C76" s="401"/>
      <c r="D76" s="401"/>
      <c r="E76" s="401"/>
      <c r="F76" s="401"/>
      <c r="G76" s="401"/>
      <c r="H76" s="401"/>
      <c r="I76" s="401"/>
      <c r="J76" s="401"/>
    </row>
    <row r="77" spans="1:10">
      <c r="B77" s="401" t="s">
        <v>210</v>
      </c>
      <c r="C77" s="401"/>
      <c r="D77" s="401"/>
      <c r="E77" s="401"/>
      <c r="F77" s="401"/>
      <c r="G77" s="401"/>
      <c r="H77" s="401"/>
      <c r="I77" s="401"/>
      <c r="J77" s="401"/>
    </row>
    <row r="78" spans="1:10">
      <c r="B78" s="401" t="s">
        <v>214</v>
      </c>
      <c r="C78" s="401"/>
      <c r="D78" s="401"/>
      <c r="E78" s="401"/>
      <c r="F78" s="401"/>
      <c r="G78" s="401"/>
      <c r="H78" s="401"/>
      <c r="I78" s="401"/>
      <c r="J78" s="401"/>
    </row>
    <row r="79" spans="1:10">
      <c r="B79" s="401" t="s">
        <v>212</v>
      </c>
      <c r="C79" s="401"/>
      <c r="D79" s="401"/>
      <c r="E79" s="401"/>
      <c r="F79" s="401"/>
      <c r="G79" s="401"/>
      <c r="H79" s="401"/>
      <c r="I79" s="401"/>
      <c r="J79" s="401"/>
    </row>
    <row r="80" spans="1:10">
      <c r="B80" s="401"/>
      <c r="C80" s="401"/>
      <c r="D80" s="401"/>
      <c r="E80" s="401"/>
      <c r="F80" s="401"/>
      <c r="G80" s="401"/>
      <c r="H80" s="401"/>
      <c r="I80" s="401"/>
      <c r="J80" s="401"/>
    </row>
    <row r="81" spans="1:17">
      <c r="B81" s="415"/>
      <c r="C81" s="415"/>
      <c r="D81" s="415"/>
      <c r="E81" s="415"/>
      <c r="F81" s="415"/>
      <c r="G81" s="415"/>
      <c r="H81" s="415"/>
      <c r="I81" s="415"/>
      <c r="J81" s="415"/>
    </row>
    <row r="82" spans="1:17">
      <c r="B82" s="415"/>
      <c r="C82" s="415"/>
      <c r="D82" s="415"/>
      <c r="E82" s="415"/>
      <c r="F82" s="415"/>
      <c r="G82" s="415"/>
      <c r="H82" s="415"/>
      <c r="I82" s="415"/>
      <c r="J82" s="415"/>
    </row>
    <row r="84" spans="1:17">
      <c r="A84" s="74"/>
      <c r="B84" s="5" t="s">
        <v>2</v>
      </c>
    </row>
    <row r="85" spans="1:17" ht="15" customHeight="1">
      <c r="B85" s="358" t="s">
        <v>63</v>
      </c>
      <c r="C85" s="358"/>
      <c r="D85" s="358"/>
      <c r="E85" s="358"/>
      <c r="F85" s="358"/>
      <c r="G85" s="358"/>
      <c r="H85" s="358"/>
    </row>
    <row r="86" spans="1:17" ht="15" customHeight="1">
      <c r="B86" s="201"/>
      <c r="C86" s="201"/>
      <c r="D86" s="201"/>
      <c r="E86" s="201"/>
      <c r="F86" s="201"/>
      <c r="G86" s="201"/>
      <c r="H86" s="201"/>
    </row>
    <row r="87" spans="1:17" ht="15" customHeight="1">
      <c r="B87" s="201"/>
      <c r="C87" s="386" t="s">
        <v>136</v>
      </c>
      <c r="D87" s="387"/>
      <c r="E87" s="386" t="s">
        <v>146</v>
      </c>
      <c r="F87" s="387"/>
      <c r="G87" s="386" t="s">
        <v>147</v>
      </c>
      <c r="H87" s="388"/>
      <c r="I87" s="387"/>
      <c r="J87" s="201"/>
    </row>
    <row r="88" spans="1:17" ht="15" customHeight="1">
      <c r="B88" s="201"/>
      <c r="C88" s="379" t="s">
        <v>198</v>
      </c>
      <c r="D88" s="380"/>
      <c r="E88" s="379">
        <v>40</v>
      </c>
      <c r="F88" s="380"/>
      <c r="G88" s="379">
        <v>60</v>
      </c>
      <c r="H88" s="389"/>
      <c r="I88" s="380"/>
      <c r="J88" s="201"/>
    </row>
    <row r="89" spans="1:17" ht="15" customHeight="1">
      <c r="B89" s="201"/>
      <c r="C89" s="382" t="s">
        <v>203</v>
      </c>
      <c r="D89" s="383"/>
      <c r="E89" s="382">
        <v>20</v>
      </c>
      <c r="F89" s="383"/>
      <c r="G89" s="382">
        <v>40</v>
      </c>
      <c r="H89" s="385"/>
      <c r="I89" s="383"/>
      <c r="J89" s="201"/>
    </row>
    <row r="90" spans="1:17" ht="15" customHeight="1">
      <c r="B90" s="201"/>
      <c r="C90" s="379" t="s">
        <v>201</v>
      </c>
      <c r="D90" s="380"/>
      <c r="E90" s="379">
        <v>20</v>
      </c>
      <c r="F90" s="380"/>
      <c r="G90" s="379">
        <v>40</v>
      </c>
      <c r="H90" s="389"/>
      <c r="I90" s="380"/>
      <c r="J90" s="201"/>
    </row>
    <row r="91" spans="1:17" ht="15" customHeight="1">
      <c r="B91" s="201"/>
      <c r="C91" s="382"/>
      <c r="D91" s="383"/>
      <c r="E91" s="382"/>
      <c r="F91" s="383"/>
      <c r="G91" s="382"/>
      <c r="H91" s="385"/>
      <c r="I91" s="383"/>
      <c r="J91" s="201"/>
    </row>
    <row r="92" spans="1:17" ht="15" customHeight="1">
      <c r="B92" s="201"/>
      <c r="C92" s="379"/>
      <c r="D92" s="380"/>
      <c r="E92" s="379"/>
      <c r="F92" s="380"/>
      <c r="G92" s="379"/>
      <c r="H92" s="389"/>
      <c r="I92" s="380"/>
      <c r="J92" s="201"/>
    </row>
    <row r="93" spans="1:17" ht="15" customHeight="1">
      <c r="B93" s="201"/>
      <c r="C93" s="382"/>
      <c r="D93" s="383"/>
      <c r="E93" s="382"/>
      <c r="F93" s="383"/>
      <c r="G93" s="382"/>
      <c r="H93" s="385"/>
      <c r="I93" s="383"/>
      <c r="J93" s="201"/>
      <c r="O93" s="68"/>
      <c r="P93" s="69"/>
      <c r="Q93" s="68"/>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row>
    <row r="96" spans="1:17">
      <c r="D96" s="10"/>
    </row>
  </sheetData>
  <mergeCells count="85">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B76:J76"/>
    <mergeCell ref="B77:J77"/>
    <mergeCell ref="B78:J78"/>
    <mergeCell ref="B79:J79"/>
    <mergeCell ref="B80:J80"/>
    <mergeCell ref="B81:J81"/>
    <mergeCell ref="B82:J82"/>
    <mergeCell ref="B85:H85"/>
    <mergeCell ref="C87:D87"/>
    <mergeCell ref="E87:F87"/>
    <mergeCell ref="G87:I87"/>
    <mergeCell ref="C70:D70"/>
    <mergeCell ref="F70:G70"/>
    <mergeCell ref="C71:D71"/>
    <mergeCell ref="F71:G71"/>
    <mergeCell ref="C72:D72"/>
    <mergeCell ref="F72:G72"/>
    <mergeCell ref="C67:D67"/>
    <mergeCell ref="F67:G67"/>
    <mergeCell ref="C68:D68"/>
    <mergeCell ref="F68:G68"/>
    <mergeCell ref="C69:D69"/>
    <mergeCell ref="F69:G69"/>
    <mergeCell ref="C64:D64"/>
    <mergeCell ref="F64:G64"/>
    <mergeCell ref="C65:D65"/>
    <mergeCell ref="F65:G65"/>
    <mergeCell ref="C66:D66"/>
    <mergeCell ref="F66:G66"/>
    <mergeCell ref="B62:J62"/>
    <mergeCell ref="B46:J46"/>
    <mergeCell ref="B47:J47"/>
    <mergeCell ref="B48:J48"/>
    <mergeCell ref="B49:J49"/>
    <mergeCell ref="B50:J50"/>
    <mergeCell ref="B51:J51"/>
    <mergeCell ref="B52:J52"/>
    <mergeCell ref="B55:J55"/>
    <mergeCell ref="B56:J56"/>
    <mergeCell ref="B59:J59"/>
    <mergeCell ref="B60:J60"/>
    <mergeCell ref="B41:J41"/>
    <mergeCell ref="G12:J12"/>
    <mergeCell ref="B15:B16"/>
    <mergeCell ref="B26:J26"/>
    <mergeCell ref="B27:J27"/>
    <mergeCell ref="B28:J28"/>
    <mergeCell ref="B29:J29"/>
    <mergeCell ref="B30:J30"/>
    <mergeCell ref="B31:J31"/>
    <mergeCell ref="B37:J37"/>
    <mergeCell ref="B39:J39"/>
    <mergeCell ref="B32:J32"/>
    <mergeCell ref="B33:J33"/>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93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93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93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93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93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C88:D95 B76:J82 C65:D72</xm:sqref>
        </x14:dataValidation>
        <x14:dataValidation type="list" allowBlank="1" showInputMessage="1" showErrorMessage="1">
          <x14:formula1>
            <xm:f>[1]COMP_ECONOMIA!#REF!</xm:f>
          </x14:formula1>
          <xm:sqref>B46:J47 B59:J59</xm:sqref>
        </x14:dataValidation>
        <x14:dataValidation type="list" allowBlank="1" showInputMessage="1" showErrorMessage="1">
          <x14:formula1>
            <xm:f>[1]RA_ECONOMIA!#REF!</xm:f>
          </x14:formula1>
          <xm:sqref>B26:J28</xm:sqref>
        </x14:dataValidation>
        <x14:dataValidation type="list" allowBlank="1" showInputMessage="1" showErrorMessage="1">
          <x14:formula1>
            <xm:f>RA_ADE!$D$4:$D$89</xm:f>
          </x14:formula1>
          <xm:sqref>B29:J33</xm:sqref>
        </x14:dataValidation>
        <x14:dataValidation type="list" allowBlank="1" showInputMessage="1" showErrorMessage="1">
          <x14:formula1>
            <xm:f>COMP_ADE!$C$4:$C$11</xm:f>
          </x14:formula1>
          <xm:sqref>B48:J52</xm:sqref>
        </x14:dataValidation>
        <x14:dataValidation type="list" allowBlank="1" showInputMessage="1" showErrorMessage="1">
          <x14:formula1>
            <xm:f>COMP_ADE!$C$13:$C$23</xm:f>
          </x14:formula1>
          <xm:sqref>B60:J60</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668</v>
      </c>
      <c r="D7" s="371"/>
      <c r="E7" s="371"/>
      <c r="F7" s="371"/>
      <c r="G7" s="371"/>
      <c r="H7" s="371"/>
      <c r="I7" s="371"/>
      <c r="J7" s="371"/>
      <c r="P7" s="67" t="s">
        <v>15</v>
      </c>
    </row>
    <row r="8" spans="1:16" ht="15.75">
      <c r="B8" s="44" t="s">
        <v>119</v>
      </c>
      <c r="C8" s="371" t="s">
        <v>669</v>
      </c>
      <c r="D8" s="371"/>
      <c r="E8" s="371"/>
      <c r="F8" s="371"/>
      <c r="G8" s="371"/>
      <c r="H8" s="371"/>
      <c r="I8" s="371"/>
      <c r="J8" s="371"/>
      <c r="M8" s="15"/>
      <c r="N8" s="15"/>
      <c r="O8" s="15"/>
      <c r="P8" s="67" t="s">
        <v>125</v>
      </c>
    </row>
    <row r="9" spans="1:16" ht="15.75">
      <c r="B9" s="44" t="s">
        <v>120</v>
      </c>
      <c r="C9" s="371" t="s">
        <v>670</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374</v>
      </c>
      <c r="C26" s="375"/>
      <c r="D26" s="375"/>
      <c r="E26" s="375"/>
      <c r="F26" s="375"/>
      <c r="G26" s="375"/>
      <c r="H26" s="375"/>
      <c r="I26" s="375"/>
      <c r="J26" s="375"/>
      <c r="L26" s="80"/>
      <c r="N26" s="80"/>
    </row>
    <row r="27" spans="1:16" s="76" customFormat="1">
      <c r="A27" s="196"/>
      <c r="B27" s="375" t="s">
        <v>375</v>
      </c>
      <c r="C27" s="375"/>
      <c r="D27" s="375"/>
      <c r="E27" s="375"/>
      <c r="F27" s="375"/>
      <c r="G27" s="375"/>
      <c r="H27" s="375"/>
      <c r="I27" s="375"/>
      <c r="J27" s="375"/>
      <c r="K27" s="216"/>
      <c r="L27" s="80"/>
      <c r="N27" s="80"/>
    </row>
    <row r="28" spans="1:16" s="76" customFormat="1">
      <c r="A28" s="196"/>
      <c r="B28" s="375" t="s">
        <v>360</v>
      </c>
      <c r="C28" s="375"/>
      <c r="D28" s="375"/>
      <c r="E28" s="375"/>
      <c r="F28" s="375"/>
      <c r="G28" s="375"/>
      <c r="H28" s="375"/>
      <c r="I28" s="375"/>
      <c r="J28" s="375"/>
      <c r="L28" s="80"/>
      <c r="N28" s="80"/>
    </row>
    <row r="29" spans="1:16" s="76" customFormat="1">
      <c r="A29" s="196"/>
      <c r="B29" s="375" t="s">
        <v>362</v>
      </c>
      <c r="C29" s="375"/>
      <c r="D29" s="375"/>
      <c r="E29" s="375"/>
      <c r="F29" s="375"/>
      <c r="G29" s="375"/>
      <c r="H29" s="375"/>
      <c r="I29" s="375"/>
      <c r="J29" s="375"/>
      <c r="L29" s="80"/>
      <c r="N29" s="80"/>
    </row>
    <row r="30" spans="1:16" s="76" customFormat="1">
      <c r="A30" s="196"/>
      <c r="B30" s="375" t="s">
        <v>1102</v>
      </c>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671</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672</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673</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408"/>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30</v>
      </c>
      <c r="F66" s="381">
        <v>1</v>
      </c>
      <c r="G66" s="380"/>
      <c r="H66" s="38"/>
      <c r="I66" s="38"/>
      <c r="J66" s="38"/>
    </row>
    <row r="67" spans="1:10" ht="15" customHeight="1">
      <c r="B67" s="201"/>
      <c r="C67" s="382" t="s">
        <v>208</v>
      </c>
      <c r="D67" s="383"/>
      <c r="E67" s="165">
        <v>10</v>
      </c>
      <c r="F67" s="384">
        <v>1</v>
      </c>
      <c r="G67" s="383"/>
      <c r="H67" s="38"/>
      <c r="I67" s="38"/>
      <c r="J67" s="38"/>
    </row>
    <row r="68" spans="1:10" ht="15" customHeight="1">
      <c r="B68" s="201"/>
      <c r="C68" s="379" t="s">
        <v>224</v>
      </c>
      <c r="D68" s="380"/>
      <c r="E68" s="164">
        <v>20</v>
      </c>
      <c r="F68" s="381">
        <v>0.5</v>
      </c>
      <c r="G68" s="380"/>
      <c r="H68" s="38"/>
      <c r="I68" s="38"/>
      <c r="J68" s="38"/>
    </row>
    <row r="69" spans="1:10" ht="15" customHeight="1">
      <c r="B69" s="201"/>
      <c r="C69" s="382" t="s">
        <v>222</v>
      </c>
      <c r="D69" s="383"/>
      <c r="E69" s="165">
        <v>10</v>
      </c>
      <c r="F69" s="384">
        <v>1</v>
      </c>
      <c r="G69" s="383"/>
      <c r="H69" s="38"/>
      <c r="I69" s="38"/>
      <c r="J69" s="38"/>
    </row>
    <row r="70" spans="1:10" ht="15" customHeight="1">
      <c r="B70" s="201"/>
      <c r="C70" s="379" t="s">
        <v>225</v>
      </c>
      <c r="D70" s="380"/>
      <c r="E70" s="164">
        <v>80</v>
      </c>
      <c r="F70" s="381">
        <v>0</v>
      </c>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206</v>
      </c>
      <c r="C79" s="375"/>
      <c r="D79" s="375"/>
      <c r="E79" s="375"/>
      <c r="F79" s="375"/>
      <c r="G79" s="375"/>
      <c r="H79" s="375"/>
      <c r="I79" s="375"/>
      <c r="J79" s="375"/>
    </row>
    <row r="80" spans="1:10">
      <c r="B80" s="375" t="s">
        <v>209</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81">
        <v>0.5</v>
      </c>
      <c r="F89" s="380"/>
      <c r="G89" s="381">
        <v>0.9</v>
      </c>
      <c r="H89" s="389"/>
      <c r="I89" s="380"/>
      <c r="J89" s="201"/>
    </row>
    <row r="90" spans="1:17" ht="15" customHeight="1">
      <c r="B90" s="201"/>
      <c r="C90" s="382" t="s">
        <v>202</v>
      </c>
      <c r="D90" s="383"/>
      <c r="E90" s="384">
        <v>0.1</v>
      </c>
      <c r="F90" s="383"/>
      <c r="G90" s="384">
        <v>0.5</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03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03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03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03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03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03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03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03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03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03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03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[1]COMP_ADE!#REF!</xm:f>
          </x14:formula1>
          <xm:sqref>B47:J49 B60:J60</xm:sqref>
        </x14:dataValidation>
        <x14:dataValidation type="list" allowBlank="1" showInputMessage="1" showErrorMessage="1">
          <x14:formula1>
            <xm:f>[1]RA_ADE!#REF!</xm:f>
          </x14:formula1>
          <xm:sqref>B26:J27</xm:sqref>
        </x14:dataValidation>
        <x14:dataValidation type="list" allowBlank="1" showInputMessage="1" showErrorMessage="1">
          <x14:formula1>
            <xm:f>RA_ADE!$D$4:$D$89</xm:f>
          </x14:formula1>
          <xm:sqref>B28:J32</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B61:J61</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472" t="s">
        <v>686</v>
      </c>
      <c r="D7" s="472"/>
      <c r="E7" s="472"/>
      <c r="F7" s="472"/>
      <c r="G7" s="472"/>
      <c r="H7" s="472"/>
      <c r="I7" s="472"/>
      <c r="J7" s="472"/>
      <c r="P7" s="67" t="s">
        <v>15</v>
      </c>
    </row>
    <row r="8" spans="1:16" ht="15.75">
      <c r="B8" s="44" t="s">
        <v>119</v>
      </c>
      <c r="C8" s="472" t="s">
        <v>687</v>
      </c>
      <c r="D8" s="472"/>
      <c r="E8" s="472"/>
      <c r="F8" s="472"/>
      <c r="G8" s="472"/>
      <c r="H8" s="472"/>
      <c r="I8" s="472"/>
      <c r="J8" s="472"/>
      <c r="M8" s="15"/>
      <c r="N8" s="15"/>
      <c r="O8" s="15"/>
      <c r="P8" s="67" t="s">
        <v>125</v>
      </c>
    </row>
    <row r="9" spans="1:16" ht="15.75">
      <c r="B9" s="44" t="s">
        <v>120</v>
      </c>
      <c r="C9" s="472" t="s">
        <v>688</v>
      </c>
      <c r="D9" s="472"/>
      <c r="E9" s="472"/>
      <c r="F9" s="472"/>
      <c r="G9" s="472"/>
      <c r="H9" s="472"/>
      <c r="I9" s="472"/>
      <c r="J9" s="472"/>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374</v>
      </c>
      <c r="C26" s="375"/>
      <c r="D26" s="375"/>
      <c r="E26" s="375"/>
      <c r="F26" s="375"/>
      <c r="G26" s="375"/>
      <c r="H26" s="375"/>
      <c r="I26" s="375"/>
      <c r="J26" s="375"/>
      <c r="L26" s="80"/>
      <c r="N26" s="80"/>
    </row>
    <row r="27" spans="1:16" s="76" customFormat="1">
      <c r="A27" s="196"/>
      <c r="B27" s="375" t="s">
        <v>375</v>
      </c>
      <c r="C27" s="375"/>
      <c r="D27" s="375"/>
      <c r="E27" s="375"/>
      <c r="F27" s="375"/>
      <c r="G27" s="375"/>
      <c r="H27" s="375"/>
      <c r="I27" s="375"/>
      <c r="J27" s="375"/>
      <c r="K27" s="216"/>
      <c r="L27" s="80"/>
      <c r="N27" s="80"/>
    </row>
    <row r="28" spans="1:16" s="76" customFormat="1">
      <c r="A28" s="196"/>
      <c r="B28" s="375" t="s">
        <v>359</v>
      </c>
      <c r="C28" s="375"/>
      <c r="D28" s="375"/>
      <c r="E28" s="375"/>
      <c r="F28" s="375"/>
      <c r="G28" s="375"/>
      <c r="H28" s="375"/>
      <c r="I28" s="375"/>
      <c r="J28" s="375"/>
      <c r="L28" s="80"/>
      <c r="N28" s="80"/>
    </row>
    <row r="29" spans="1:16" s="76" customFormat="1">
      <c r="A29" s="196"/>
      <c r="B29" s="375" t="s">
        <v>360</v>
      </c>
      <c r="C29" s="375"/>
      <c r="D29" s="375"/>
      <c r="E29" s="375"/>
      <c r="F29" s="375"/>
      <c r="G29" s="375"/>
      <c r="H29" s="375"/>
      <c r="I29" s="375"/>
      <c r="J29" s="375"/>
      <c r="L29" s="80"/>
      <c r="N29" s="80"/>
    </row>
    <row r="30" spans="1:16" s="76" customFormat="1">
      <c r="A30" s="196"/>
      <c r="B30" s="375" t="s">
        <v>361</v>
      </c>
      <c r="C30" s="375"/>
      <c r="D30" s="375"/>
      <c r="E30" s="375"/>
      <c r="F30" s="375"/>
      <c r="G30" s="375"/>
      <c r="H30" s="375"/>
      <c r="I30" s="375"/>
      <c r="J30" s="375"/>
      <c r="L30" s="80"/>
      <c r="N30" s="80"/>
    </row>
    <row r="31" spans="1:16" s="76" customFormat="1">
      <c r="A31" s="196"/>
      <c r="B31" s="375" t="s">
        <v>362</v>
      </c>
      <c r="C31" s="375"/>
      <c r="D31" s="375"/>
      <c r="E31" s="375"/>
      <c r="F31" s="375"/>
      <c r="G31" s="375"/>
      <c r="H31" s="375"/>
      <c r="I31" s="375"/>
      <c r="J31" s="375"/>
      <c r="L31" s="80"/>
      <c r="N31" s="80"/>
    </row>
    <row r="32" spans="1:16" s="76" customFormat="1">
      <c r="A32" s="196"/>
      <c r="B32" s="375" t="s">
        <v>382</v>
      </c>
      <c r="C32" s="375"/>
      <c r="D32" s="375"/>
      <c r="E32" s="375"/>
      <c r="F32" s="375"/>
      <c r="G32" s="375"/>
      <c r="H32" s="375"/>
      <c r="I32" s="375"/>
      <c r="J32" s="375"/>
      <c r="L32" s="80"/>
      <c r="N32" s="80"/>
    </row>
    <row r="33" spans="1:14" s="76" customFormat="1">
      <c r="A33" s="196"/>
      <c r="B33" s="375" t="s">
        <v>1103</v>
      </c>
      <c r="C33" s="375"/>
      <c r="D33" s="375"/>
      <c r="E33" s="375"/>
      <c r="F33" s="375"/>
      <c r="G33" s="375"/>
      <c r="H33" s="375"/>
      <c r="I33" s="375"/>
      <c r="J33" s="375"/>
      <c r="L33" s="80"/>
      <c r="N33" s="80"/>
    </row>
    <row r="34" spans="1:14" s="76" customFormat="1">
      <c r="B34" s="375"/>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73" t="s">
        <v>689</v>
      </c>
      <c r="C38" s="473"/>
      <c r="D38" s="473"/>
      <c r="E38" s="473"/>
      <c r="F38" s="473"/>
      <c r="G38" s="473"/>
      <c r="H38" s="473"/>
      <c r="I38" s="473"/>
      <c r="J38" s="473"/>
    </row>
    <row r="39" spans="1:14">
      <c r="B39" s="49" t="s">
        <v>128</v>
      </c>
      <c r="C39" s="49"/>
      <c r="D39" s="49"/>
      <c r="E39" s="49"/>
      <c r="F39" s="49"/>
      <c r="G39" s="49"/>
      <c r="H39" s="49"/>
      <c r="I39" s="49"/>
      <c r="J39" s="49"/>
    </row>
    <row r="40" spans="1:14" ht="39.75" customHeight="1">
      <c r="B40" s="473" t="s">
        <v>690</v>
      </c>
      <c r="C40" s="473"/>
      <c r="D40" s="473"/>
      <c r="E40" s="473"/>
      <c r="F40" s="473"/>
      <c r="G40" s="473"/>
      <c r="H40" s="473"/>
      <c r="I40" s="473"/>
      <c r="J40" s="473"/>
    </row>
    <row r="41" spans="1:14">
      <c r="B41" s="49" t="s">
        <v>129</v>
      </c>
      <c r="C41" s="49"/>
      <c r="D41" s="49"/>
      <c r="E41" s="49"/>
      <c r="F41" s="49"/>
      <c r="G41" s="49"/>
      <c r="H41" s="49"/>
      <c r="I41" s="49"/>
      <c r="J41" s="49"/>
    </row>
    <row r="42" spans="1:14" ht="50.25" customHeight="1">
      <c r="B42" s="473" t="s">
        <v>691</v>
      </c>
      <c r="C42" s="473"/>
      <c r="D42" s="473"/>
      <c r="E42" s="473"/>
      <c r="F42" s="473"/>
      <c r="G42" s="473"/>
      <c r="H42" s="473"/>
      <c r="I42" s="473"/>
      <c r="J42" s="473"/>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375" t="s">
        <v>358</v>
      </c>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408"/>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24"/>
      <c r="C64" s="224"/>
      <c r="D64" s="224"/>
      <c r="E64" s="224"/>
      <c r="F64" s="224"/>
      <c r="H64" s="38"/>
      <c r="I64" s="38"/>
      <c r="J64" s="38"/>
    </row>
    <row r="65" spans="1:10" ht="15" customHeight="1">
      <c r="B65" s="224"/>
      <c r="C65" s="377" t="s">
        <v>130</v>
      </c>
      <c r="D65" s="378"/>
      <c r="E65" s="55" t="s">
        <v>131</v>
      </c>
      <c r="F65" s="377" t="s">
        <v>132</v>
      </c>
      <c r="G65" s="378"/>
      <c r="H65" s="38"/>
      <c r="I65" s="38"/>
      <c r="J65" s="38"/>
    </row>
    <row r="66" spans="1:10" ht="15" customHeight="1">
      <c r="B66" s="224"/>
      <c r="C66" s="379" t="s">
        <v>221</v>
      </c>
      <c r="D66" s="380"/>
      <c r="E66" s="164">
        <v>30</v>
      </c>
      <c r="F66" s="381">
        <v>1</v>
      </c>
      <c r="G66" s="380"/>
      <c r="H66" s="38"/>
      <c r="I66" s="38"/>
      <c r="J66" s="38"/>
    </row>
    <row r="67" spans="1:10" ht="15" customHeight="1">
      <c r="B67" s="224"/>
      <c r="C67" s="382" t="s">
        <v>208</v>
      </c>
      <c r="D67" s="383"/>
      <c r="E67" s="165">
        <v>10</v>
      </c>
      <c r="F67" s="384">
        <v>1</v>
      </c>
      <c r="G67" s="383"/>
      <c r="H67" s="38"/>
      <c r="I67" s="38"/>
      <c r="J67" s="38"/>
    </row>
    <row r="68" spans="1:10" ht="15" customHeight="1">
      <c r="B68" s="224"/>
      <c r="C68" s="379" t="s">
        <v>224</v>
      </c>
      <c r="D68" s="380"/>
      <c r="E68" s="164">
        <v>20</v>
      </c>
      <c r="F68" s="381">
        <v>0.5</v>
      </c>
      <c r="G68" s="380"/>
      <c r="H68" s="38"/>
      <c r="I68" s="38"/>
      <c r="J68" s="38"/>
    </row>
    <row r="69" spans="1:10" ht="15" customHeight="1">
      <c r="B69" s="224"/>
      <c r="C69" s="382" t="s">
        <v>222</v>
      </c>
      <c r="D69" s="383"/>
      <c r="E69" s="165">
        <v>10</v>
      </c>
      <c r="F69" s="384">
        <v>1</v>
      </c>
      <c r="G69" s="383"/>
      <c r="H69" s="38"/>
      <c r="I69" s="38"/>
      <c r="J69" s="38"/>
    </row>
    <row r="70" spans="1:10" ht="15" customHeight="1">
      <c r="B70" s="224"/>
      <c r="C70" s="379" t="s">
        <v>225</v>
      </c>
      <c r="D70" s="380"/>
      <c r="E70" s="164">
        <v>80</v>
      </c>
      <c r="F70" s="381">
        <v>0</v>
      </c>
      <c r="G70" s="380"/>
      <c r="H70" s="38"/>
      <c r="I70" s="38"/>
      <c r="J70" s="38"/>
    </row>
    <row r="71" spans="1:10" ht="15" customHeight="1">
      <c r="B71" s="224"/>
      <c r="C71" s="382"/>
      <c r="D71" s="383"/>
      <c r="E71" s="54"/>
      <c r="F71" s="382"/>
      <c r="G71" s="383"/>
      <c r="H71" s="38"/>
      <c r="I71" s="38"/>
      <c r="J71" s="38"/>
    </row>
    <row r="72" spans="1:10" ht="15" customHeight="1">
      <c r="B72" s="224"/>
      <c r="C72" s="379"/>
      <c r="D72" s="380"/>
      <c r="E72" s="53"/>
      <c r="F72" s="379"/>
      <c r="G72" s="380"/>
      <c r="H72" s="38"/>
      <c r="I72" s="38"/>
      <c r="J72" s="38"/>
    </row>
    <row r="73" spans="1:10" ht="15" customHeight="1">
      <c r="B73" s="224"/>
      <c r="C73" s="382"/>
      <c r="D73" s="383"/>
      <c r="E73" s="54"/>
      <c r="F73" s="382"/>
      <c r="G73" s="383"/>
      <c r="H73" s="38"/>
      <c r="I73" s="38"/>
      <c r="J73" s="38"/>
    </row>
    <row r="74" spans="1:10" ht="15" customHeight="1">
      <c r="B74" s="224"/>
      <c r="C74" s="224"/>
      <c r="D74" s="224"/>
      <c r="E74" s="224"/>
      <c r="F74" s="224"/>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206</v>
      </c>
      <c r="C79" s="375"/>
      <c r="D79" s="375"/>
      <c r="E79" s="375"/>
      <c r="F79" s="375"/>
      <c r="G79" s="375"/>
      <c r="H79" s="375"/>
      <c r="I79" s="375"/>
      <c r="J79" s="375"/>
    </row>
    <row r="80" spans="1:10">
      <c r="B80" s="375" t="s">
        <v>220</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24"/>
      <c r="C87" s="224"/>
      <c r="D87" s="224"/>
      <c r="E87" s="224"/>
      <c r="F87" s="224"/>
      <c r="G87" s="224"/>
      <c r="H87" s="224"/>
    </row>
    <row r="88" spans="1:17" ht="15" customHeight="1">
      <c r="B88" s="224"/>
      <c r="C88" s="386" t="s">
        <v>136</v>
      </c>
      <c r="D88" s="387"/>
      <c r="E88" s="386" t="s">
        <v>146</v>
      </c>
      <c r="F88" s="387"/>
      <c r="G88" s="386" t="s">
        <v>147</v>
      </c>
      <c r="H88" s="388"/>
      <c r="I88" s="387"/>
      <c r="J88" s="224"/>
    </row>
    <row r="89" spans="1:17" ht="15" customHeight="1">
      <c r="B89" s="224"/>
      <c r="C89" s="379" t="s">
        <v>196</v>
      </c>
      <c r="D89" s="380"/>
      <c r="E89" s="381">
        <v>0.5</v>
      </c>
      <c r="F89" s="380"/>
      <c r="G89" s="381">
        <v>0.9</v>
      </c>
      <c r="H89" s="389"/>
      <c r="I89" s="380"/>
      <c r="J89" s="224"/>
    </row>
    <row r="90" spans="1:17" ht="15" customHeight="1">
      <c r="B90" s="224"/>
      <c r="C90" s="382" t="s">
        <v>202</v>
      </c>
      <c r="D90" s="383"/>
      <c r="E90" s="384">
        <v>0.1</v>
      </c>
      <c r="F90" s="383"/>
      <c r="G90" s="384">
        <v>0.5</v>
      </c>
      <c r="H90" s="385"/>
      <c r="I90" s="383"/>
      <c r="J90" s="224"/>
    </row>
    <row r="91" spans="1:17" ht="15" customHeight="1">
      <c r="B91" s="224"/>
      <c r="C91" s="379"/>
      <c r="D91" s="380"/>
      <c r="E91" s="379"/>
      <c r="F91" s="380"/>
      <c r="G91" s="379"/>
      <c r="H91" s="389"/>
      <c r="I91" s="380"/>
      <c r="J91" s="224"/>
    </row>
    <row r="92" spans="1:17" ht="15" customHeight="1">
      <c r="B92" s="224"/>
      <c r="C92" s="382"/>
      <c r="D92" s="383"/>
      <c r="E92" s="382"/>
      <c r="F92" s="383"/>
      <c r="G92" s="382"/>
      <c r="H92" s="385"/>
      <c r="I92" s="383"/>
      <c r="J92" s="224"/>
    </row>
    <row r="93" spans="1:17" ht="15" customHeight="1">
      <c r="B93" s="224"/>
      <c r="C93" s="379"/>
      <c r="D93" s="380"/>
      <c r="E93" s="379"/>
      <c r="F93" s="380"/>
      <c r="G93" s="379"/>
      <c r="H93" s="389"/>
      <c r="I93" s="380"/>
      <c r="J93" s="224"/>
    </row>
    <row r="94" spans="1:17" ht="15" customHeight="1">
      <c r="B94" s="224"/>
      <c r="C94" s="382"/>
      <c r="D94" s="383"/>
      <c r="E94" s="382"/>
      <c r="F94" s="383"/>
      <c r="G94" s="382"/>
      <c r="H94" s="385"/>
      <c r="I94" s="383"/>
      <c r="J94" s="224"/>
      <c r="O94" s="68"/>
      <c r="P94" s="69"/>
      <c r="Q94" s="68"/>
    </row>
    <row r="95" spans="1:17" ht="15" customHeight="1">
      <c r="B95" s="224"/>
      <c r="C95" s="379"/>
      <c r="D95" s="380"/>
      <c r="E95" s="379"/>
      <c r="F95" s="380"/>
      <c r="G95" s="379"/>
      <c r="H95" s="389"/>
      <c r="I95" s="380"/>
      <c r="J95" s="224"/>
    </row>
    <row r="96" spans="1:17" ht="15" customHeight="1">
      <c r="B96" s="224"/>
      <c r="C96" s="382"/>
      <c r="D96" s="383"/>
      <c r="E96" s="382"/>
      <c r="F96" s="383"/>
      <c r="G96" s="382"/>
      <c r="H96" s="385"/>
      <c r="I96" s="383"/>
      <c r="J96" s="224"/>
    </row>
    <row r="97" spans="4:4">
      <c r="D97" s="10"/>
    </row>
  </sheetData>
  <mergeCells count="8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B33:J33"/>
    <mergeCell ref="B34:J34"/>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92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92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92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92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92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928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0928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0928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092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929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092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COMP_ADE!$C$13:$C$23</xm:f>
          </x14:formula1>
          <xm:sqref>B61:J61</xm:sqref>
        </x14:dataValidation>
        <x14:dataValidation type="list" allowBlank="1" showInputMessage="1" showErrorMessage="1">
          <x14:formula1>
            <xm:f>COMP_ADE!$C$4:$C$11</xm:f>
          </x14:formula1>
          <xm:sqref>B50:J53</xm:sqref>
        </x14:dataValidation>
        <x14:dataValidation type="list" allowBlank="1" showInputMessage="1" showErrorMessage="1">
          <x14:formula1>
            <xm:f>RA_ADE!$D$4:$D$89</xm:f>
          </x14:formula1>
          <xm:sqref>B28:J34</xm:sqref>
        </x14:dataValidation>
        <x14:dataValidation type="list" allowBlank="1" showInputMessage="1" showErrorMessage="1">
          <x14:formula1>
            <xm:f>[1]RA_ADE!#REF!</xm:f>
          </x14:formula1>
          <xm:sqref>B26:J27</xm:sqref>
        </x14:dataValidation>
        <x14:dataValidation type="list" allowBlank="1" showInputMessage="1" showErrorMessage="1">
          <x14:formula1>
            <xm:f>[1]COMP_ADE!#REF!</xm:f>
          </x14:formula1>
          <xm:sqref>B47:J49 B60:J60</xm:sqref>
        </x14:dataValidation>
        <x14:dataValidation type="list" allowBlank="1" showInputMessage="1" showErrorMessage="1">
          <x14:formula1>
            <xm:f>[1]Metodologies!#REF!</xm:f>
          </x14:formula1>
          <xm:sqref>C89:D96 C66:D73 B77:J79</xm:sqref>
        </x14:dataValidation>
        <x14:dataValidation type="list" allowBlank="1" showInputMessage="1" showErrorMessage="1">
          <x14:formula1>
            <xm:f>Metodologies!$B$14:$B$29</xm:f>
          </x14:formula1>
          <xm:sqref>B80:J83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AM107"/>
  <sheetViews>
    <sheetView showGridLines="0" topLeftCell="A4" workbookViewId="0">
      <selection activeCell="C5" sqref="C5:F5"/>
    </sheetView>
  </sheetViews>
  <sheetFormatPr defaultColWidth="8.85546875" defaultRowHeight="15.75"/>
  <cols>
    <col min="1" max="1" width="4.28515625" style="11" customWidth="1"/>
    <col min="2" max="2" width="11" customWidth="1"/>
    <col min="3" max="3" width="28.8554687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62" t="s">
        <v>229</v>
      </c>
      <c r="B1" s="362"/>
      <c r="C1" s="362"/>
      <c r="D1" s="362"/>
      <c r="E1" s="362"/>
      <c r="F1" s="362"/>
      <c r="G1" s="362"/>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2.25" customHeight="1">
      <c r="C5" s="396" t="s">
        <v>858</v>
      </c>
      <c r="D5" s="396"/>
      <c r="E5" s="396"/>
      <c r="F5" s="396"/>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17</v>
      </c>
      <c r="E10" t="s">
        <v>76</v>
      </c>
      <c r="AL10" s="28"/>
      <c r="AM10" s="28" t="s">
        <v>90</v>
      </c>
    </row>
    <row r="11" spans="1:39">
      <c r="C11" t="s">
        <v>65</v>
      </c>
      <c r="D11" t="s">
        <v>18</v>
      </c>
      <c r="E11" t="s">
        <v>96</v>
      </c>
      <c r="AL11" s="28"/>
      <c r="AM11" s="28" t="s">
        <v>94</v>
      </c>
    </row>
    <row r="12" spans="1:39">
      <c r="C12" t="s">
        <v>65</v>
      </c>
      <c r="D12" t="s">
        <v>18</v>
      </c>
      <c r="E12" t="s">
        <v>20</v>
      </c>
      <c r="AL12" s="28"/>
      <c r="AM12" s="28" t="s">
        <v>95</v>
      </c>
    </row>
    <row r="13" spans="1:39">
      <c r="C13" t="s">
        <v>12</v>
      </c>
      <c r="D13" t="s">
        <v>18</v>
      </c>
      <c r="E13" t="s">
        <v>82</v>
      </c>
      <c r="AL13" s="28"/>
      <c r="AM13" s="28" t="s">
        <v>20</v>
      </c>
    </row>
    <row r="14" spans="1:39">
      <c r="AL14" s="28"/>
      <c r="AM14" s="28" t="s">
        <v>96</v>
      </c>
    </row>
    <row r="15" spans="1:39">
      <c r="AL15" s="28"/>
      <c r="AM15" s="28" t="s">
        <v>97</v>
      </c>
    </row>
    <row r="16" spans="1:39">
      <c r="AL16" s="28"/>
      <c r="AM16" s="28" t="s">
        <v>98</v>
      </c>
    </row>
    <row r="17" spans="3:39">
      <c r="C17" s="186"/>
      <c r="AL17" s="28"/>
      <c r="AM17" s="28" t="s">
        <v>91</v>
      </c>
    </row>
    <row r="18" spans="3:39">
      <c r="AL18" s="28"/>
      <c r="AM18" s="28"/>
    </row>
    <row r="19" spans="3:39">
      <c r="C19" s="5" t="s">
        <v>21</v>
      </c>
      <c r="D19" s="4">
        <v>30</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v>18</v>
      </c>
      <c r="E23" s="2" t="s">
        <v>25</v>
      </c>
      <c r="F23" s="4">
        <v>6</v>
      </c>
      <c r="AL23" s="28"/>
      <c r="AM23" s="28" t="s">
        <v>84</v>
      </c>
    </row>
    <row r="24" spans="3:39">
      <c r="C24" s="2" t="s">
        <v>24</v>
      </c>
      <c r="D24" s="4">
        <v>6</v>
      </c>
      <c r="E24" s="2" t="s">
        <v>26</v>
      </c>
      <c r="F24" s="4"/>
      <c r="AL24" s="28"/>
      <c r="AM24" s="28" t="s">
        <v>92</v>
      </c>
    </row>
    <row r="25" spans="3:39">
      <c r="C25" s="2"/>
      <c r="E25" s="2"/>
      <c r="AL25" s="28"/>
      <c r="AM25" s="28" t="s">
        <v>75</v>
      </c>
    </row>
    <row r="26" spans="3:39">
      <c r="C26" s="2" t="s">
        <v>27</v>
      </c>
      <c r="D26" s="4"/>
      <c r="E26" s="2" t="s">
        <v>29</v>
      </c>
      <c r="F26" s="4"/>
      <c r="AL26" s="28"/>
      <c r="AM26" s="28" t="s">
        <v>85</v>
      </c>
    </row>
    <row r="27" spans="3:39">
      <c r="C27" s="2" t="s">
        <v>28</v>
      </c>
      <c r="D27" s="4"/>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855</v>
      </c>
      <c r="AL34" s="28"/>
      <c r="AM34" s="28" t="s">
        <v>86</v>
      </c>
    </row>
    <row r="35" spans="2:39">
      <c r="D35" s="2" t="s">
        <v>38</v>
      </c>
      <c r="E35" s="27" t="s">
        <v>855</v>
      </c>
      <c r="AL35" s="28"/>
      <c r="AM35" s="28" t="s">
        <v>93</v>
      </c>
    </row>
    <row r="36" spans="2:39">
      <c r="D36" s="2" t="s">
        <v>39</v>
      </c>
      <c r="E36" s="27" t="s">
        <v>856</v>
      </c>
      <c r="AL36" s="28"/>
      <c r="AM36" s="28" t="s">
        <v>87</v>
      </c>
    </row>
    <row r="37" spans="2:39">
      <c r="D37" s="2" t="s">
        <v>40</v>
      </c>
      <c r="E37" s="27" t="s">
        <v>856</v>
      </c>
      <c r="AL37" s="28"/>
      <c r="AM37" s="28" t="s">
        <v>82</v>
      </c>
    </row>
    <row r="38" spans="2:39">
      <c r="C38" s="186"/>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63" t="s">
        <v>937</v>
      </c>
      <c r="D42" s="363"/>
      <c r="E42" s="363"/>
      <c r="F42" s="363"/>
      <c r="G42" s="363"/>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64" t="s">
        <v>351</v>
      </c>
      <c r="D47" s="364"/>
      <c r="E47" s="364"/>
      <c r="F47" s="364"/>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65" t="s">
        <v>352</v>
      </c>
      <c r="D48" s="365"/>
      <c r="E48" s="365"/>
      <c r="F48" s="36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65" t="s">
        <v>353</v>
      </c>
      <c r="D49" s="365"/>
      <c r="E49" s="365"/>
      <c r="F49" s="36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65" t="s">
        <v>354</v>
      </c>
      <c r="D50" s="365"/>
      <c r="E50" s="365"/>
      <c r="F50" s="36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65" t="s">
        <v>355</v>
      </c>
      <c r="D51" s="365"/>
      <c r="E51" s="365"/>
      <c r="F51" s="36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65" t="s">
        <v>356</v>
      </c>
      <c r="D52" s="365"/>
      <c r="E52" s="365"/>
      <c r="F52" s="36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64" t="s">
        <v>357</v>
      </c>
      <c r="D53" s="365"/>
      <c r="E53" s="365"/>
      <c r="F53" s="365"/>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64"/>
      <c r="D57" s="364"/>
      <c r="E57" s="364"/>
      <c r="F57" s="364"/>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65"/>
      <c r="D58" s="365"/>
      <c r="E58" s="365"/>
      <c r="F58" s="365"/>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ht="33" customHeight="1">
      <c r="C62" s="364" t="s">
        <v>1180</v>
      </c>
      <c r="D62" s="364"/>
      <c r="E62" s="364"/>
      <c r="F62" s="364"/>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ht="35.25" customHeight="1">
      <c r="C63" s="365" t="s">
        <v>1151</v>
      </c>
      <c r="D63" s="365"/>
      <c r="E63" s="365"/>
      <c r="F63" s="365"/>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65"/>
      <c r="D64" s="365"/>
      <c r="E64" s="365"/>
      <c r="F64" s="365"/>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58" t="s">
        <v>55</v>
      </c>
      <c r="C66" s="358"/>
      <c r="D66" s="358"/>
      <c r="E66" s="358"/>
      <c r="F66" s="358"/>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s="181" t="s">
        <v>221</v>
      </c>
      <c r="D68" s="3">
        <v>240</v>
      </c>
      <c r="E68" s="19"/>
      <c r="F68" s="1"/>
      <c r="I68" s="30"/>
      <c r="J68" s="30"/>
      <c r="AL68"/>
      <c r="AM68"/>
    </row>
    <row r="69" spans="1:39">
      <c r="C69" s="181" t="s">
        <v>222</v>
      </c>
      <c r="D69" s="3">
        <v>60</v>
      </c>
      <c r="E69" s="19"/>
      <c r="I69" s="30"/>
      <c r="J69" s="30"/>
      <c r="AL69"/>
      <c r="AM69"/>
    </row>
    <row r="70" spans="1:39">
      <c r="C70" s="181" t="s">
        <v>207</v>
      </c>
      <c r="D70" s="3">
        <v>30</v>
      </c>
      <c r="E70" s="19"/>
      <c r="I70" s="30"/>
      <c r="J70" s="30"/>
      <c r="AL70"/>
      <c r="AM70"/>
    </row>
    <row r="71" spans="1:39">
      <c r="C71" s="181" t="s">
        <v>224</v>
      </c>
      <c r="D71" s="3">
        <v>220</v>
      </c>
      <c r="E71" s="19"/>
      <c r="I71" s="30"/>
      <c r="J71" s="30"/>
      <c r="AL71"/>
      <c r="AM71"/>
    </row>
    <row r="72" spans="1:39">
      <c r="C72" s="181" t="s">
        <v>208</v>
      </c>
      <c r="D72" s="3">
        <v>50</v>
      </c>
      <c r="E72" s="19"/>
      <c r="I72" s="30"/>
      <c r="J72" s="30"/>
      <c r="AL72"/>
      <c r="AM72"/>
    </row>
    <row r="73" spans="1:39" ht="30">
      <c r="C73" s="181" t="s">
        <v>200</v>
      </c>
      <c r="D73" s="3">
        <v>40</v>
      </c>
      <c r="E73" s="19"/>
      <c r="I73" s="30"/>
      <c r="J73" s="30"/>
      <c r="AL73"/>
      <c r="AM73"/>
    </row>
    <row r="74" spans="1:39" ht="33.75" customHeight="1">
      <c r="C74" s="273" t="s">
        <v>225</v>
      </c>
      <c r="D74" s="3">
        <v>80</v>
      </c>
      <c r="E74" s="19"/>
      <c r="G74" s="68"/>
      <c r="J74" s="30"/>
      <c r="AM74"/>
    </row>
    <row r="75" spans="1:39" s="196" customFormat="1" ht="15.75" customHeight="1">
      <c r="A75" s="11"/>
      <c r="C75" s="181" t="s">
        <v>223</v>
      </c>
      <c r="D75" s="3">
        <v>40</v>
      </c>
      <c r="E75" s="19"/>
      <c r="G75" s="68"/>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1:39" s="196" customFormat="1" ht="15.75" customHeight="1">
      <c r="A76" s="11"/>
      <c r="C76" s="181" t="s">
        <v>215</v>
      </c>
      <c r="D76" s="3">
        <v>10</v>
      </c>
      <c r="E76" s="19"/>
      <c r="G76" s="68"/>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1:39" s="196" customFormat="1" ht="15.75" customHeight="1">
      <c r="A77" s="11"/>
      <c r="C77" s="181" t="s">
        <v>228</v>
      </c>
      <c r="D77" s="3">
        <v>30</v>
      </c>
      <c r="E77" s="19"/>
      <c r="G77" s="68"/>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row>
    <row r="78" spans="1:39">
      <c r="D78" s="3"/>
      <c r="E78" s="19"/>
      <c r="J78" s="30"/>
      <c r="AM78"/>
    </row>
    <row r="79" spans="1:39">
      <c r="J79" s="30"/>
      <c r="AM79"/>
    </row>
    <row r="80" spans="1:39">
      <c r="B80" s="5" t="s">
        <v>59</v>
      </c>
      <c r="C80" s="5" t="s">
        <v>60</v>
      </c>
      <c r="AM80" s="33"/>
    </row>
    <row r="81" spans="1:39">
      <c r="C81" s="1" t="s">
        <v>61</v>
      </c>
    </row>
    <row r="82" spans="1:39">
      <c r="C82" s="359" t="s">
        <v>205</v>
      </c>
      <c r="D82" s="359"/>
      <c r="E82" s="359"/>
      <c r="F82" s="359"/>
      <c r="G82" s="13"/>
      <c r="H82" s="13"/>
    </row>
    <row r="83" spans="1:39">
      <c r="C83" s="360" t="s">
        <v>206</v>
      </c>
      <c r="D83" s="360"/>
      <c r="E83" s="360"/>
      <c r="F83" s="360"/>
      <c r="G83" s="13"/>
      <c r="H83" s="13"/>
    </row>
    <row r="84" spans="1:39">
      <c r="C84" s="360" t="s">
        <v>207</v>
      </c>
      <c r="D84" s="360"/>
      <c r="E84" s="360"/>
      <c r="F84" s="360"/>
      <c r="G84" s="13"/>
      <c r="H84" s="13"/>
    </row>
    <row r="85" spans="1:39">
      <c r="C85" s="360" t="s">
        <v>209</v>
      </c>
      <c r="D85" s="360"/>
      <c r="E85" s="360"/>
      <c r="F85" s="360"/>
      <c r="G85" s="13"/>
      <c r="H85" s="13"/>
    </row>
    <row r="86" spans="1:39">
      <c r="C86" s="360" t="s">
        <v>212</v>
      </c>
      <c r="D86" s="360"/>
      <c r="E86" s="360"/>
      <c r="F86" s="360"/>
      <c r="G86" s="13"/>
      <c r="H86" s="13"/>
    </row>
    <row r="87" spans="1:39">
      <c r="C87" s="360" t="s">
        <v>218</v>
      </c>
      <c r="D87" s="360"/>
      <c r="E87" s="360"/>
      <c r="F87" s="360"/>
      <c r="G87" s="13"/>
      <c r="H87" s="13"/>
    </row>
    <row r="88" spans="1:39">
      <c r="C88" s="360" t="s">
        <v>208</v>
      </c>
      <c r="D88" s="360"/>
      <c r="E88" s="360"/>
      <c r="F88" s="360"/>
      <c r="G88" s="13"/>
      <c r="H88" s="13"/>
    </row>
    <row r="89" spans="1:39">
      <c r="C89" s="360" t="s">
        <v>217</v>
      </c>
      <c r="D89" s="360"/>
      <c r="E89" s="360"/>
      <c r="F89" s="360"/>
      <c r="G89" s="13"/>
      <c r="H89" s="13"/>
    </row>
    <row r="90" spans="1:39">
      <c r="C90" s="360" t="s">
        <v>210</v>
      </c>
      <c r="D90" s="360"/>
      <c r="E90" s="360"/>
      <c r="F90" s="360"/>
      <c r="G90" s="13"/>
      <c r="H90" s="13"/>
    </row>
    <row r="91" spans="1:39" s="196" customFormat="1">
      <c r="A91" s="11"/>
      <c r="C91" s="269" t="s">
        <v>211</v>
      </c>
      <c r="D91" s="269"/>
      <c r="E91" s="269"/>
      <c r="F91" s="269"/>
      <c r="G91" s="13"/>
      <c r="H91" s="13"/>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s="196" customFormat="1">
      <c r="A92" s="11"/>
      <c r="C92" s="269" t="s">
        <v>214</v>
      </c>
      <c r="D92" s="269"/>
      <c r="E92" s="269"/>
      <c r="F92" s="269"/>
      <c r="G92" s="13"/>
      <c r="H92" s="13"/>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s="196" customFormat="1">
      <c r="A93" s="11"/>
      <c r="C93" s="269" t="s">
        <v>215</v>
      </c>
      <c r="D93" s="269"/>
      <c r="E93" s="269"/>
      <c r="F93" s="269"/>
      <c r="G93" s="13"/>
      <c r="H93" s="13"/>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s="196" customFormat="1">
      <c r="A94" s="11"/>
      <c r="C94" s="269" t="s">
        <v>216</v>
      </c>
      <c r="D94" s="269"/>
      <c r="E94" s="269"/>
      <c r="F94" s="269"/>
      <c r="G94" s="13"/>
      <c r="H94" s="13"/>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spans="1:39">
      <c r="C95" s="360" t="s">
        <v>217</v>
      </c>
      <c r="D95" s="360"/>
      <c r="E95" s="360"/>
      <c r="F95" s="360"/>
      <c r="G95" s="13"/>
      <c r="H95" s="13"/>
    </row>
    <row r="97" spans="1:39">
      <c r="B97" s="5" t="s">
        <v>62</v>
      </c>
      <c r="C97" s="5" t="s">
        <v>2</v>
      </c>
    </row>
    <row r="98" spans="1:39" ht="31.5" customHeight="1">
      <c r="C98" s="358" t="s">
        <v>63</v>
      </c>
      <c r="D98" s="358"/>
      <c r="E98" s="358"/>
      <c r="F98" s="358"/>
      <c r="G98" s="358"/>
      <c r="I98" s="6"/>
      <c r="J98" s="6"/>
    </row>
    <row r="99" spans="1:39" s="6" customFormat="1" ht="30.75" customHeight="1">
      <c r="A99" s="12"/>
      <c r="C99" s="6" t="s">
        <v>2</v>
      </c>
      <c r="D99" s="9" t="s">
        <v>145</v>
      </c>
      <c r="E99" s="8" t="s">
        <v>144</v>
      </c>
      <c r="H99"/>
      <c r="I99"/>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0"/>
    </row>
    <row r="100" spans="1:39" ht="19.5" customHeight="1">
      <c r="C100" s="127" t="s">
        <v>196</v>
      </c>
      <c r="D100">
        <v>20</v>
      </c>
      <c r="E100" s="10">
        <v>90</v>
      </c>
      <c r="F100" s="1"/>
      <c r="J100" s="30"/>
      <c r="AM100"/>
    </row>
    <row r="101" spans="1:39">
      <c r="C101" s="181" t="s">
        <v>198</v>
      </c>
      <c r="D101">
        <v>10</v>
      </c>
      <c r="E101" s="10">
        <v>15</v>
      </c>
      <c r="J101" s="30"/>
      <c r="AM101"/>
    </row>
    <row r="102" spans="1:39" ht="34.5" customHeight="1">
      <c r="C102" s="181" t="s">
        <v>202</v>
      </c>
      <c r="D102">
        <v>10</v>
      </c>
      <c r="E102" s="10">
        <v>50</v>
      </c>
      <c r="J102" s="30"/>
      <c r="AM102"/>
    </row>
    <row r="103" spans="1:39" ht="34.5" customHeight="1">
      <c r="C103" s="181" t="s">
        <v>200</v>
      </c>
      <c r="D103">
        <v>20</v>
      </c>
      <c r="E103" s="10">
        <v>40</v>
      </c>
      <c r="J103" s="30"/>
      <c r="AM103"/>
    </row>
    <row r="104" spans="1:39">
      <c r="C104" t="s">
        <v>201</v>
      </c>
      <c r="D104">
        <v>10</v>
      </c>
      <c r="E104" s="10">
        <v>50</v>
      </c>
      <c r="J104" s="30"/>
      <c r="AM104"/>
    </row>
    <row r="105" spans="1:39">
      <c r="E105" s="10"/>
      <c r="J105" s="30"/>
      <c r="AM105"/>
    </row>
    <row r="106" spans="1:39">
      <c r="E106" s="10"/>
      <c r="J106" s="30"/>
      <c r="AM106"/>
    </row>
    <row r="107" spans="1:39">
      <c r="E107" s="10"/>
      <c r="J107" s="30"/>
      <c r="AM107"/>
    </row>
  </sheetData>
  <sortState ref="C62:F64">
    <sortCondition descending="1" ref="C64"/>
  </sortState>
  <mergeCells count="27">
    <mergeCell ref="C49:F49"/>
    <mergeCell ref="A1:G1"/>
    <mergeCell ref="C5:F5"/>
    <mergeCell ref="C42:G42"/>
    <mergeCell ref="C47:F47"/>
    <mergeCell ref="C48:F48"/>
    <mergeCell ref="C84:F84"/>
    <mergeCell ref="C50:F50"/>
    <mergeCell ref="C51:F51"/>
    <mergeCell ref="C52:F52"/>
    <mergeCell ref="C53:F53"/>
    <mergeCell ref="C57:F57"/>
    <mergeCell ref="C58:F58"/>
    <mergeCell ref="C62:F62"/>
    <mergeCell ref="C63:F63"/>
    <mergeCell ref="B66:F66"/>
    <mergeCell ref="C82:F82"/>
    <mergeCell ref="C83:F83"/>
    <mergeCell ref="C64:F64"/>
    <mergeCell ref="C85:F85"/>
    <mergeCell ref="C86:F86"/>
    <mergeCell ref="C87:F87"/>
    <mergeCell ref="C95:F95"/>
    <mergeCell ref="C98:G98"/>
    <mergeCell ref="C88:F88"/>
    <mergeCell ref="C89:F89"/>
    <mergeCell ref="C90:F90"/>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Metodologies!$B$33:$B$47</xm:f>
          </x14:formula1>
          <xm:sqref>C68:C78</xm:sqref>
        </x14:dataValidation>
        <x14:dataValidation type="list" allowBlank="1" showInputMessage="1" showErrorMessage="1">
          <x14:formula1>
            <xm:f>Metodologies!$B$14:$B$29</xm:f>
          </x14:formula1>
          <xm:sqref>C82:C95 D82:F87 D95:F95</xm:sqref>
        </x14:dataValidation>
        <x14:dataValidation type="list" allowBlank="1" showInputMessage="1" showErrorMessage="1">
          <x14:formula1>
            <xm:f>Metodologies!$B$3:$B$11</xm:f>
          </x14:formula1>
          <xm:sqref>C100:C107</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CUADROS!$A$6:$A$11</xm:f>
          </x14:formula1>
          <xm:sqref>C11:C16</xm:sqref>
        </x14:dataValidation>
        <x14:dataValidation type="list" allowBlank="1" showInputMessage="1" showErrorMessage="1">
          <x14:formula1>
            <xm:f>COMP_ADE!$C$13:$C$23</xm:f>
          </x14:formula1>
          <xm:sqref>C62:F64</xm:sqref>
        </x14:dataValidation>
        <x14:dataValidation type="list" allowBlank="1" showInputMessage="1" showErrorMessage="1">
          <x14:formula1>
            <xm:f>COMP_ADE!$C$4:$C$11</xm:f>
          </x14:formula1>
          <xm:sqref>C47:F53</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472" t="s">
        <v>692</v>
      </c>
      <c r="D7" s="472"/>
      <c r="E7" s="472"/>
      <c r="F7" s="472"/>
      <c r="G7" s="472"/>
      <c r="H7" s="472"/>
      <c r="I7" s="472"/>
      <c r="J7" s="472"/>
      <c r="P7" s="67" t="s">
        <v>15</v>
      </c>
    </row>
    <row r="8" spans="1:16" ht="15.75">
      <c r="B8" s="44" t="s">
        <v>119</v>
      </c>
      <c r="C8" s="472" t="s">
        <v>693</v>
      </c>
      <c r="D8" s="472"/>
      <c r="E8" s="472"/>
      <c r="F8" s="472"/>
      <c r="G8" s="472"/>
      <c r="H8" s="472"/>
      <c r="I8" s="472"/>
      <c r="J8" s="472"/>
      <c r="M8" s="15"/>
      <c r="N8" s="15"/>
      <c r="O8" s="15"/>
      <c r="P8" s="67" t="s">
        <v>125</v>
      </c>
    </row>
    <row r="9" spans="1:16" ht="15.75">
      <c r="B9" s="44" t="s">
        <v>120</v>
      </c>
      <c r="C9" s="472" t="s">
        <v>694</v>
      </c>
      <c r="D9" s="472"/>
      <c r="E9" s="472"/>
      <c r="F9" s="472"/>
      <c r="G9" s="472"/>
      <c r="H9" s="472"/>
      <c r="I9" s="472"/>
      <c r="J9" s="472"/>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374</v>
      </c>
      <c r="C26" s="375"/>
      <c r="D26" s="375"/>
      <c r="E26" s="375"/>
      <c r="F26" s="375"/>
      <c r="G26" s="375"/>
      <c r="H26" s="375"/>
      <c r="I26" s="375"/>
      <c r="J26" s="375"/>
      <c r="L26" s="80"/>
      <c r="N26" s="80"/>
    </row>
    <row r="27" spans="1:16" s="76" customFormat="1">
      <c r="A27" s="196"/>
      <c r="B27" s="375" t="s">
        <v>375</v>
      </c>
      <c r="C27" s="375"/>
      <c r="D27" s="375"/>
      <c r="E27" s="375"/>
      <c r="F27" s="375"/>
      <c r="G27" s="375"/>
      <c r="H27" s="375"/>
      <c r="I27" s="375"/>
      <c r="J27" s="375"/>
      <c r="K27" s="216"/>
      <c r="L27" s="80"/>
      <c r="N27" s="80"/>
    </row>
    <row r="28" spans="1:16" s="76" customFormat="1">
      <c r="A28" s="196"/>
      <c r="B28" s="375" t="s">
        <v>359</v>
      </c>
      <c r="C28" s="375"/>
      <c r="D28" s="375"/>
      <c r="E28" s="375"/>
      <c r="F28" s="375"/>
      <c r="G28" s="375"/>
      <c r="H28" s="375"/>
      <c r="I28" s="375"/>
      <c r="J28" s="375"/>
      <c r="L28" s="80"/>
      <c r="N28" s="80"/>
    </row>
    <row r="29" spans="1:16" s="76" customFormat="1">
      <c r="A29" s="196"/>
      <c r="B29" s="375" t="s">
        <v>360</v>
      </c>
      <c r="C29" s="375"/>
      <c r="D29" s="375"/>
      <c r="E29" s="375"/>
      <c r="F29" s="375"/>
      <c r="G29" s="375"/>
      <c r="H29" s="375"/>
      <c r="I29" s="375"/>
      <c r="J29" s="375"/>
      <c r="L29" s="80"/>
      <c r="N29" s="80"/>
    </row>
    <row r="30" spans="1:16" s="76" customFormat="1">
      <c r="A30" s="196"/>
      <c r="B30" s="375" t="s">
        <v>361</v>
      </c>
      <c r="C30" s="375"/>
      <c r="D30" s="375"/>
      <c r="E30" s="375"/>
      <c r="F30" s="375"/>
      <c r="G30" s="375"/>
      <c r="H30" s="375"/>
      <c r="I30" s="375"/>
      <c r="J30" s="375"/>
      <c r="L30" s="80"/>
      <c r="N30" s="80"/>
    </row>
    <row r="31" spans="1:16" s="76" customFormat="1">
      <c r="A31" s="196"/>
      <c r="B31" s="375" t="s">
        <v>362</v>
      </c>
      <c r="C31" s="375"/>
      <c r="D31" s="375"/>
      <c r="E31" s="375"/>
      <c r="F31" s="375"/>
      <c r="G31" s="375"/>
      <c r="H31" s="375"/>
      <c r="I31" s="375"/>
      <c r="J31" s="375"/>
      <c r="L31" s="80"/>
      <c r="N31" s="80"/>
    </row>
    <row r="32" spans="1:16" s="76" customFormat="1">
      <c r="A32" s="196"/>
      <c r="B32" s="375" t="s">
        <v>384</v>
      </c>
      <c r="C32" s="375"/>
      <c r="D32" s="375"/>
      <c r="E32" s="375"/>
      <c r="F32" s="375"/>
      <c r="G32" s="375"/>
      <c r="H32" s="375"/>
      <c r="I32" s="375"/>
      <c r="J32" s="375"/>
      <c r="L32" s="80"/>
      <c r="N32" s="80"/>
    </row>
    <row r="33" spans="1:14" s="76" customFormat="1">
      <c r="A33" s="196"/>
      <c r="B33" s="375" t="s">
        <v>1102</v>
      </c>
      <c r="C33" s="375"/>
      <c r="D33" s="375"/>
      <c r="E33" s="375"/>
      <c r="F33" s="375"/>
      <c r="G33" s="375"/>
      <c r="H33" s="375"/>
      <c r="I33" s="375"/>
      <c r="J33" s="375"/>
      <c r="L33" s="80"/>
      <c r="N33" s="80"/>
    </row>
    <row r="34" spans="1:14" s="76" customFormat="1">
      <c r="B34" s="375" t="s">
        <v>1084</v>
      </c>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73" t="s">
        <v>695</v>
      </c>
      <c r="C38" s="473"/>
      <c r="D38" s="473"/>
      <c r="E38" s="473"/>
      <c r="F38" s="473"/>
      <c r="G38" s="473"/>
      <c r="H38" s="473"/>
      <c r="I38" s="473"/>
      <c r="J38" s="473"/>
    </row>
    <row r="39" spans="1:14">
      <c r="B39" s="49" t="s">
        <v>128</v>
      </c>
      <c r="C39" s="49"/>
      <c r="D39" s="49"/>
      <c r="E39" s="49"/>
      <c r="F39" s="49"/>
      <c r="G39" s="49"/>
      <c r="H39" s="49"/>
      <c r="I39" s="49"/>
      <c r="J39" s="49"/>
    </row>
    <row r="40" spans="1:14" ht="39.75" customHeight="1">
      <c r="B40" s="473" t="s">
        <v>696</v>
      </c>
      <c r="C40" s="473"/>
      <c r="D40" s="473"/>
      <c r="E40" s="473"/>
      <c r="F40" s="473"/>
      <c r="G40" s="473"/>
      <c r="H40" s="473"/>
      <c r="I40" s="473"/>
      <c r="J40" s="473"/>
    </row>
    <row r="41" spans="1:14">
      <c r="B41" s="49" t="s">
        <v>129</v>
      </c>
      <c r="C41" s="49"/>
      <c r="D41" s="49"/>
      <c r="E41" s="49"/>
      <c r="F41" s="49"/>
      <c r="G41" s="49"/>
      <c r="H41" s="49"/>
      <c r="I41" s="49"/>
      <c r="J41" s="49"/>
    </row>
    <row r="42" spans="1:14" ht="50.25" customHeight="1">
      <c r="B42" s="473" t="s">
        <v>697</v>
      </c>
      <c r="C42" s="473"/>
      <c r="D42" s="473"/>
      <c r="E42" s="473"/>
      <c r="F42" s="473"/>
      <c r="G42" s="473"/>
      <c r="H42" s="473"/>
      <c r="I42" s="473"/>
      <c r="J42" s="473"/>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375" t="s">
        <v>358</v>
      </c>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408"/>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24"/>
      <c r="C64" s="224"/>
      <c r="D64" s="224"/>
      <c r="E64" s="224"/>
      <c r="F64" s="224"/>
      <c r="H64" s="38"/>
      <c r="I64" s="38"/>
      <c r="J64" s="38"/>
    </row>
    <row r="65" spans="1:10" ht="15" customHeight="1">
      <c r="B65" s="224"/>
      <c r="C65" s="377" t="s">
        <v>130</v>
      </c>
      <c r="D65" s="378"/>
      <c r="E65" s="55" t="s">
        <v>131</v>
      </c>
      <c r="F65" s="377" t="s">
        <v>132</v>
      </c>
      <c r="G65" s="378"/>
      <c r="H65" s="38"/>
      <c r="I65" s="38"/>
      <c r="J65" s="38"/>
    </row>
    <row r="66" spans="1:10" ht="15" customHeight="1">
      <c r="B66" s="224"/>
      <c r="C66" s="379" t="s">
        <v>221</v>
      </c>
      <c r="D66" s="380"/>
      <c r="E66" s="164">
        <v>30</v>
      </c>
      <c r="F66" s="381">
        <v>1</v>
      </c>
      <c r="G66" s="380"/>
      <c r="H66" s="38"/>
      <c r="I66" s="38"/>
      <c r="J66" s="38"/>
    </row>
    <row r="67" spans="1:10" ht="15" customHeight="1">
      <c r="B67" s="224"/>
      <c r="C67" s="382" t="s">
        <v>208</v>
      </c>
      <c r="D67" s="383"/>
      <c r="E67" s="165">
        <v>10</v>
      </c>
      <c r="F67" s="384">
        <v>1</v>
      </c>
      <c r="G67" s="383"/>
      <c r="H67" s="38"/>
      <c r="I67" s="38"/>
      <c r="J67" s="38"/>
    </row>
    <row r="68" spans="1:10" ht="15" customHeight="1">
      <c r="B68" s="224"/>
      <c r="C68" s="379" t="s">
        <v>224</v>
      </c>
      <c r="D68" s="380"/>
      <c r="E68" s="164">
        <v>20</v>
      </c>
      <c r="F68" s="381">
        <v>0.5</v>
      </c>
      <c r="G68" s="380"/>
      <c r="H68" s="38"/>
      <c r="I68" s="38"/>
      <c r="J68" s="38"/>
    </row>
    <row r="69" spans="1:10" ht="15" customHeight="1">
      <c r="B69" s="224"/>
      <c r="C69" s="382" t="s">
        <v>222</v>
      </c>
      <c r="D69" s="383"/>
      <c r="E69" s="165">
        <v>10</v>
      </c>
      <c r="F69" s="384">
        <v>1</v>
      </c>
      <c r="G69" s="383"/>
      <c r="H69" s="38"/>
      <c r="I69" s="38"/>
      <c r="J69" s="38"/>
    </row>
    <row r="70" spans="1:10" ht="15" customHeight="1">
      <c r="B70" s="224"/>
      <c r="C70" s="379" t="s">
        <v>225</v>
      </c>
      <c r="D70" s="380"/>
      <c r="E70" s="164">
        <v>80</v>
      </c>
      <c r="F70" s="381">
        <v>0</v>
      </c>
      <c r="G70" s="380"/>
      <c r="H70" s="38"/>
      <c r="I70" s="38"/>
      <c r="J70" s="38"/>
    </row>
    <row r="71" spans="1:10" ht="15" customHeight="1">
      <c r="B71" s="224"/>
      <c r="C71" s="382"/>
      <c r="D71" s="383"/>
      <c r="E71" s="54"/>
      <c r="F71" s="382"/>
      <c r="G71" s="383"/>
      <c r="H71" s="38"/>
      <c r="I71" s="38"/>
      <c r="J71" s="38"/>
    </row>
    <row r="72" spans="1:10" ht="15" customHeight="1">
      <c r="B72" s="224"/>
      <c r="C72" s="379"/>
      <c r="D72" s="380"/>
      <c r="E72" s="53"/>
      <c r="F72" s="379"/>
      <c r="G72" s="380"/>
      <c r="H72" s="38"/>
      <c r="I72" s="38"/>
      <c r="J72" s="38"/>
    </row>
    <row r="73" spans="1:10" ht="15" customHeight="1">
      <c r="B73" s="224"/>
      <c r="C73" s="382"/>
      <c r="D73" s="383"/>
      <c r="E73" s="54"/>
      <c r="F73" s="382"/>
      <c r="G73" s="383"/>
      <c r="H73" s="38"/>
      <c r="I73" s="38"/>
      <c r="J73" s="38"/>
    </row>
    <row r="74" spans="1:10" ht="15" customHeight="1">
      <c r="B74" s="224"/>
      <c r="C74" s="224"/>
      <c r="D74" s="224"/>
      <c r="E74" s="224"/>
      <c r="F74" s="224"/>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206</v>
      </c>
      <c r="C79" s="375"/>
      <c r="D79" s="375"/>
      <c r="E79" s="375"/>
      <c r="F79" s="375"/>
      <c r="G79" s="375"/>
      <c r="H79" s="375"/>
      <c r="I79" s="375"/>
      <c r="J79" s="375"/>
    </row>
    <row r="80" spans="1:10">
      <c r="B80" s="375" t="s">
        <v>220</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24"/>
      <c r="C87" s="224"/>
      <c r="D87" s="224"/>
      <c r="E87" s="224"/>
      <c r="F87" s="224"/>
      <c r="G87" s="224"/>
      <c r="H87" s="224"/>
    </row>
    <row r="88" spans="1:17" ht="15" customHeight="1">
      <c r="B88" s="224"/>
      <c r="C88" s="386" t="s">
        <v>136</v>
      </c>
      <c r="D88" s="387"/>
      <c r="E88" s="386" t="s">
        <v>146</v>
      </c>
      <c r="F88" s="387"/>
      <c r="G88" s="386" t="s">
        <v>147</v>
      </c>
      <c r="H88" s="388"/>
      <c r="I88" s="387"/>
      <c r="J88" s="224"/>
    </row>
    <row r="89" spans="1:17" ht="15" customHeight="1">
      <c r="B89" s="224"/>
      <c r="C89" s="379" t="s">
        <v>196</v>
      </c>
      <c r="D89" s="380"/>
      <c r="E89" s="381">
        <v>0.5</v>
      </c>
      <c r="F89" s="380"/>
      <c r="G89" s="381">
        <v>0.9</v>
      </c>
      <c r="H89" s="389"/>
      <c r="I89" s="380"/>
      <c r="J89" s="224"/>
    </row>
    <row r="90" spans="1:17" ht="15" customHeight="1">
      <c r="B90" s="224"/>
      <c r="C90" s="382" t="s">
        <v>202</v>
      </c>
      <c r="D90" s="383"/>
      <c r="E90" s="384">
        <v>0.1</v>
      </c>
      <c r="F90" s="383"/>
      <c r="G90" s="384">
        <v>0.5</v>
      </c>
      <c r="H90" s="385"/>
      <c r="I90" s="383"/>
      <c r="J90" s="224"/>
    </row>
    <row r="91" spans="1:17" ht="15" customHeight="1">
      <c r="B91" s="224"/>
      <c r="C91" s="379"/>
      <c r="D91" s="380"/>
      <c r="E91" s="379"/>
      <c r="F91" s="380"/>
      <c r="G91" s="379"/>
      <c r="H91" s="389"/>
      <c r="I91" s="380"/>
      <c r="J91" s="224"/>
    </row>
    <row r="92" spans="1:17" ht="15" customHeight="1">
      <c r="B92" s="224"/>
      <c r="C92" s="382"/>
      <c r="D92" s="383"/>
      <c r="E92" s="382"/>
      <c r="F92" s="383"/>
      <c r="G92" s="382"/>
      <c r="H92" s="385"/>
      <c r="I92" s="383"/>
      <c r="J92" s="224"/>
    </row>
    <row r="93" spans="1:17" ht="15" customHeight="1">
      <c r="B93" s="224"/>
      <c r="C93" s="379"/>
      <c r="D93" s="380"/>
      <c r="E93" s="379"/>
      <c r="F93" s="380"/>
      <c r="G93" s="379"/>
      <c r="H93" s="389"/>
      <c r="I93" s="380"/>
      <c r="J93" s="224"/>
    </row>
    <row r="94" spans="1:17" ht="15" customHeight="1">
      <c r="B94" s="224"/>
      <c r="C94" s="382"/>
      <c r="D94" s="383"/>
      <c r="E94" s="382"/>
      <c r="F94" s="383"/>
      <c r="G94" s="382"/>
      <c r="H94" s="385"/>
      <c r="I94" s="383"/>
      <c r="J94" s="224"/>
      <c r="O94" s="68"/>
      <c r="P94" s="69"/>
      <c r="Q94" s="68"/>
    </row>
    <row r="95" spans="1:17" ht="15" customHeight="1">
      <c r="B95" s="224"/>
      <c r="C95" s="379"/>
      <c r="D95" s="380"/>
      <c r="E95" s="379"/>
      <c r="F95" s="380"/>
      <c r="G95" s="379"/>
      <c r="H95" s="389"/>
      <c r="I95" s="380"/>
      <c r="J95" s="224"/>
    </row>
    <row r="96" spans="1:17" ht="15" customHeight="1">
      <c r="B96" s="224"/>
      <c r="C96" s="382"/>
      <c r="D96" s="383"/>
      <c r="E96" s="382"/>
      <c r="F96" s="383"/>
      <c r="G96" s="382"/>
      <c r="H96" s="385"/>
      <c r="I96" s="383"/>
      <c r="J96" s="224"/>
    </row>
    <row r="97" spans="4:4">
      <c r="D97" s="10"/>
    </row>
  </sheetData>
  <mergeCells count="8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B33:J33"/>
    <mergeCell ref="B34:J34"/>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03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03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03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03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03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03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03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03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03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03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03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C89:D96 C66:D73 B77:J79</xm:sqref>
        </x14:dataValidation>
        <x14:dataValidation type="list" allowBlank="1" showInputMessage="1" showErrorMessage="1">
          <x14:formula1>
            <xm:f>[1]COMP_ADE!#REF!</xm:f>
          </x14:formula1>
          <xm:sqref>B47:J49 B60:J60</xm:sqref>
        </x14:dataValidation>
        <x14:dataValidation type="list" allowBlank="1" showInputMessage="1" showErrorMessage="1">
          <x14:formula1>
            <xm:f>[1]RA_ADE!#REF!</xm:f>
          </x14:formula1>
          <xm:sqref>B26:J27</xm:sqref>
        </x14:dataValidation>
        <x14:dataValidation type="list" allowBlank="1" showInputMessage="1" showErrorMessage="1">
          <x14:formula1>
            <xm:f>RA_ADE!$D$4:$D$89</xm:f>
          </x14:formula1>
          <xm:sqref>B28:J34</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B61:J61</xm:sqref>
        </x14:dataValidation>
        <x14:dataValidation type="list" allowBlank="1" showInputMessage="1" showErrorMessage="1">
          <x14:formula1>
            <xm:f>Metodologies!$B$14:$B$29</xm:f>
          </x14:formula1>
          <xm:sqref>B80:J83</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474" t="s">
        <v>698</v>
      </c>
      <c r="D7" s="474"/>
      <c r="E7" s="474"/>
      <c r="F7" s="474"/>
      <c r="G7" s="474"/>
      <c r="H7" s="474"/>
      <c r="I7" s="474"/>
      <c r="J7" s="474"/>
      <c r="P7" s="67" t="s">
        <v>15</v>
      </c>
    </row>
    <row r="8" spans="1:16" ht="15.75">
      <c r="B8" s="44" t="s">
        <v>119</v>
      </c>
      <c r="C8" s="474" t="s">
        <v>699</v>
      </c>
      <c r="D8" s="474"/>
      <c r="E8" s="474"/>
      <c r="F8" s="474"/>
      <c r="G8" s="474"/>
      <c r="H8" s="474"/>
      <c r="I8" s="474"/>
      <c r="J8" s="474"/>
      <c r="M8" s="15"/>
      <c r="N8" s="15"/>
      <c r="O8" s="15"/>
      <c r="P8" s="67" t="s">
        <v>125</v>
      </c>
    </row>
    <row r="9" spans="1:16" ht="15.75">
      <c r="B9" s="44" t="s">
        <v>120</v>
      </c>
      <c r="C9" s="474" t="s">
        <v>700</v>
      </c>
      <c r="D9" s="474"/>
      <c r="E9" s="474"/>
      <c r="F9" s="474"/>
      <c r="G9" s="474"/>
      <c r="H9" s="474"/>
      <c r="I9" s="474"/>
      <c r="J9" s="474"/>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374</v>
      </c>
      <c r="C26" s="375"/>
      <c r="D26" s="375"/>
      <c r="E26" s="375"/>
      <c r="F26" s="375"/>
      <c r="G26" s="375"/>
      <c r="H26" s="375"/>
      <c r="I26" s="375"/>
      <c r="J26" s="375"/>
      <c r="L26" s="80"/>
      <c r="N26" s="80"/>
    </row>
    <row r="27" spans="1:16" s="76" customFormat="1">
      <c r="A27" s="196"/>
      <c r="B27" s="375" t="s">
        <v>375</v>
      </c>
      <c r="C27" s="375"/>
      <c r="D27" s="375"/>
      <c r="E27" s="375"/>
      <c r="F27" s="375"/>
      <c r="G27" s="375"/>
      <c r="H27" s="375"/>
      <c r="I27" s="375"/>
      <c r="J27" s="375"/>
      <c r="K27" s="216"/>
      <c r="L27" s="80"/>
      <c r="N27" s="80"/>
    </row>
    <row r="28" spans="1:16" s="76" customFormat="1">
      <c r="A28" s="196"/>
      <c r="B28" s="375" t="s">
        <v>359</v>
      </c>
      <c r="C28" s="375"/>
      <c r="D28" s="375"/>
      <c r="E28" s="375"/>
      <c r="F28" s="375"/>
      <c r="G28" s="375"/>
      <c r="H28" s="375"/>
      <c r="I28" s="375"/>
      <c r="J28" s="375"/>
      <c r="L28" s="80"/>
      <c r="N28" s="80"/>
    </row>
    <row r="29" spans="1:16" s="76" customFormat="1">
      <c r="A29" s="196"/>
      <c r="B29" s="375" t="s">
        <v>360</v>
      </c>
      <c r="C29" s="375"/>
      <c r="D29" s="375"/>
      <c r="E29" s="375"/>
      <c r="F29" s="375"/>
      <c r="G29" s="375"/>
      <c r="H29" s="375"/>
      <c r="I29" s="375"/>
      <c r="J29" s="375"/>
      <c r="L29" s="80"/>
      <c r="N29" s="80"/>
    </row>
    <row r="30" spans="1:16" s="76" customFormat="1">
      <c r="A30" s="196"/>
      <c r="B30" s="375" t="s">
        <v>361</v>
      </c>
      <c r="C30" s="375"/>
      <c r="D30" s="375"/>
      <c r="E30" s="375"/>
      <c r="F30" s="375"/>
      <c r="G30" s="375"/>
      <c r="H30" s="375"/>
      <c r="I30" s="375"/>
      <c r="J30" s="375"/>
      <c r="L30" s="80"/>
      <c r="N30" s="80"/>
    </row>
    <row r="31" spans="1:16" s="76" customFormat="1">
      <c r="A31" s="196"/>
      <c r="B31" s="375" t="s">
        <v>362</v>
      </c>
      <c r="C31" s="375"/>
      <c r="D31" s="375"/>
      <c r="E31" s="375"/>
      <c r="F31" s="375"/>
      <c r="G31" s="375"/>
      <c r="H31" s="375"/>
      <c r="I31" s="375"/>
      <c r="J31" s="375"/>
      <c r="L31" s="80"/>
      <c r="N31" s="80"/>
    </row>
    <row r="32" spans="1:16" s="76" customFormat="1">
      <c r="A32" s="196"/>
      <c r="B32" s="375" t="s">
        <v>382</v>
      </c>
      <c r="C32" s="375"/>
      <c r="D32" s="375"/>
      <c r="E32" s="375"/>
      <c r="F32" s="375"/>
      <c r="G32" s="375"/>
      <c r="H32" s="375"/>
      <c r="I32" s="375"/>
      <c r="J32" s="375"/>
      <c r="L32" s="80"/>
      <c r="N32" s="80"/>
    </row>
    <row r="33" spans="1:14" s="76" customFormat="1">
      <c r="A33" s="196"/>
      <c r="B33" s="375" t="s">
        <v>1102</v>
      </c>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475" t="s">
        <v>701</v>
      </c>
      <c r="C38" s="475"/>
      <c r="D38" s="475"/>
      <c r="E38" s="475"/>
      <c r="F38" s="475"/>
      <c r="G38" s="475"/>
      <c r="H38" s="475"/>
      <c r="I38" s="475"/>
      <c r="J38" s="475"/>
    </row>
    <row r="39" spans="1:14">
      <c r="B39" s="49" t="s">
        <v>128</v>
      </c>
      <c r="C39" s="49"/>
      <c r="D39" s="49"/>
      <c r="E39" s="49"/>
      <c r="F39" s="49"/>
      <c r="G39" s="49"/>
      <c r="H39" s="49"/>
      <c r="I39" s="49"/>
      <c r="J39" s="49"/>
    </row>
    <row r="40" spans="1:14" ht="39.75" customHeight="1">
      <c r="B40" s="475" t="s">
        <v>702</v>
      </c>
      <c r="C40" s="475"/>
      <c r="D40" s="475"/>
      <c r="E40" s="475"/>
      <c r="F40" s="475"/>
      <c r="G40" s="475"/>
      <c r="H40" s="475"/>
      <c r="I40" s="475"/>
      <c r="J40" s="475"/>
    </row>
    <row r="41" spans="1:14">
      <c r="B41" s="49" t="s">
        <v>129</v>
      </c>
      <c r="C41" s="49"/>
      <c r="D41" s="49"/>
      <c r="E41" s="49"/>
      <c r="F41" s="49"/>
      <c r="G41" s="49"/>
      <c r="H41" s="49"/>
      <c r="I41" s="49"/>
      <c r="J41" s="49"/>
    </row>
    <row r="42" spans="1:14" ht="50.25" customHeight="1">
      <c r="B42" s="475" t="s">
        <v>703</v>
      </c>
      <c r="C42" s="475"/>
      <c r="D42" s="475"/>
      <c r="E42" s="475"/>
      <c r="F42" s="475"/>
      <c r="G42" s="475"/>
      <c r="H42" s="475"/>
      <c r="I42" s="475"/>
      <c r="J42" s="47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375" t="s">
        <v>358</v>
      </c>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408"/>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24"/>
      <c r="C64" s="224"/>
      <c r="D64" s="224"/>
      <c r="E64" s="224"/>
      <c r="F64" s="224"/>
      <c r="H64" s="38"/>
      <c r="I64" s="38"/>
      <c r="J64" s="38"/>
    </row>
    <row r="65" spans="1:10" ht="15" customHeight="1">
      <c r="B65" s="224"/>
      <c r="C65" s="377" t="s">
        <v>130</v>
      </c>
      <c r="D65" s="378"/>
      <c r="E65" s="55" t="s">
        <v>131</v>
      </c>
      <c r="F65" s="377" t="s">
        <v>132</v>
      </c>
      <c r="G65" s="378"/>
      <c r="H65" s="38"/>
      <c r="I65" s="38"/>
      <c r="J65" s="38"/>
    </row>
    <row r="66" spans="1:10" ht="15" customHeight="1">
      <c r="B66" s="224"/>
      <c r="C66" s="379" t="s">
        <v>221</v>
      </c>
      <c r="D66" s="380"/>
      <c r="E66" s="164">
        <v>30</v>
      </c>
      <c r="F66" s="381">
        <v>1</v>
      </c>
      <c r="G66" s="380"/>
      <c r="H66" s="38"/>
      <c r="I66" s="38"/>
      <c r="J66" s="38"/>
    </row>
    <row r="67" spans="1:10" ht="15" customHeight="1">
      <c r="B67" s="224"/>
      <c r="C67" s="382" t="s">
        <v>208</v>
      </c>
      <c r="D67" s="383"/>
      <c r="E67" s="165">
        <v>10</v>
      </c>
      <c r="F67" s="384">
        <v>1</v>
      </c>
      <c r="G67" s="383"/>
      <c r="H67" s="38"/>
      <c r="I67" s="38"/>
      <c r="J67" s="38"/>
    </row>
    <row r="68" spans="1:10" ht="15" customHeight="1">
      <c r="B68" s="224"/>
      <c r="C68" s="379" t="s">
        <v>224</v>
      </c>
      <c r="D68" s="380"/>
      <c r="E68" s="164">
        <v>20</v>
      </c>
      <c r="F68" s="381">
        <v>0.5</v>
      </c>
      <c r="G68" s="380"/>
      <c r="H68" s="38"/>
      <c r="I68" s="38"/>
      <c r="J68" s="38"/>
    </row>
    <row r="69" spans="1:10" ht="15" customHeight="1">
      <c r="B69" s="224"/>
      <c r="C69" s="382" t="s">
        <v>222</v>
      </c>
      <c r="D69" s="383"/>
      <c r="E69" s="165">
        <v>10</v>
      </c>
      <c r="F69" s="384">
        <v>1</v>
      </c>
      <c r="G69" s="383"/>
      <c r="H69" s="38"/>
      <c r="I69" s="38"/>
      <c r="J69" s="38"/>
    </row>
    <row r="70" spans="1:10" ht="15" customHeight="1">
      <c r="B70" s="224"/>
      <c r="C70" s="379" t="s">
        <v>225</v>
      </c>
      <c r="D70" s="380"/>
      <c r="E70" s="164">
        <v>80</v>
      </c>
      <c r="F70" s="381">
        <v>0</v>
      </c>
      <c r="G70" s="380"/>
      <c r="H70" s="38"/>
      <c r="I70" s="38"/>
      <c r="J70" s="38"/>
    </row>
    <row r="71" spans="1:10" ht="15" customHeight="1">
      <c r="B71" s="224"/>
      <c r="C71" s="382"/>
      <c r="D71" s="383"/>
      <c r="E71" s="54"/>
      <c r="F71" s="382"/>
      <c r="G71" s="383"/>
      <c r="H71" s="38"/>
      <c r="I71" s="38"/>
      <c r="J71" s="38"/>
    </row>
    <row r="72" spans="1:10" ht="15" customHeight="1">
      <c r="B72" s="224"/>
      <c r="C72" s="379"/>
      <c r="D72" s="380"/>
      <c r="E72" s="53"/>
      <c r="F72" s="379"/>
      <c r="G72" s="380"/>
      <c r="H72" s="38"/>
      <c r="I72" s="38"/>
      <c r="J72" s="38"/>
    </row>
    <row r="73" spans="1:10" ht="15" customHeight="1">
      <c r="B73" s="224"/>
      <c r="C73" s="382"/>
      <c r="D73" s="383"/>
      <c r="E73" s="54"/>
      <c r="F73" s="382"/>
      <c r="G73" s="383"/>
      <c r="H73" s="38"/>
      <c r="I73" s="38"/>
      <c r="J73" s="38"/>
    </row>
    <row r="74" spans="1:10" ht="15" customHeight="1">
      <c r="B74" s="224"/>
      <c r="C74" s="224"/>
      <c r="D74" s="224"/>
      <c r="E74" s="224"/>
      <c r="F74" s="224"/>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206</v>
      </c>
      <c r="C79" s="375"/>
      <c r="D79" s="375"/>
      <c r="E79" s="375"/>
      <c r="F79" s="375"/>
      <c r="G79" s="375"/>
      <c r="H79" s="375"/>
      <c r="I79" s="375"/>
      <c r="J79" s="375"/>
    </row>
    <row r="80" spans="1:10">
      <c r="B80" s="375" t="s">
        <v>220</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24"/>
      <c r="C87" s="224"/>
      <c r="D87" s="224"/>
      <c r="E87" s="224"/>
      <c r="F87" s="224"/>
      <c r="G87" s="224"/>
      <c r="H87" s="224"/>
    </row>
    <row r="88" spans="1:17" ht="15" customHeight="1">
      <c r="B88" s="224"/>
      <c r="C88" s="386" t="s">
        <v>136</v>
      </c>
      <c r="D88" s="387"/>
      <c r="E88" s="386" t="s">
        <v>146</v>
      </c>
      <c r="F88" s="387"/>
      <c r="G88" s="386" t="s">
        <v>147</v>
      </c>
      <c r="H88" s="388"/>
      <c r="I88" s="387"/>
      <c r="J88" s="224"/>
    </row>
    <row r="89" spans="1:17" ht="15" customHeight="1">
      <c r="B89" s="224"/>
      <c r="C89" s="379" t="s">
        <v>196</v>
      </c>
      <c r="D89" s="380"/>
      <c r="E89" s="381">
        <v>0.5</v>
      </c>
      <c r="F89" s="380"/>
      <c r="G89" s="381">
        <v>0.9</v>
      </c>
      <c r="H89" s="389"/>
      <c r="I89" s="380"/>
      <c r="J89" s="224"/>
    </row>
    <row r="90" spans="1:17" ht="15" customHeight="1">
      <c r="B90" s="224"/>
      <c r="C90" s="382" t="s">
        <v>202</v>
      </c>
      <c r="D90" s="383"/>
      <c r="E90" s="384">
        <v>0.1</v>
      </c>
      <c r="F90" s="383"/>
      <c r="G90" s="384">
        <v>0.5</v>
      </c>
      <c r="H90" s="385"/>
      <c r="I90" s="383"/>
      <c r="J90" s="224"/>
    </row>
    <row r="91" spans="1:17" ht="15" customHeight="1">
      <c r="B91" s="224"/>
      <c r="C91" s="379"/>
      <c r="D91" s="380"/>
      <c r="E91" s="379"/>
      <c r="F91" s="380"/>
      <c r="G91" s="379"/>
      <c r="H91" s="389"/>
      <c r="I91" s="380"/>
      <c r="J91" s="224"/>
    </row>
    <row r="92" spans="1:17" ht="15" customHeight="1">
      <c r="B92" s="224"/>
      <c r="C92" s="382"/>
      <c r="D92" s="383"/>
      <c r="E92" s="382"/>
      <c r="F92" s="383"/>
      <c r="G92" s="382"/>
      <c r="H92" s="385"/>
      <c r="I92" s="383"/>
      <c r="J92" s="224"/>
    </row>
    <row r="93" spans="1:17" ht="15" customHeight="1">
      <c r="B93" s="224"/>
      <c r="C93" s="379"/>
      <c r="D93" s="380"/>
      <c r="E93" s="379"/>
      <c r="F93" s="380"/>
      <c r="G93" s="379"/>
      <c r="H93" s="389"/>
      <c r="I93" s="380"/>
      <c r="J93" s="224"/>
    </row>
    <row r="94" spans="1:17" ht="15" customHeight="1">
      <c r="B94" s="224"/>
      <c r="C94" s="382"/>
      <c r="D94" s="383"/>
      <c r="E94" s="382"/>
      <c r="F94" s="383"/>
      <c r="G94" s="382"/>
      <c r="H94" s="385"/>
      <c r="I94" s="383"/>
      <c r="J94" s="224"/>
      <c r="O94" s="68"/>
      <c r="P94" s="69"/>
      <c r="Q94" s="68"/>
    </row>
    <row r="95" spans="1:17" ht="15" customHeight="1">
      <c r="B95" s="224"/>
      <c r="C95" s="379"/>
      <c r="D95" s="380"/>
      <c r="E95" s="379"/>
      <c r="F95" s="380"/>
      <c r="G95" s="379"/>
      <c r="H95" s="389"/>
      <c r="I95" s="380"/>
      <c r="J95" s="224"/>
    </row>
    <row r="96" spans="1:17" ht="15" customHeight="1">
      <c r="B96" s="224"/>
      <c r="C96" s="382"/>
      <c r="D96" s="383"/>
      <c r="E96" s="382"/>
      <c r="F96" s="383"/>
      <c r="G96" s="382"/>
      <c r="H96" s="385"/>
      <c r="I96" s="383"/>
      <c r="J96" s="224"/>
    </row>
    <row r="97" spans="4:4">
      <c r="D97" s="10"/>
    </row>
  </sheetData>
  <mergeCells count="85">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B33:J33"/>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13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13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13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13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13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13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13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13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13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13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13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13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COMP_ADE!$C$13:$C$23</xm:f>
          </x14:formula1>
          <xm:sqref>B61:J61</xm:sqref>
        </x14:dataValidation>
        <x14:dataValidation type="list" allowBlank="1" showInputMessage="1" showErrorMessage="1">
          <x14:formula1>
            <xm:f>COMP_ADE!$C$4:$C$11</xm:f>
          </x14:formula1>
          <xm:sqref>B50:J53</xm:sqref>
        </x14:dataValidation>
        <x14:dataValidation type="list" allowBlank="1" showInputMessage="1" showErrorMessage="1">
          <x14:formula1>
            <xm:f>RA_ADE!$D$4:$D$89</xm:f>
          </x14:formula1>
          <xm:sqref>B28:J33</xm:sqref>
        </x14:dataValidation>
        <x14:dataValidation type="list" allowBlank="1" showInputMessage="1" showErrorMessage="1">
          <x14:formula1>
            <xm:f>[1]RA_ADE!#REF!</xm:f>
          </x14:formula1>
          <xm:sqref>B26:J27</xm:sqref>
        </x14:dataValidation>
        <x14:dataValidation type="list" allowBlank="1" showInputMessage="1" showErrorMessage="1">
          <x14:formula1>
            <xm:f>[1]COMP_ADE!#REF!</xm:f>
          </x14:formula1>
          <xm:sqref>B47:J49 B60:J60</xm:sqref>
        </x14:dataValidation>
        <x14:dataValidation type="list" allowBlank="1" showInputMessage="1" showErrorMessage="1">
          <x14:formula1>
            <xm:f>[1]Metodologies!#REF!</xm:f>
          </x14:formula1>
          <xm:sqref>C89:D96 C66:D73 B77:J79</xm:sqref>
        </x14:dataValidation>
        <x14:dataValidation type="list" allowBlank="1" showInputMessage="1" showErrorMessage="1">
          <x14:formula1>
            <xm:f>Metodologies!$B$14:$B$29</xm:f>
          </x14:formula1>
          <xm:sqref>B80:J83</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40" sqref="B40:J40"/>
    </sheetView>
  </sheetViews>
  <sheetFormatPr defaultColWidth="8.85546875" defaultRowHeight="15"/>
  <cols>
    <col min="1" max="1" width="2" style="196" customWidth="1"/>
    <col min="2" max="2" width="23.42578125" style="196" customWidth="1"/>
    <col min="3" max="3" width="14.42578125" style="196" customWidth="1"/>
    <col min="4" max="4" width="18.85546875" style="196" customWidth="1"/>
    <col min="5" max="5" width="16.4257812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728</v>
      </c>
      <c r="D7" s="371"/>
      <c r="E7" s="371"/>
      <c r="F7" s="371"/>
      <c r="G7" s="371"/>
      <c r="H7" s="371"/>
      <c r="I7" s="371"/>
      <c r="J7" s="371"/>
      <c r="P7" s="67" t="s">
        <v>15</v>
      </c>
    </row>
    <row r="8" spans="1:16" ht="15.75">
      <c r="B8" s="44" t="s">
        <v>119</v>
      </c>
      <c r="C8" s="371" t="s">
        <v>728</v>
      </c>
      <c r="D8" s="371"/>
      <c r="E8" s="371"/>
      <c r="F8" s="371"/>
      <c r="G8" s="371"/>
      <c r="H8" s="371"/>
      <c r="I8" s="371"/>
      <c r="J8" s="371"/>
      <c r="M8" s="15"/>
      <c r="N8" s="15"/>
      <c r="O8" s="15"/>
      <c r="P8" s="67" t="s">
        <v>125</v>
      </c>
    </row>
    <row r="9" spans="1:16" ht="15.75">
      <c r="B9" s="44" t="s">
        <v>120</v>
      </c>
      <c r="C9" s="371" t="s">
        <v>729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366</v>
      </c>
      <c r="C26" s="375"/>
      <c r="D26" s="375"/>
      <c r="E26" s="375"/>
      <c r="F26" s="375"/>
      <c r="G26" s="375"/>
      <c r="H26" s="375"/>
      <c r="I26" s="375"/>
      <c r="J26" s="375"/>
      <c r="L26" s="80"/>
      <c r="N26" s="80"/>
    </row>
    <row r="27" spans="1:16" s="76" customFormat="1">
      <c r="A27" s="196"/>
      <c r="B27" s="375" t="s">
        <v>386</v>
      </c>
      <c r="C27" s="375"/>
      <c r="D27" s="375"/>
      <c r="E27" s="375"/>
      <c r="F27" s="375"/>
      <c r="G27" s="375"/>
      <c r="H27" s="375"/>
      <c r="I27" s="375"/>
      <c r="J27" s="375"/>
      <c r="K27" s="216"/>
      <c r="L27" s="80"/>
      <c r="N27" s="80"/>
    </row>
    <row r="28" spans="1:16" s="76" customFormat="1">
      <c r="A28" s="196"/>
      <c r="B28" s="375" t="s">
        <v>1102</v>
      </c>
      <c r="C28" s="375"/>
      <c r="D28" s="375"/>
      <c r="E28" s="375"/>
      <c r="F28" s="375"/>
      <c r="G28" s="375"/>
      <c r="H28" s="375"/>
      <c r="I28" s="375"/>
      <c r="J28" s="375"/>
      <c r="L28" s="80"/>
      <c r="N28" s="80"/>
    </row>
    <row r="29" spans="1:16" s="76" customFormat="1">
      <c r="A29" s="196"/>
      <c r="B29" s="375" t="s">
        <v>1103</v>
      </c>
      <c r="C29" s="375"/>
      <c r="D29" s="375"/>
      <c r="E29" s="375"/>
      <c r="F29" s="375"/>
      <c r="G29" s="375"/>
      <c r="H29" s="375"/>
      <c r="I29" s="375"/>
      <c r="J29" s="375"/>
      <c r="L29" s="80"/>
      <c r="N29" s="80"/>
    </row>
    <row r="30" spans="1:16" s="76" customFormat="1">
      <c r="A30" s="196"/>
      <c r="B30" s="375" t="s">
        <v>1084</v>
      </c>
      <c r="C30" s="375"/>
      <c r="D30" s="375"/>
      <c r="E30" s="375"/>
      <c r="F30" s="375"/>
      <c r="G30" s="375"/>
      <c r="H30" s="375"/>
      <c r="I30" s="375"/>
      <c r="J30" s="375"/>
      <c r="L30" s="80"/>
      <c r="N30" s="80"/>
    </row>
    <row r="31" spans="1:16" s="76" customFormat="1">
      <c r="A31" s="196"/>
      <c r="B31" s="375" t="s">
        <v>1125</v>
      </c>
      <c r="C31" s="375"/>
      <c r="D31" s="375"/>
      <c r="E31" s="375"/>
      <c r="F31" s="375"/>
      <c r="G31" s="375"/>
      <c r="H31" s="375"/>
      <c r="I31" s="375"/>
      <c r="J31" s="375"/>
      <c r="L31" s="80"/>
      <c r="N31" s="80"/>
    </row>
    <row r="32" spans="1:16" s="76" customFormat="1">
      <c r="A32" s="196"/>
      <c r="B32" s="375" t="s">
        <v>1166</v>
      </c>
      <c r="C32" s="375"/>
      <c r="D32" s="375"/>
      <c r="E32" s="375"/>
      <c r="F32" s="375"/>
      <c r="G32" s="375"/>
      <c r="H32" s="375"/>
      <c r="I32" s="375"/>
      <c r="J32" s="375"/>
      <c r="L32" s="80"/>
      <c r="N32" s="80"/>
    </row>
    <row r="33" spans="1:14" s="76" customFormat="1">
      <c r="A33" s="196"/>
      <c r="B33" s="375" t="s">
        <v>1167</v>
      </c>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8.1" customHeight="1">
      <c r="B38" s="476" t="s">
        <v>730</v>
      </c>
      <c r="C38" s="476"/>
      <c r="D38" s="476"/>
      <c r="E38" s="476"/>
      <c r="F38" s="476"/>
      <c r="G38" s="476"/>
      <c r="H38" s="476"/>
      <c r="I38" s="476"/>
      <c r="J38" s="476"/>
    </row>
    <row r="39" spans="1:14">
      <c r="B39" s="49" t="s">
        <v>128</v>
      </c>
      <c r="C39" s="49"/>
      <c r="D39" s="49"/>
      <c r="E39" s="49"/>
      <c r="F39" s="49"/>
      <c r="G39" s="49"/>
      <c r="H39" s="49"/>
      <c r="I39" s="49"/>
      <c r="J39" s="49"/>
    </row>
    <row r="40" spans="1:14" ht="39.75" customHeight="1">
      <c r="B40" s="476" t="s">
        <v>731</v>
      </c>
      <c r="C40" s="476"/>
      <c r="D40" s="476"/>
      <c r="E40" s="476"/>
      <c r="F40" s="476"/>
      <c r="G40" s="476"/>
      <c r="H40" s="476"/>
      <c r="I40" s="476"/>
      <c r="J40" s="476"/>
    </row>
    <row r="41" spans="1:14">
      <c r="B41" s="49" t="s">
        <v>129</v>
      </c>
      <c r="C41" s="49"/>
      <c r="D41" s="49"/>
      <c r="E41" s="49"/>
      <c r="F41" s="49"/>
      <c r="G41" s="49"/>
      <c r="H41" s="49"/>
      <c r="I41" s="49"/>
      <c r="J41" s="49"/>
    </row>
    <row r="42" spans="1:14" ht="50.25" customHeight="1">
      <c r="B42" s="476" t="s">
        <v>732</v>
      </c>
      <c r="C42" s="476"/>
      <c r="D42" s="476"/>
      <c r="E42" s="476"/>
      <c r="F42" s="476"/>
      <c r="G42" s="476"/>
      <c r="H42" s="476"/>
      <c r="I42" s="476"/>
      <c r="J42" s="476"/>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353</v>
      </c>
      <c r="C47" s="375"/>
      <c r="D47" s="375"/>
      <c r="E47" s="375"/>
      <c r="F47" s="375"/>
      <c r="G47" s="375"/>
      <c r="H47" s="375"/>
      <c r="I47" s="375"/>
      <c r="J47" s="375"/>
    </row>
    <row r="48" spans="1:14">
      <c r="B48" s="375" t="s">
        <v>358</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1168</v>
      </c>
      <c r="C61" s="375"/>
      <c r="D61" s="375"/>
      <c r="E61" s="375"/>
      <c r="F61" s="375"/>
      <c r="G61" s="375"/>
      <c r="H61" s="375"/>
      <c r="I61" s="375"/>
      <c r="J61" s="375"/>
    </row>
    <row r="62" spans="2:10">
      <c r="B62" s="375" t="s">
        <v>1126</v>
      </c>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379" t="s">
        <v>221</v>
      </c>
      <c r="D67" s="380"/>
      <c r="E67" s="164">
        <v>50</v>
      </c>
      <c r="F67" s="381">
        <v>0.7</v>
      </c>
      <c r="G67" s="380"/>
      <c r="H67" s="38"/>
      <c r="I67" s="38"/>
      <c r="J67" s="38"/>
    </row>
    <row r="68" spans="1:10" ht="15" customHeight="1">
      <c r="B68" s="201"/>
      <c r="C68" s="382" t="s">
        <v>222</v>
      </c>
      <c r="D68" s="383"/>
      <c r="E68" s="165">
        <v>30</v>
      </c>
      <c r="F68" s="384">
        <v>0.45</v>
      </c>
      <c r="G68" s="383"/>
      <c r="H68" s="38"/>
      <c r="I68" s="38"/>
      <c r="J68" s="38"/>
    </row>
    <row r="69" spans="1:10" ht="15" customHeight="1">
      <c r="B69" s="201"/>
      <c r="C69" s="379" t="s">
        <v>200</v>
      </c>
      <c r="D69" s="380"/>
      <c r="E69" s="164">
        <v>30</v>
      </c>
      <c r="F69" s="381">
        <v>0.25</v>
      </c>
      <c r="G69" s="380"/>
      <c r="H69" s="38"/>
      <c r="I69" s="38"/>
      <c r="J69" s="38"/>
    </row>
    <row r="70" spans="1:10" ht="15" customHeight="1">
      <c r="B70" s="201"/>
      <c r="C70" s="382" t="s">
        <v>225</v>
      </c>
      <c r="D70" s="383"/>
      <c r="E70" s="165">
        <v>35</v>
      </c>
      <c r="F70" s="384">
        <v>0</v>
      </c>
      <c r="G70" s="383"/>
      <c r="H70" s="38"/>
      <c r="I70" s="38"/>
      <c r="J70" s="38"/>
    </row>
    <row r="71" spans="1:10" ht="15" customHeight="1">
      <c r="B71" s="201"/>
      <c r="C71" s="379" t="s">
        <v>226</v>
      </c>
      <c r="D71" s="380"/>
      <c r="E71" s="164">
        <v>2</v>
      </c>
      <c r="F71" s="381">
        <v>1</v>
      </c>
      <c r="G71" s="380"/>
      <c r="H71" s="38"/>
      <c r="I71" s="38"/>
      <c r="J71" s="38"/>
    </row>
    <row r="72" spans="1:10" ht="15" customHeight="1">
      <c r="B72" s="201"/>
      <c r="C72" s="382" t="s">
        <v>212</v>
      </c>
      <c r="D72" s="383"/>
      <c r="E72" s="165">
        <v>3</v>
      </c>
      <c r="F72" s="384">
        <v>1</v>
      </c>
      <c r="G72" s="383"/>
      <c r="H72" s="38"/>
      <c r="I72" s="38"/>
      <c r="J72" s="38"/>
    </row>
    <row r="73" spans="1:10" ht="15" customHeight="1">
      <c r="B73" s="201"/>
      <c r="C73" s="379"/>
      <c r="D73" s="380"/>
      <c r="E73" s="164"/>
      <c r="F73" s="379"/>
      <c r="G73" s="380"/>
      <c r="H73" s="38"/>
      <c r="I73" s="38"/>
      <c r="J73" s="38"/>
    </row>
    <row r="74" spans="1:10" ht="15" customHeight="1">
      <c r="B74" s="201"/>
      <c r="C74" s="382"/>
      <c r="D74" s="383"/>
      <c r="E74" s="165">
        <f>SUM(E67:E72)</f>
        <v>150</v>
      </c>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211</v>
      </c>
      <c r="C81" s="375"/>
      <c r="D81" s="375"/>
      <c r="E81" s="375"/>
      <c r="F81" s="375"/>
      <c r="G81" s="375"/>
      <c r="H81" s="375"/>
      <c r="I81" s="375"/>
      <c r="J81" s="375"/>
    </row>
    <row r="82" spans="1:17">
      <c r="B82" s="375" t="s">
        <v>212</v>
      </c>
      <c r="C82" s="375"/>
      <c r="D82" s="375"/>
      <c r="E82" s="375"/>
      <c r="F82" s="375"/>
      <c r="G82" s="375"/>
      <c r="H82" s="375"/>
      <c r="I82" s="375"/>
      <c r="J82" s="375"/>
    </row>
    <row r="83" spans="1:17">
      <c r="B83" s="375" t="s">
        <v>214</v>
      </c>
      <c r="C83" s="375"/>
      <c r="D83" s="375"/>
      <c r="E83" s="375"/>
      <c r="F83" s="375"/>
      <c r="G83" s="375"/>
      <c r="H83" s="375"/>
      <c r="I83" s="375"/>
      <c r="J83" s="375"/>
    </row>
    <row r="84" spans="1:17">
      <c r="B84" s="375" t="s">
        <v>215</v>
      </c>
      <c r="C84" s="375"/>
      <c r="D84" s="375"/>
      <c r="E84" s="375"/>
      <c r="F84" s="375"/>
      <c r="G84" s="375"/>
      <c r="H84" s="375"/>
      <c r="I84" s="375"/>
      <c r="J84" s="375"/>
    </row>
    <row r="85" spans="1:17">
      <c r="B85" s="375" t="s">
        <v>220</v>
      </c>
      <c r="C85" s="375"/>
      <c r="D85" s="375"/>
      <c r="E85" s="375"/>
      <c r="F85" s="375"/>
      <c r="G85" s="375"/>
      <c r="H85" s="375"/>
      <c r="I85" s="375"/>
      <c r="J85" s="375"/>
    </row>
    <row r="86" spans="1:17">
      <c r="A86" s="74"/>
      <c r="B86" s="5" t="s">
        <v>2</v>
      </c>
    </row>
    <row r="87" spans="1:17" ht="15" customHeight="1">
      <c r="B87" s="358" t="s">
        <v>63</v>
      </c>
      <c r="C87" s="358"/>
      <c r="D87" s="358"/>
      <c r="E87" s="358"/>
      <c r="F87" s="358"/>
      <c r="G87" s="358"/>
      <c r="H87" s="358"/>
    </row>
    <row r="88" spans="1:17" ht="15" customHeight="1">
      <c r="B88" s="201"/>
      <c r="C88" s="201"/>
      <c r="D88" s="201"/>
      <c r="E88" s="201"/>
      <c r="F88" s="201"/>
      <c r="G88" s="201"/>
      <c r="H88" s="201"/>
    </row>
    <row r="89" spans="1:17" ht="15" customHeight="1">
      <c r="B89" s="201"/>
      <c r="C89" s="386" t="s">
        <v>136</v>
      </c>
      <c r="D89" s="387"/>
      <c r="E89" s="386" t="s">
        <v>146</v>
      </c>
      <c r="F89" s="387"/>
      <c r="G89" s="386" t="s">
        <v>147</v>
      </c>
      <c r="H89" s="388"/>
      <c r="I89" s="387"/>
      <c r="J89" s="201"/>
    </row>
    <row r="90" spans="1:17" ht="15" customHeight="1">
      <c r="B90" s="201"/>
      <c r="C90" s="379" t="s">
        <v>196</v>
      </c>
      <c r="D90" s="380"/>
      <c r="E90" s="379">
        <v>30</v>
      </c>
      <c r="F90" s="380"/>
      <c r="G90" s="379">
        <v>40</v>
      </c>
      <c r="H90" s="389"/>
      <c r="I90" s="380"/>
      <c r="J90" s="201"/>
    </row>
    <row r="91" spans="1:17" ht="15" customHeight="1">
      <c r="B91" s="201"/>
      <c r="C91" s="382" t="s">
        <v>203</v>
      </c>
      <c r="D91" s="383"/>
      <c r="E91" s="382">
        <v>10</v>
      </c>
      <c r="F91" s="383"/>
      <c r="G91" s="382">
        <v>10</v>
      </c>
      <c r="H91" s="385"/>
      <c r="I91" s="383"/>
      <c r="J91" s="201"/>
    </row>
    <row r="92" spans="1:17" ht="15" customHeight="1">
      <c r="B92" s="201"/>
      <c r="C92" s="379" t="s">
        <v>201</v>
      </c>
      <c r="D92" s="380"/>
      <c r="E92" s="379">
        <v>20</v>
      </c>
      <c r="F92" s="380"/>
      <c r="G92" s="379">
        <v>30</v>
      </c>
      <c r="H92" s="389"/>
      <c r="I92" s="380"/>
      <c r="J92" s="201"/>
    </row>
    <row r="93" spans="1:17" ht="15" customHeight="1">
      <c r="B93" s="201"/>
      <c r="C93" s="382" t="s">
        <v>200</v>
      </c>
      <c r="D93" s="383"/>
      <c r="E93" s="382">
        <v>30</v>
      </c>
      <c r="F93" s="383"/>
      <c r="G93" s="382">
        <v>40</v>
      </c>
      <c r="H93" s="385"/>
      <c r="I93" s="383"/>
      <c r="J93" s="201"/>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c r="O95" s="68"/>
      <c r="P95" s="69"/>
      <c r="Q95" s="68"/>
    </row>
    <row r="96" spans="1:17" ht="15" customHeight="1">
      <c r="B96" s="201"/>
      <c r="C96" s="379"/>
      <c r="D96" s="380"/>
      <c r="E96" s="379"/>
      <c r="F96" s="380"/>
      <c r="G96" s="379"/>
      <c r="H96" s="389"/>
      <c r="I96" s="380"/>
      <c r="J96" s="201"/>
    </row>
    <row r="97" spans="2:10" ht="15" customHeight="1">
      <c r="B97" s="201"/>
      <c r="C97" s="382"/>
      <c r="D97" s="383"/>
      <c r="E97" s="382"/>
      <c r="F97" s="383"/>
      <c r="G97" s="382"/>
      <c r="H97" s="385"/>
      <c r="I97" s="383"/>
      <c r="J97" s="201"/>
    </row>
    <row r="98" spans="2:10">
      <c r="D98" s="10"/>
    </row>
  </sheetData>
  <mergeCells count="87">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4:J84"/>
    <mergeCell ref="B85:J85"/>
    <mergeCell ref="B87:H87"/>
    <mergeCell ref="C89:D89"/>
    <mergeCell ref="E89:F89"/>
    <mergeCell ref="G89:I89"/>
    <mergeCell ref="B83:J83"/>
    <mergeCell ref="C72:D72"/>
    <mergeCell ref="F72:G72"/>
    <mergeCell ref="C73:D73"/>
    <mergeCell ref="F73:G73"/>
    <mergeCell ref="C74:D74"/>
    <mergeCell ref="F74:G74"/>
    <mergeCell ref="B78:J78"/>
    <mergeCell ref="B79:J79"/>
    <mergeCell ref="B80:J80"/>
    <mergeCell ref="B81:J81"/>
    <mergeCell ref="B82:J82"/>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33:J33"/>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446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446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446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446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446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447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4471"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447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7447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447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447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7447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[3]RA_ADE!#REF!</xm:f>
          </x14:formula1>
          <xm:sqref>B26:J29</xm:sqref>
        </x14:dataValidation>
        <x14:dataValidation type="list" allowBlank="1" showInputMessage="1" showErrorMessage="1">
          <x14:formula1>
            <xm:f>[3]COMP_ADE!#REF!</xm:f>
          </x14:formula1>
          <xm:sqref>B47:J48 B60:J61</xm:sqref>
        </x14:dataValidation>
        <x14:dataValidation type="list" allowBlank="1" showInputMessage="1" showErrorMessage="1">
          <x14:formula1>
            <xm:f>[3]Metodologies!#REF!</xm:f>
          </x14:formula1>
          <xm:sqref>C90:D97 B78:J85 C67:D74</xm:sqref>
        </x14:dataValidation>
        <x14:dataValidation type="list" allowBlank="1" showInputMessage="1" showErrorMessage="1">
          <x14:formula1>
            <xm:f>RA_ADE!$D$4:$D$89</xm:f>
          </x14:formula1>
          <xm:sqref>B30:J33</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B62:J62</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73" workbookViewId="0">
      <selection activeCell="B48" sqref="B48:J4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733</v>
      </c>
      <c r="D7" s="371"/>
      <c r="E7" s="371"/>
      <c r="F7" s="371"/>
      <c r="G7" s="371"/>
      <c r="H7" s="371"/>
      <c r="I7" s="371"/>
      <c r="J7" s="371"/>
      <c r="P7" s="67" t="s">
        <v>15</v>
      </c>
    </row>
    <row r="8" spans="1:16" ht="15.75">
      <c r="B8" s="44" t="s">
        <v>119</v>
      </c>
      <c r="C8" s="371" t="s">
        <v>734</v>
      </c>
      <c r="D8" s="371"/>
      <c r="E8" s="371"/>
      <c r="F8" s="371"/>
      <c r="G8" s="371"/>
      <c r="H8" s="371"/>
      <c r="I8" s="371"/>
      <c r="J8" s="371"/>
      <c r="M8" s="15"/>
      <c r="N8" s="15"/>
      <c r="O8" s="15"/>
      <c r="P8" s="67" t="s">
        <v>125</v>
      </c>
    </row>
    <row r="9" spans="1:16" ht="15.75">
      <c r="B9" s="44" t="s">
        <v>120</v>
      </c>
      <c r="C9" s="371" t="s">
        <v>735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1124</v>
      </c>
      <c r="C26" s="375"/>
      <c r="D26" s="375"/>
      <c r="E26" s="375"/>
      <c r="F26" s="375"/>
      <c r="G26" s="375"/>
      <c r="H26" s="375"/>
      <c r="I26" s="375"/>
      <c r="J26" s="375"/>
      <c r="K26" s="216"/>
      <c r="L26" s="80"/>
      <c r="N26" s="80"/>
    </row>
    <row r="27" spans="1:16" s="76" customFormat="1">
      <c r="A27" s="196"/>
      <c r="B27" s="375" t="s">
        <v>1084</v>
      </c>
      <c r="C27" s="375"/>
      <c r="D27" s="375"/>
      <c r="E27" s="375"/>
      <c r="F27" s="375"/>
      <c r="G27" s="375"/>
      <c r="H27" s="375"/>
      <c r="I27" s="375"/>
      <c r="J27" s="375"/>
      <c r="L27" s="80"/>
      <c r="N27" s="80"/>
    </row>
    <row r="28" spans="1:16" s="76" customFormat="1">
      <c r="A28" s="196"/>
      <c r="B28" s="375" t="s">
        <v>364</v>
      </c>
      <c r="C28" s="375"/>
      <c r="D28" s="375"/>
      <c r="E28" s="375"/>
      <c r="F28" s="375"/>
      <c r="G28" s="375"/>
      <c r="H28" s="375"/>
      <c r="I28" s="375"/>
      <c r="J28" s="375"/>
      <c r="L28" s="80"/>
      <c r="N28" s="80"/>
    </row>
    <row r="29" spans="1:16" s="76" customFormat="1">
      <c r="A29" s="196"/>
      <c r="B29" s="375" t="s">
        <v>369</v>
      </c>
      <c r="C29" s="375"/>
      <c r="D29" s="375"/>
      <c r="E29" s="375"/>
      <c r="F29" s="375"/>
      <c r="G29" s="375"/>
      <c r="H29" s="375"/>
      <c r="I29" s="375"/>
      <c r="J29" s="375"/>
      <c r="L29" s="80"/>
      <c r="N29" s="80"/>
    </row>
    <row r="30" spans="1:16" s="76" customFormat="1">
      <c r="A30" s="196"/>
      <c r="B30" s="375" t="s">
        <v>386</v>
      </c>
      <c r="C30" s="375"/>
      <c r="D30" s="375"/>
      <c r="E30" s="375"/>
      <c r="F30" s="375"/>
      <c r="G30" s="375"/>
      <c r="H30" s="375"/>
      <c r="I30" s="375"/>
      <c r="J30" s="375"/>
      <c r="L30" s="80"/>
      <c r="N30" s="80"/>
    </row>
    <row r="31" spans="1:16" s="76" customFormat="1">
      <c r="A31" s="196"/>
      <c r="B31" s="375" t="s">
        <v>1178</v>
      </c>
      <c r="C31" s="375"/>
      <c r="D31" s="375"/>
      <c r="E31" s="375"/>
      <c r="F31" s="375"/>
      <c r="G31" s="375"/>
      <c r="H31" s="375"/>
      <c r="I31" s="375"/>
      <c r="J31" s="375"/>
      <c r="L31" s="80"/>
      <c r="N31" s="80"/>
    </row>
    <row r="32" spans="1:16" s="76" customFormat="1" ht="15.95" customHeight="1">
      <c r="A32" s="196"/>
      <c r="B32" s="375" t="s">
        <v>1125</v>
      </c>
      <c r="C32" s="375"/>
      <c r="D32" s="375"/>
      <c r="E32" s="375"/>
      <c r="F32" s="375"/>
      <c r="G32" s="375"/>
      <c r="H32" s="375"/>
      <c r="I32" s="375"/>
      <c r="J32" s="375"/>
      <c r="L32" s="80"/>
      <c r="N32" s="80"/>
    </row>
    <row r="33" spans="1:14" s="76" customFormat="1" ht="15.95" customHeight="1">
      <c r="A33" s="196"/>
      <c r="B33" s="375" t="s">
        <v>359</v>
      </c>
      <c r="C33" s="375"/>
      <c r="D33" s="375"/>
      <c r="E33" s="375"/>
      <c r="F33" s="375"/>
      <c r="G33" s="375"/>
      <c r="H33" s="375"/>
      <c r="I33" s="375"/>
      <c r="J33" s="375"/>
      <c r="L33" s="80"/>
      <c r="N33" s="80"/>
    </row>
    <row r="34" spans="1:14" s="76" customFormat="1">
      <c r="A34" s="196"/>
      <c r="B34" s="375" t="s">
        <v>360</v>
      </c>
      <c r="C34" s="375"/>
      <c r="D34" s="375"/>
      <c r="E34" s="375"/>
      <c r="F34" s="375"/>
      <c r="G34" s="375"/>
      <c r="H34" s="375"/>
      <c r="I34" s="375"/>
      <c r="J34" s="375"/>
      <c r="L34" s="80"/>
      <c r="N34" s="80"/>
    </row>
    <row r="35" spans="1:14" s="76" customFormat="1">
      <c r="B35" s="375" t="s">
        <v>1102</v>
      </c>
      <c r="C35" s="375"/>
      <c r="D35" s="375"/>
      <c r="E35" s="375"/>
      <c r="F35" s="375"/>
      <c r="G35" s="375"/>
      <c r="H35" s="375"/>
      <c r="I35" s="375"/>
      <c r="J35" s="375"/>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736</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737</v>
      </c>
      <c r="C41" s="376"/>
      <c r="D41" s="376"/>
      <c r="E41" s="376"/>
      <c r="F41" s="376"/>
      <c r="G41" s="376"/>
      <c r="H41" s="376"/>
      <c r="I41" s="376"/>
      <c r="J41" s="376"/>
    </row>
    <row r="42" spans="1:14">
      <c r="B42" s="49" t="s">
        <v>129</v>
      </c>
      <c r="C42" s="49"/>
      <c r="D42" s="49"/>
      <c r="E42" s="49"/>
      <c r="F42" s="49"/>
      <c r="G42" s="49"/>
      <c r="H42" s="49"/>
      <c r="I42" s="49"/>
      <c r="J42" s="49"/>
    </row>
    <row r="43" spans="1:14" ht="36.75" customHeight="1">
      <c r="B43" s="372" t="s">
        <v>738</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55.5" customHeight="1">
      <c r="B48" s="375" t="s">
        <v>355</v>
      </c>
      <c r="C48" s="375"/>
      <c r="D48" s="375"/>
      <c r="E48" s="375"/>
      <c r="F48" s="375"/>
      <c r="G48" s="375"/>
      <c r="H48" s="375"/>
      <c r="I48" s="375"/>
      <c r="J48" s="375"/>
    </row>
    <row r="49" spans="2:10">
      <c r="B49" s="375" t="s">
        <v>353</v>
      </c>
      <c r="C49" s="375"/>
      <c r="D49" s="375"/>
      <c r="E49" s="375"/>
      <c r="F49" s="375"/>
      <c r="G49" s="375"/>
      <c r="H49" s="375"/>
      <c r="I49" s="375"/>
      <c r="J49" s="375"/>
    </row>
    <row r="50" spans="2:10" ht="15" customHeight="1">
      <c r="B50" s="375" t="s">
        <v>351</v>
      </c>
      <c r="C50" s="375"/>
      <c r="D50" s="375"/>
      <c r="E50" s="375"/>
      <c r="F50" s="375"/>
      <c r="G50" s="375"/>
      <c r="H50" s="375"/>
      <c r="I50" s="375"/>
      <c r="J50" s="375"/>
    </row>
    <row r="51" spans="2:10" ht="52.5" customHeight="1">
      <c r="B51" s="375" t="s">
        <v>358</v>
      </c>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s="19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s="196" t="s">
        <v>107</v>
      </c>
      <c r="G60" s="15"/>
      <c r="H60" s="38"/>
      <c r="I60" s="38"/>
      <c r="J60" s="38"/>
    </row>
    <row r="61" spans="2:10" ht="30.95" customHeight="1">
      <c r="B61" s="375" t="s">
        <v>1126</v>
      </c>
      <c r="C61" s="375"/>
      <c r="D61" s="375"/>
      <c r="E61" s="375"/>
      <c r="F61" s="375"/>
      <c r="G61" s="375"/>
      <c r="H61" s="375"/>
      <c r="I61" s="375"/>
      <c r="J61" s="375"/>
    </row>
    <row r="62" spans="2:10" ht="18" customHeight="1">
      <c r="B62" s="375" t="s">
        <v>1180</v>
      </c>
      <c r="C62" s="375"/>
      <c r="D62" s="375"/>
      <c r="E62" s="375"/>
      <c r="F62" s="375"/>
      <c r="G62" s="375"/>
      <c r="H62" s="375"/>
      <c r="I62" s="375"/>
      <c r="J62" s="375"/>
    </row>
    <row r="63" spans="2:10" ht="18" customHeight="1">
      <c r="B63" s="375" t="s">
        <v>1104</v>
      </c>
      <c r="C63" s="375"/>
      <c r="D63" s="375"/>
      <c r="E63" s="375"/>
      <c r="F63" s="375"/>
      <c r="G63" s="375"/>
      <c r="H63" s="375"/>
      <c r="I63" s="375"/>
      <c r="J63" s="375"/>
    </row>
    <row r="64" spans="2:10" ht="18" customHeight="1">
      <c r="B64" s="375"/>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201"/>
      <c r="C67" s="201"/>
      <c r="D67" s="201"/>
      <c r="E67" s="201"/>
      <c r="F67" s="201"/>
      <c r="H67" s="38"/>
      <c r="I67" s="38"/>
      <c r="J67" s="38"/>
    </row>
    <row r="68" spans="1:10" ht="15" customHeight="1">
      <c r="B68" s="201"/>
      <c r="C68" s="377" t="s">
        <v>130</v>
      </c>
      <c r="D68" s="378"/>
      <c r="E68" s="55" t="s">
        <v>131</v>
      </c>
      <c r="F68" s="377" t="s">
        <v>132</v>
      </c>
      <c r="G68" s="378"/>
      <c r="H68" s="38"/>
      <c r="I68" s="38"/>
      <c r="J68" s="38"/>
    </row>
    <row r="69" spans="1:10" ht="15" customHeight="1">
      <c r="B69" s="201"/>
      <c r="C69" s="379" t="s">
        <v>221</v>
      </c>
      <c r="D69" s="380"/>
      <c r="E69" s="164">
        <v>30</v>
      </c>
      <c r="F69" s="381">
        <v>0.5</v>
      </c>
      <c r="G69" s="380"/>
      <c r="H69" s="38"/>
      <c r="I69" s="38"/>
      <c r="J69" s="38"/>
    </row>
    <row r="70" spans="1:10" ht="15" customHeight="1">
      <c r="B70" s="201"/>
      <c r="C70" s="382" t="s">
        <v>217</v>
      </c>
      <c r="D70" s="383"/>
      <c r="E70" s="165">
        <v>20</v>
      </c>
      <c r="F70" s="381">
        <v>0.4</v>
      </c>
      <c r="G70" s="380"/>
      <c r="H70" s="38"/>
      <c r="I70" s="38"/>
      <c r="J70" s="38"/>
    </row>
    <row r="71" spans="1:10" ht="30.75" customHeight="1">
      <c r="B71" s="201"/>
      <c r="C71" s="379" t="s">
        <v>200</v>
      </c>
      <c r="D71" s="380"/>
      <c r="E71" s="164">
        <v>30</v>
      </c>
      <c r="F71" s="381">
        <v>0.5</v>
      </c>
      <c r="G71" s="380"/>
      <c r="H71" s="38"/>
      <c r="I71" s="38"/>
      <c r="J71" s="38"/>
    </row>
    <row r="72" spans="1:10" ht="15" customHeight="1">
      <c r="B72" s="201"/>
      <c r="C72" s="382" t="s">
        <v>224</v>
      </c>
      <c r="D72" s="383"/>
      <c r="E72" s="165">
        <v>25</v>
      </c>
      <c r="F72" s="381">
        <v>0.3</v>
      </c>
      <c r="G72" s="380"/>
      <c r="H72" s="38"/>
      <c r="I72" s="38"/>
      <c r="J72" s="38"/>
    </row>
    <row r="73" spans="1:10" ht="15" customHeight="1">
      <c r="B73" s="201"/>
      <c r="C73" s="379" t="s">
        <v>225</v>
      </c>
      <c r="D73" s="380"/>
      <c r="E73" s="164">
        <v>40</v>
      </c>
      <c r="F73" s="381">
        <v>0.3</v>
      </c>
      <c r="G73" s="380"/>
      <c r="H73" s="38"/>
      <c r="I73" s="38"/>
      <c r="J73" s="38"/>
    </row>
    <row r="74" spans="1:10" ht="15" customHeight="1">
      <c r="B74" s="201"/>
      <c r="C74" s="382" t="s">
        <v>226</v>
      </c>
      <c r="D74" s="383"/>
      <c r="E74" s="165">
        <v>5</v>
      </c>
      <c r="F74" s="381">
        <v>0.5</v>
      </c>
      <c r="G74" s="380"/>
      <c r="H74" s="38"/>
      <c r="I74" s="38"/>
      <c r="J74" s="38"/>
    </row>
    <row r="75" spans="1:10" ht="15" customHeight="1">
      <c r="B75" s="201"/>
      <c r="C75" s="379"/>
      <c r="D75" s="380"/>
      <c r="E75" s="164"/>
      <c r="F75" s="381"/>
      <c r="G75" s="380"/>
      <c r="H75" s="38"/>
      <c r="I75" s="38"/>
      <c r="J75" s="38"/>
    </row>
    <row r="76" spans="1:10" ht="15" customHeight="1">
      <c r="B76" s="201"/>
      <c r="C76" s="382"/>
      <c r="D76" s="383"/>
      <c r="E76" s="165">
        <f>SUM(E69:E75)</f>
        <v>150</v>
      </c>
      <c r="F76" s="382"/>
      <c r="G76" s="383"/>
      <c r="H76" s="38"/>
      <c r="I76" s="38"/>
      <c r="J76" s="38"/>
    </row>
    <row r="77" spans="1:10" ht="15" customHeight="1">
      <c r="B77" s="201"/>
      <c r="C77" s="201"/>
      <c r="D77" s="201"/>
      <c r="E77" s="201"/>
      <c r="F77" s="201"/>
      <c r="H77" s="38"/>
      <c r="I77" s="38"/>
      <c r="J77" s="38"/>
    </row>
    <row r="78" spans="1:10">
      <c r="A78" s="74"/>
      <c r="B78" s="5" t="s">
        <v>60</v>
      </c>
    </row>
    <row r="79" spans="1:10">
      <c r="B79" s="1" t="s">
        <v>61</v>
      </c>
    </row>
    <row r="80" spans="1:10">
      <c r="B80" s="375" t="s">
        <v>220</v>
      </c>
      <c r="C80" s="375"/>
      <c r="D80" s="375"/>
      <c r="E80" s="375"/>
      <c r="F80" s="375"/>
      <c r="G80" s="375"/>
      <c r="H80" s="375"/>
      <c r="I80" s="375"/>
      <c r="J80" s="375"/>
    </row>
    <row r="81" spans="1:10">
      <c r="B81" s="375" t="s">
        <v>206</v>
      </c>
      <c r="C81" s="375"/>
      <c r="D81" s="375"/>
      <c r="E81" s="375"/>
      <c r="F81" s="375"/>
      <c r="G81" s="375"/>
      <c r="H81" s="375"/>
      <c r="I81" s="375"/>
      <c r="J81" s="375"/>
    </row>
    <row r="82" spans="1:10">
      <c r="B82" s="375" t="s">
        <v>209</v>
      </c>
      <c r="C82" s="375"/>
      <c r="D82" s="375"/>
      <c r="E82" s="375"/>
      <c r="F82" s="375"/>
      <c r="G82" s="375"/>
      <c r="H82" s="375"/>
      <c r="I82" s="375"/>
      <c r="J82" s="375"/>
    </row>
    <row r="83" spans="1:10">
      <c r="B83" s="375" t="s">
        <v>214</v>
      </c>
      <c r="C83" s="375"/>
      <c r="D83" s="375"/>
      <c r="E83" s="375"/>
      <c r="F83" s="375"/>
      <c r="G83" s="375"/>
      <c r="H83" s="375"/>
      <c r="I83" s="375"/>
      <c r="J83" s="375"/>
    </row>
    <row r="84" spans="1:10">
      <c r="B84" s="375" t="s">
        <v>215</v>
      </c>
      <c r="C84" s="375"/>
      <c r="D84" s="375"/>
      <c r="E84" s="375"/>
      <c r="F84" s="375"/>
      <c r="G84" s="375"/>
      <c r="H84" s="375"/>
      <c r="I84" s="375"/>
      <c r="J84" s="375"/>
    </row>
    <row r="85" spans="1:10">
      <c r="B85" s="375"/>
      <c r="C85" s="375"/>
      <c r="D85" s="375"/>
      <c r="E85" s="375"/>
      <c r="F85" s="375"/>
      <c r="G85" s="375"/>
      <c r="H85" s="375"/>
      <c r="I85" s="375"/>
      <c r="J85" s="375"/>
    </row>
    <row r="86" spans="1:10">
      <c r="B86" s="375"/>
      <c r="C86" s="375"/>
      <c r="D86" s="375"/>
      <c r="E86" s="375"/>
      <c r="F86" s="375"/>
      <c r="G86" s="375"/>
      <c r="H86" s="375"/>
      <c r="I86" s="375"/>
      <c r="J86" s="375"/>
    </row>
    <row r="88" spans="1:10">
      <c r="A88" s="74"/>
      <c r="B88" s="5" t="s">
        <v>2</v>
      </c>
    </row>
    <row r="89" spans="1:10" ht="15" customHeight="1">
      <c r="B89" s="358" t="s">
        <v>63</v>
      </c>
      <c r="C89" s="358"/>
      <c r="D89" s="358"/>
      <c r="E89" s="358"/>
      <c r="F89" s="358"/>
      <c r="G89" s="358"/>
      <c r="H89" s="358"/>
    </row>
    <row r="90" spans="1:10" ht="15" customHeight="1">
      <c r="B90" s="201"/>
      <c r="C90" s="201"/>
      <c r="D90" s="201"/>
      <c r="E90" s="201"/>
      <c r="F90" s="201"/>
      <c r="G90" s="201"/>
      <c r="H90" s="201"/>
    </row>
    <row r="91" spans="1:10" ht="15" customHeight="1">
      <c r="B91" s="201"/>
      <c r="C91" s="386" t="s">
        <v>136</v>
      </c>
      <c r="D91" s="387"/>
      <c r="E91" s="386" t="s">
        <v>146</v>
      </c>
      <c r="F91" s="387"/>
      <c r="G91" s="386" t="s">
        <v>147</v>
      </c>
      <c r="H91" s="388"/>
      <c r="I91" s="387"/>
      <c r="J91" s="201"/>
    </row>
    <row r="92" spans="1:10" ht="15" customHeight="1">
      <c r="B92" s="201"/>
      <c r="C92" s="379" t="s">
        <v>196</v>
      </c>
      <c r="D92" s="380"/>
      <c r="E92" s="379">
        <v>30</v>
      </c>
      <c r="F92" s="380"/>
      <c r="G92" s="379">
        <v>60</v>
      </c>
      <c r="H92" s="389"/>
      <c r="I92" s="380"/>
      <c r="J92" s="201"/>
    </row>
    <row r="93" spans="1:10" ht="15" customHeight="1">
      <c r="B93" s="201"/>
      <c r="C93" s="382" t="s">
        <v>198</v>
      </c>
      <c r="D93" s="383"/>
      <c r="E93" s="382">
        <v>40</v>
      </c>
      <c r="F93" s="383"/>
      <c r="G93" s="382">
        <v>60</v>
      </c>
      <c r="H93" s="385"/>
      <c r="I93" s="383"/>
      <c r="J93" s="201"/>
    </row>
    <row r="94" spans="1:10" ht="15" customHeight="1">
      <c r="B94" s="201"/>
      <c r="C94" s="379" t="s">
        <v>197</v>
      </c>
      <c r="D94" s="380"/>
      <c r="E94" s="379">
        <v>10</v>
      </c>
      <c r="F94" s="380"/>
      <c r="G94" s="379">
        <v>20</v>
      </c>
      <c r="H94" s="389"/>
      <c r="I94" s="380"/>
      <c r="J94" s="201"/>
    </row>
    <row r="95" spans="1:10" ht="15" customHeight="1">
      <c r="B95" s="201"/>
      <c r="C95" s="382" t="s">
        <v>202</v>
      </c>
      <c r="D95" s="383"/>
      <c r="E95" s="382">
        <v>10</v>
      </c>
      <c r="F95" s="383"/>
      <c r="G95" s="382">
        <v>20</v>
      </c>
      <c r="H95" s="385"/>
      <c r="I95" s="383"/>
      <c r="J95" s="201"/>
    </row>
    <row r="96" spans="1:10" ht="15" customHeight="1">
      <c r="B96" s="201"/>
      <c r="C96" s="379"/>
      <c r="D96" s="380"/>
      <c r="E96" s="379"/>
      <c r="F96" s="380"/>
      <c r="G96" s="379"/>
      <c r="H96" s="389"/>
      <c r="I96" s="380"/>
      <c r="J96" s="201"/>
    </row>
    <row r="97" spans="2:17" ht="15" customHeight="1">
      <c r="B97" s="201"/>
      <c r="C97" s="382"/>
      <c r="D97" s="383"/>
      <c r="E97" s="382"/>
      <c r="F97" s="383"/>
      <c r="G97" s="382"/>
      <c r="H97" s="385"/>
      <c r="I97" s="383"/>
      <c r="J97" s="201"/>
      <c r="O97" s="68"/>
      <c r="P97" s="69"/>
      <c r="Q97" s="68"/>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row>
    <row r="100" spans="2:17">
      <c r="D100" s="10"/>
    </row>
  </sheetData>
  <mergeCells count="89">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48:J48"/>
    <mergeCell ref="B49:J49"/>
    <mergeCell ref="B50:J50"/>
    <mergeCell ref="B51:J51"/>
    <mergeCell ref="B52:J52"/>
    <mergeCell ref="B53:J53"/>
    <mergeCell ref="B54:J54"/>
    <mergeCell ref="B57:J57"/>
    <mergeCell ref="B58:J58"/>
    <mergeCell ref="B61:J61"/>
    <mergeCell ref="B62:J62"/>
    <mergeCell ref="B63:J63"/>
    <mergeCell ref="B64:J64"/>
    <mergeCell ref="B43:J43"/>
    <mergeCell ref="G12:J12"/>
    <mergeCell ref="B15:B16"/>
    <mergeCell ref="B26:J26"/>
    <mergeCell ref="B27:J27"/>
    <mergeCell ref="B28:J28"/>
    <mergeCell ref="B29:J29"/>
    <mergeCell ref="B30:J30"/>
    <mergeCell ref="B31:J31"/>
    <mergeCell ref="B32:J32"/>
    <mergeCell ref="B39:J39"/>
    <mergeCell ref="B41:J41"/>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548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549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549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549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549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549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5495"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549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7549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549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549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7550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[1]COMP_ADE!#REF!</xm:f>
          </x14:formula1>
          <xm:sqref>B48:J51 B61:J62</xm:sqref>
        </x14:dataValidation>
        <x14:dataValidation type="list" allowBlank="1" showInputMessage="1" showErrorMessage="1">
          <x14:formula1>
            <xm:f>[1]Metodologies!#REF!</xm:f>
          </x14:formula1>
          <xm:sqref>B80:J86 C92:D99</xm:sqref>
        </x14:dataValidation>
        <x14:dataValidation type="list" allowBlank="1" showInputMessage="1" showErrorMessage="1">
          <x14:formula1>
            <xm:f>[1]RA_ADE!#REF!</xm:f>
          </x14:formula1>
          <xm:sqref>B26:J32</xm:sqref>
        </x14:dataValidation>
        <x14:dataValidation type="list" allowBlank="1" showInputMessage="1" showErrorMessage="1">
          <x14:formula1>
            <xm:f>[6]Metodologies!#REF!</xm:f>
          </x14:formula1>
          <xm:sqref>C69:D76</xm:sqref>
        </x14:dataValidation>
        <x14:dataValidation type="list" allowBlank="1" showInputMessage="1" showErrorMessage="1">
          <x14:formula1>
            <xm:f>RA_ADE!$D$4:$D$89</xm:f>
          </x14:formula1>
          <xm:sqref>B33:J35</xm:sqref>
        </x14:dataValidation>
        <x14:dataValidation type="list" allowBlank="1" showInputMessage="1" showErrorMessage="1">
          <x14:formula1>
            <xm:f>COMP_ADE!$C$4:$C$11</xm:f>
          </x14:formula1>
          <xm:sqref>B52:J54</xm:sqref>
        </x14:dataValidation>
        <x14:dataValidation type="list" allowBlank="1" showInputMessage="1" showErrorMessage="1">
          <x14:formula1>
            <xm:f>COMP_ADE!$C$13:$C$23</xm:f>
          </x14:formula1>
          <xm:sqref>B63:J64</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70" workbookViewId="0">
      <selection activeCell="B48" sqref="B4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739</v>
      </c>
      <c r="D7" s="371"/>
      <c r="E7" s="371"/>
      <c r="F7" s="371"/>
      <c r="G7" s="371"/>
      <c r="H7" s="371"/>
      <c r="I7" s="371"/>
      <c r="J7" s="371"/>
      <c r="P7" s="67" t="s">
        <v>15</v>
      </c>
    </row>
    <row r="8" spans="1:16" ht="15.75">
      <c r="B8" s="44" t="s">
        <v>119</v>
      </c>
      <c r="C8" s="371" t="s">
        <v>740</v>
      </c>
      <c r="D8" s="371"/>
      <c r="E8" s="371"/>
      <c r="F8" s="371"/>
      <c r="G8" s="371"/>
      <c r="H8" s="371"/>
      <c r="I8" s="371"/>
      <c r="J8" s="371"/>
      <c r="M8" s="15"/>
      <c r="N8" s="15"/>
      <c r="O8" s="15"/>
      <c r="P8" s="67" t="s">
        <v>125</v>
      </c>
    </row>
    <row r="9" spans="1:16" ht="15.75">
      <c r="B9" s="44" t="s">
        <v>120</v>
      </c>
      <c r="C9" s="371" t="s">
        <v>741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1125</v>
      </c>
      <c r="C26" s="375"/>
      <c r="D26" s="375"/>
      <c r="E26" s="375"/>
      <c r="F26" s="375"/>
      <c r="G26" s="375"/>
      <c r="H26" s="375"/>
      <c r="I26" s="375"/>
      <c r="J26" s="375"/>
      <c r="L26" s="80"/>
      <c r="N26" s="80"/>
    </row>
    <row r="27" spans="1:16" s="76" customFormat="1">
      <c r="A27" s="196"/>
      <c r="B27" s="375" t="s">
        <v>1102</v>
      </c>
      <c r="C27" s="375"/>
      <c r="D27" s="375"/>
      <c r="E27" s="375"/>
      <c r="F27" s="375"/>
      <c r="G27" s="375"/>
      <c r="H27" s="375"/>
      <c r="I27" s="375"/>
      <c r="J27" s="375"/>
      <c r="K27" s="216"/>
      <c r="L27" s="80"/>
      <c r="N27" s="80"/>
    </row>
    <row r="28" spans="1:16" s="76" customFormat="1">
      <c r="A28" s="196"/>
      <c r="B28" s="375" t="s">
        <v>1084</v>
      </c>
      <c r="C28" s="375"/>
      <c r="D28" s="375"/>
      <c r="E28" s="375"/>
      <c r="F28" s="375"/>
      <c r="G28" s="375"/>
      <c r="H28" s="375"/>
      <c r="I28" s="375"/>
      <c r="J28" s="375"/>
      <c r="L28" s="80"/>
      <c r="N28" s="80"/>
    </row>
    <row r="29" spans="1:16" s="76" customFormat="1">
      <c r="A29" s="196"/>
      <c r="B29" s="375" t="s">
        <v>364</v>
      </c>
      <c r="C29" s="375"/>
      <c r="D29" s="375"/>
      <c r="E29" s="375"/>
      <c r="F29" s="375"/>
      <c r="G29" s="375"/>
      <c r="H29" s="375"/>
      <c r="I29" s="375"/>
      <c r="J29" s="375"/>
      <c r="L29" s="80"/>
      <c r="N29" s="80"/>
    </row>
    <row r="30" spans="1:16" s="76" customFormat="1">
      <c r="A30" s="196"/>
      <c r="B30" s="375" t="s">
        <v>365</v>
      </c>
      <c r="C30" s="375"/>
      <c r="D30" s="375"/>
      <c r="E30" s="375"/>
      <c r="F30" s="375"/>
      <c r="G30" s="375"/>
      <c r="H30" s="375"/>
      <c r="I30" s="375"/>
      <c r="J30" s="375"/>
      <c r="L30" s="80"/>
      <c r="N30" s="80"/>
    </row>
    <row r="31" spans="1:16" s="76" customFormat="1">
      <c r="A31" s="196"/>
      <c r="B31" s="375" t="s">
        <v>360</v>
      </c>
      <c r="C31" s="375"/>
      <c r="D31" s="375"/>
      <c r="E31" s="375"/>
      <c r="F31" s="375"/>
      <c r="G31" s="375"/>
      <c r="H31" s="375"/>
      <c r="I31" s="375"/>
      <c r="J31" s="375"/>
      <c r="L31" s="80"/>
      <c r="N31" s="80"/>
    </row>
    <row r="32" spans="1:16" s="76" customFormat="1">
      <c r="A32" s="196"/>
      <c r="B32" s="375" t="s">
        <v>359</v>
      </c>
      <c r="C32" s="375"/>
      <c r="D32" s="375"/>
      <c r="E32" s="375"/>
      <c r="F32" s="375"/>
      <c r="G32" s="375"/>
      <c r="H32" s="375"/>
      <c r="I32" s="375"/>
      <c r="J32" s="375"/>
      <c r="L32" s="80"/>
      <c r="N32" s="80"/>
    </row>
    <row r="33" spans="1:14" s="76" customFormat="1">
      <c r="A33" s="196"/>
      <c r="B33" s="375" t="s">
        <v>372</v>
      </c>
      <c r="C33" s="375"/>
      <c r="D33" s="375"/>
      <c r="E33" s="375"/>
      <c r="F33" s="375"/>
      <c r="G33" s="375"/>
      <c r="H33" s="375"/>
      <c r="I33" s="375"/>
      <c r="J33" s="375"/>
      <c r="L33" s="80"/>
      <c r="N33" s="80"/>
    </row>
    <row r="34" spans="1:14" s="76" customFormat="1">
      <c r="B34" s="375" t="s">
        <v>373</v>
      </c>
      <c r="C34" s="375"/>
      <c r="D34" s="375"/>
      <c r="E34" s="375"/>
      <c r="F34" s="375"/>
      <c r="G34" s="375"/>
      <c r="H34" s="375"/>
      <c r="I34" s="375"/>
      <c r="J34" s="375"/>
      <c r="L34" s="80"/>
      <c r="N34" s="80"/>
    </row>
    <row r="35" spans="1:14" s="76" customFormat="1">
      <c r="B35" s="375" t="s">
        <v>387</v>
      </c>
      <c r="C35" s="375"/>
      <c r="D35" s="375"/>
      <c r="E35" s="375"/>
      <c r="F35" s="375"/>
      <c r="G35" s="375"/>
      <c r="H35" s="375"/>
      <c r="I35" s="375"/>
      <c r="J35" s="375"/>
      <c r="L35" s="80"/>
      <c r="N35" s="80"/>
    </row>
    <row r="36" spans="1:14" s="76" customFormat="1">
      <c r="B36" s="375" t="s">
        <v>386</v>
      </c>
      <c r="C36" s="375"/>
      <c r="D36" s="375"/>
      <c r="E36" s="375"/>
      <c r="F36" s="375"/>
      <c r="G36" s="375"/>
      <c r="H36" s="375"/>
      <c r="I36" s="375"/>
      <c r="J36" s="375"/>
      <c r="L36" s="80"/>
      <c r="N36" s="80"/>
    </row>
    <row r="37" spans="1:14" s="76" customFormat="1">
      <c r="B37" s="375"/>
      <c r="C37" s="375"/>
      <c r="D37" s="375"/>
      <c r="E37" s="375"/>
      <c r="F37" s="375"/>
      <c r="G37" s="375"/>
      <c r="H37" s="375"/>
      <c r="I37" s="375"/>
      <c r="J37" s="375"/>
      <c r="L37" s="80"/>
      <c r="N37" s="80"/>
    </row>
    <row r="38" spans="1:14" s="76" customFormat="1">
      <c r="B38" s="375"/>
      <c r="C38" s="375"/>
      <c r="D38" s="375"/>
      <c r="E38" s="375"/>
      <c r="F38" s="375"/>
      <c r="G38" s="375"/>
      <c r="H38" s="375"/>
      <c r="I38" s="375"/>
      <c r="J38" s="375"/>
      <c r="L38" s="80"/>
      <c r="N38" s="80"/>
    </row>
    <row r="39" spans="1:14">
      <c r="A39" s="74"/>
      <c r="B39" s="45" t="s">
        <v>134</v>
      </c>
      <c r="C39" s="48"/>
      <c r="E39" s="2"/>
      <c r="F39" s="16"/>
      <c r="G39" s="15"/>
      <c r="H39" s="52"/>
      <c r="I39" s="16"/>
      <c r="J39" s="48"/>
      <c r="L39" s="2"/>
      <c r="N39" s="2"/>
    </row>
    <row r="40" spans="1:14">
      <c r="B40" s="71" t="s">
        <v>135</v>
      </c>
      <c r="C40" s="48"/>
      <c r="E40" s="2"/>
      <c r="F40" s="16"/>
      <c r="G40" s="15"/>
      <c r="H40" s="52"/>
      <c r="I40" s="16"/>
      <c r="J40" s="48"/>
      <c r="L40" s="2"/>
      <c r="N40" s="2"/>
    </row>
    <row r="41" spans="1:14">
      <c r="B41" s="42" t="s">
        <v>127</v>
      </c>
      <c r="C41" s="42"/>
      <c r="I41" s="42"/>
      <c r="J41" s="42"/>
    </row>
    <row r="42" spans="1:14" ht="44.25" customHeight="1">
      <c r="B42" s="372" t="s">
        <v>742</v>
      </c>
      <c r="C42" s="372"/>
      <c r="D42" s="372"/>
      <c r="E42" s="372"/>
      <c r="F42" s="372"/>
      <c r="G42" s="372"/>
      <c r="H42" s="372"/>
      <c r="I42" s="372"/>
      <c r="J42" s="372"/>
    </row>
    <row r="43" spans="1:14">
      <c r="B43" s="49" t="s">
        <v>128</v>
      </c>
      <c r="C43" s="49"/>
      <c r="D43" s="49"/>
      <c r="E43" s="49"/>
      <c r="F43" s="49"/>
      <c r="G43" s="49"/>
      <c r="H43" s="49"/>
      <c r="I43" s="49"/>
      <c r="J43" s="49"/>
    </row>
    <row r="44" spans="1:14" ht="39.75" customHeight="1">
      <c r="B44" s="372" t="s">
        <v>743</v>
      </c>
      <c r="C44" s="376"/>
      <c r="D44" s="376"/>
      <c r="E44" s="376"/>
      <c r="F44" s="376"/>
      <c r="G44" s="376"/>
      <c r="H44" s="376"/>
      <c r="I44" s="376"/>
      <c r="J44" s="376"/>
    </row>
    <row r="45" spans="1:14">
      <c r="B45" s="49" t="s">
        <v>129</v>
      </c>
      <c r="C45" s="49"/>
      <c r="D45" s="49"/>
      <c r="E45" s="49"/>
      <c r="F45" s="49"/>
      <c r="G45" s="49"/>
      <c r="H45" s="49"/>
      <c r="I45" s="49"/>
      <c r="J45" s="49"/>
    </row>
    <row r="46" spans="1:14" ht="46.5" customHeight="1">
      <c r="B46" s="372" t="s">
        <v>744</v>
      </c>
      <c r="C46" s="372"/>
      <c r="D46" s="372"/>
      <c r="E46" s="372"/>
      <c r="F46" s="372"/>
      <c r="G46" s="372"/>
      <c r="H46" s="372"/>
      <c r="I46" s="372"/>
      <c r="J46" s="372"/>
    </row>
    <row r="47" spans="1:14">
      <c r="B47" s="43"/>
      <c r="C47" s="43"/>
      <c r="D47" s="43"/>
      <c r="E47" s="43"/>
      <c r="F47" s="43"/>
      <c r="G47" s="43"/>
      <c r="H47" s="43"/>
      <c r="I47" s="43"/>
      <c r="J47" s="43"/>
    </row>
    <row r="48" spans="1:14">
      <c r="A48" s="74"/>
      <c r="B48" s="5" t="s">
        <v>47</v>
      </c>
      <c r="H48" s="40"/>
      <c r="I48" s="40"/>
      <c r="J48" s="40"/>
    </row>
    <row r="49" spans="2:10" ht="16.5" customHeight="1">
      <c r="B49" s="5" t="s">
        <v>49</v>
      </c>
      <c r="H49" s="41"/>
      <c r="I49" s="41"/>
      <c r="J49" s="41"/>
    </row>
    <row r="50" spans="2:10" ht="13.5" customHeight="1">
      <c r="B50" s="196" t="s">
        <v>105</v>
      </c>
      <c r="H50" s="39"/>
      <c r="I50" s="39"/>
      <c r="J50" s="39"/>
    </row>
    <row r="51" spans="2:10" ht="56.25" customHeight="1">
      <c r="B51" s="375" t="s">
        <v>358</v>
      </c>
      <c r="C51" s="375"/>
      <c r="D51" s="375"/>
      <c r="E51" s="375"/>
      <c r="F51" s="375"/>
      <c r="G51" s="375"/>
      <c r="H51" s="375"/>
      <c r="I51" s="375"/>
      <c r="J51" s="375"/>
    </row>
    <row r="52" spans="2:10">
      <c r="B52" s="375" t="s">
        <v>355</v>
      </c>
      <c r="C52" s="375"/>
      <c r="D52" s="375"/>
      <c r="E52" s="375"/>
      <c r="F52" s="375"/>
      <c r="G52" s="375"/>
      <c r="H52" s="375"/>
      <c r="I52" s="375"/>
      <c r="J52" s="375"/>
    </row>
    <row r="53" spans="2:10" ht="15" customHeight="1">
      <c r="B53" s="375" t="s">
        <v>353</v>
      </c>
      <c r="C53" s="375"/>
      <c r="D53" s="375"/>
      <c r="E53" s="375"/>
      <c r="F53" s="375"/>
      <c r="G53" s="375"/>
      <c r="H53" s="375"/>
      <c r="I53" s="375"/>
      <c r="J53" s="375"/>
    </row>
    <row r="54" spans="2:10" ht="20.100000000000001" customHeight="1">
      <c r="B54" s="375" t="s">
        <v>351</v>
      </c>
      <c r="C54" s="375"/>
      <c r="D54" s="375"/>
      <c r="E54" s="375"/>
      <c r="F54" s="375"/>
      <c r="G54" s="375"/>
      <c r="H54" s="375"/>
      <c r="I54" s="375"/>
      <c r="J54" s="375"/>
    </row>
    <row r="55" spans="2:10" ht="15" customHeight="1">
      <c r="B55" s="375"/>
      <c r="C55" s="375"/>
      <c r="D55" s="375"/>
      <c r="E55" s="375"/>
      <c r="F55" s="375"/>
      <c r="G55" s="375"/>
      <c r="H55" s="375"/>
      <c r="I55" s="375"/>
      <c r="J55" s="375"/>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51</v>
      </c>
    </row>
    <row r="59" spans="2:10">
      <c r="B59" s="196" t="s">
        <v>106</v>
      </c>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53</v>
      </c>
      <c r="G62" s="15"/>
      <c r="H62" s="40"/>
      <c r="I62" s="40"/>
      <c r="J62" s="40"/>
    </row>
    <row r="63" spans="2:10">
      <c r="B63" s="196" t="s">
        <v>107</v>
      </c>
      <c r="G63" s="15"/>
      <c r="H63" s="38"/>
      <c r="I63" s="38"/>
      <c r="J63" s="38"/>
    </row>
    <row r="64" spans="2:10" ht="26.25" customHeight="1">
      <c r="B64" s="357" t="s">
        <v>1104</v>
      </c>
      <c r="C64" s="357"/>
      <c r="D64" s="357"/>
      <c r="E64" s="357"/>
      <c r="F64" s="357"/>
      <c r="G64" s="357"/>
      <c r="H64" s="357"/>
      <c r="I64" s="357"/>
      <c r="J64" s="357"/>
    </row>
    <row r="65" spans="2:10">
      <c r="B65" s="357"/>
      <c r="C65" s="357"/>
      <c r="D65" s="357"/>
      <c r="E65" s="357"/>
      <c r="F65" s="357"/>
      <c r="G65" s="357"/>
      <c r="H65" s="357"/>
      <c r="I65" s="357"/>
      <c r="J65" s="357"/>
    </row>
    <row r="66" spans="2:10">
      <c r="B66" s="357" t="s">
        <v>1126</v>
      </c>
      <c r="C66" s="357"/>
      <c r="D66" s="357"/>
      <c r="E66" s="357"/>
      <c r="F66" s="357"/>
      <c r="G66" s="357"/>
      <c r="H66" s="357"/>
      <c r="I66" s="357"/>
      <c r="J66" s="357"/>
    </row>
    <row r="67" spans="2:10">
      <c r="B67" s="397"/>
      <c r="C67" s="397"/>
      <c r="D67" s="397"/>
      <c r="E67" s="397"/>
      <c r="F67" s="397"/>
      <c r="G67" s="397"/>
      <c r="H67" s="397"/>
      <c r="I67" s="397"/>
      <c r="J67" s="397"/>
    </row>
    <row r="68" spans="2:10">
      <c r="B68" s="5" t="s">
        <v>1</v>
      </c>
      <c r="D68" s="5"/>
      <c r="H68" s="38"/>
      <c r="I68" s="38"/>
      <c r="J68" s="38"/>
    </row>
    <row r="69" spans="2:10" ht="15" customHeight="1">
      <c r="B69" s="358" t="s">
        <v>55</v>
      </c>
      <c r="C69" s="358"/>
      <c r="D69" s="358"/>
      <c r="E69" s="358"/>
      <c r="F69" s="358"/>
      <c r="G69" s="358"/>
      <c r="H69" s="358"/>
      <c r="I69" s="358"/>
      <c r="J69" s="358"/>
    </row>
    <row r="70" spans="2:10" ht="15" customHeight="1">
      <c r="B70" s="201"/>
      <c r="C70" s="201"/>
      <c r="D70" s="201"/>
      <c r="E70" s="201"/>
      <c r="F70" s="201"/>
      <c r="H70" s="38"/>
      <c r="I70" s="38"/>
      <c r="J70" s="38"/>
    </row>
    <row r="71" spans="2:10" ht="15" customHeight="1">
      <c r="B71" s="201"/>
      <c r="C71" s="377" t="s">
        <v>130</v>
      </c>
      <c r="D71" s="378"/>
      <c r="E71" s="55" t="s">
        <v>131</v>
      </c>
      <c r="F71" s="377" t="s">
        <v>132</v>
      </c>
      <c r="G71" s="378"/>
      <c r="H71" s="38"/>
      <c r="I71" s="38"/>
      <c r="J71" s="38"/>
    </row>
    <row r="72" spans="2:10" ht="15" customHeight="1">
      <c r="B72" s="201"/>
      <c r="C72" s="379" t="s">
        <v>221</v>
      </c>
      <c r="D72" s="380"/>
      <c r="E72" s="164">
        <v>40</v>
      </c>
      <c r="F72" s="381">
        <v>0.5</v>
      </c>
      <c r="G72" s="380"/>
      <c r="H72" s="38"/>
      <c r="I72" s="38"/>
      <c r="J72" s="38"/>
    </row>
    <row r="73" spans="2:10" ht="15" customHeight="1">
      <c r="B73" s="201"/>
      <c r="C73" s="382" t="s">
        <v>222</v>
      </c>
      <c r="D73" s="383"/>
      <c r="E73" s="165">
        <v>40</v>
      </c>
      <c r="F73" s="381">
        <v>0.45</v>
      </c>
      <c r="G73" s="380"/>
      <c r="H73" s="38"/>
      <c r="I73" s="38"/>
      <c r="J73" s="38"/>
    </row>
    <row r="74" spans="2:10" ht="24.75" customHeight="1">
      <c r="B74" s="201"/>
      <c r="C74" s="379" t="s">
        <v>200</v>
      </c>
      <c r="D74" s="380"/>
      <c r="E74" s="164">
        <v>40</v>
      </c>
      <c r="F74" s="381">
        <v>0.3</v>
      </c>
      <c r="G74" s="380"/>
      <c r="H74" s="38"/>
      <c r="I74" s="38"/>
      <c r="J74" s="38"/>
    </row>
    <row r="75" spans="2:10" ht="15" customHeight="1">
      <c r="B75" s="201"/>
      <c r="C75" s="382" t="s">
        <v>224</v>
      </c>
      <c r="D75" s="383"/>
      <c r="E75" s="165">
        <v>10</v>
      </c>
      <c r="F75" s="381">
        <v>0.6</v>
      </c>
      <c r="G75" s="380"/>
      <c r="H75" s="38"/>
      <c r="I75" s="38"/>
      <c r="J75" s="38"/>
    </row>
    <row r="76" spans="2:10" ht="15" customHeight="1">
      <c r="B76" s="201"/>
      <c r="C76" s="379" t="s">
        <v>225</v>
      </c>
      <c r="D76" s="380"/>
      <c r="E76" s="164">
        <v>10</v>
      </c>
      <c r="F76" s="381">
        <v>0.2</v>
      </c>
      <c r="G76" s="380"/>
      <c r="H76" s="38"/>
      <c r="I76" s="38"/>
      <c r="J76" s="38"/>
    </row>
    <row r="77" spans="2:10" ht="15" customHeight="1">
      <c r="B77" s="201"/>
      <c r="C77" s="382" t="s">
        <v>226</v>
      </c>
      <c r="D77" s="383"/>
      <c r="E77" s="165">
        <v>10</v>
      </c>
      <c r="F77" s="381">
        <v>0.2</v>
      </c>
      <c r="G77" s="380"/>
      <c r="H77" s="38"/>
      <c r="I77" s="38"/>
      <c r="J77" s="38"/>
    </row>
    <row r="78" spans="2:10" ht="15" customHeight="1">
      <c r="B78" s="201"/>
      <c r="C78" s="379"/>
      <c r="D78" s="380"/>
      <c r="E78" s="164"/>
      <c r="F78" s="381"/>
      <c r="G78" s="380"/>
      <c r="H78" s="38"/>
      <c r="I78" s="38"/>
      <c r="J78" s="38"/>
    </row>
    <row r="79" spans="2:10" ht="15" customHeight="1">
      <c r="B79" s="201"/>
      <c r="C79" s="382"/>
      <c r="D79" s="383"/>
      <c r="E79" s="165">
        <f>SUM(E72:E78)</f>
        <v>150</v>
      </c>
      <c r="F79" s="382">
        <f>(+E72*F72+E73*F73+E74*F74+E75*F75+E76*F76+E77*F77+E78*F78)</f>
        <v>60</v>
      </c>
      <c r="G79" s="383"/>
      <c r="H79" s="38"/>
      <c r="I79" s="38"/>
      <c r="J79" s="38"/>
    </row>
    <row r="80" spans="2:10" ht="15" customHeight="1">
      <c r="B80" s="201"/>
      <c r="C80" s="201"/>
      <c r="D80" s="201"/>
      <c r="E80" s="201"/>
      <c r="F80" s="201"/>
      <c r="H80" s="38"/>
      <c r="I80" s="38"/>
      <c r="J80" s="38"/>
    </row>
    <row r="81" spans="1:10">
      <c r="A81" s="74"/>
      <c r="B81" s="5" t="s">
        <v>60</v>
      </c>
    </row>
    <row r="82" spans="1:10">
      <c r="B82" s="1" t="s">
        <v>61</v>
      </c>
    </row>
    <row r="83" spans="1:10">
      <c r="B83" s="375" t="s">
        <v>220</v>
      </c>
      <c r="C83" s="375"/>
      <c r="D83" s="375"/>
      <c r="E83" s="375"/>
      <c r="F83" s="375"/>
      <c r="G83" s="375"/>
      <c r="H83" s="375"/>
      <c r="I83" s="375"/>
      <c r="J83" s="375"/>
    </row>
    <row r="84" spans="1:10">
      <c r="B84" s="375" t="s">
        <v>206</v>
      </c>
      <c r="C84" s="375"/>
      <c r="D84" s="375"/>
      <c r="E84" s="375"/>
      <c r="F84" s="375"/>
      <c r="G84" s="375"/>
      <c r="H84" s="375"/>
      <c r="I84" s="375"/>
      <c r="J84" s="375"/>
    </row>
    <row r="85" spans="1:10">
      <c r="B85" s="375" t="s">
        <v>209</v>
      </c>
      <c r="C85" s="375"/>
      <c r="D85" s="375"/>
      <c r="E85" s="375"/>
      <c r="F85" s="375"/>
      <c r="G85" s="375"/>
      <c r="H85" s="375"/>
      <c r="I85" s="375"/>
      <c r="J85" s="375"/>
    </row>
    <row r="86" spans="1:10">
      <c r="B86" s="375" t="s">
        <v>214</v>
      </c>
      <c r="C86" s="375"/>
      <c r="D86" s="375"/>
      <c r="E86" s="375"/>
      <c r="F86" s="375"/>
      <c r="G86" s="375"/>
      <c r="H86" s="375"/>
      <c r="I86" s="375"/>
      <c r="J86" s="375"/>
    </row>
    <row r="87" spans="1:10">
      <c r="B87" s="375" t="s">
        <v>215</v>
      </c>
      <c r="C87" s="375"/>
      <c r="D87" s="375"/>
      <c r="E87" s="375"/>
      <c r="F87" s="375"/>
      <c r="G87" s="375"/>
      <c r="H87" s="375"/>
      <c r="I87" s="375"/>
      <c r="J87" s="375"/>
    </row>
    <row r="88" spans="1:10">
      <c r="B88" s="375" t="s">
        <v>205</v>
      </c>
      <c r="C88" s="375"/>
      <c r="D88" s="375"/>
      <c r="E88" s="375"/>
      <c r="F88" s="375"/>
      <c r="G88" s="375"/>
      <c r="H88" s="375"/>
      <c r="I88" s="375"/>
      <c r="J88" s="375"/>
    </row>
    <row r="89" spans="1:10">
      <c r="B89" s="375"/>
      <c r="C89" s="375"/>
      <c r="D89" s="375"/>
      <c r="E89" s="375"/>
      <c r="F89" s="375"/>
      <c r="G89" s="375"/>
      <c r="H89" s="375"/>
      <c r="I89" s="375"/>
      <c r="J89" s="375"/>
    </row>
    <row r="91" spans="1:10">
      <c r="A91" s="74"/>
      <c r="B91" s="5" t="s">
        <v>2</v>
      </c>
    </row>
    <row r="92" spans="1:10" ht="15" customHeight="1">
      <c r="B92" s="358" t="s">
        <v>63</v>
      </c>
      <c r="C92" s="358"/>
      <c r="D92" s="358"/>
      <c r="E92" s="358"/>
      <c r="F92" s="358"/>
      <c r="G92" s="358"/>
      <c r="H92" s="358"/>
    </row>
    <row r="93" spans="1:10" ht="15" customHeight="1">
      <c r="B93" s="201"/>
      <c r="C93" s="201"/>
      <c r="D93" s="201"/>
      <c r="E93" s="201"/>
      <c r="F93" s="201"/>
      <c r="G93" s="201"/>
      <c r="H93" s="201"/>
    </row>
    <row r="94" spans="1:10" ht="15" customHeight="1">
      <c r="B94" s="201"/>
      <c r="C94" s="386" t="s">
        <v>136</v>
      </c>
      <c r="D94" s="387"/>
      <c r="E94" s="386" t="s">
        <v>146</v>
      </c>
      <c r="F94" s="387"/>
      <c r="G94" s="386" t="s">
        <v>147</v>
      </c>
      <c r="H94" s="388"/>
      <c r="I94" s="387"/>
      <c r="J94" s="201"/>
    </row>
    <row r="95" spans="1:10" ht="15" customHeight="1">
      <c r="B95" s="201"/>
      <c r="C95" s="379" t="s">
        <v>196</v>
      </c>
      <c r="D95" s="380"/>
      <c r="E95" s="379">
        <v>30</v>
      </c>
      <c r="F95" s="380"/>
      <c r="G95" s="379">
        <v>60</v>
      </c>
      <c r="H95" s="389"/>
      <c r="I95" s="380"/>
      <c r="J95" s="201"/>
    </row>
    <row r="96" spans="1:10" ht="15" customHeight="1">
      <c r="B96" s="201"/>
      <c r="C96" s="382" t="s">
        <v>198</v>
      </c>
      <c r="D96" s="383"/>
      <c r="E96" s="382">
        <v>30</v>
      </c>
      <c r="F96" s="383"/>
      <c r="G96" s="382">
        <v>60</v>
      </c>
      <c r="H96" s="385"/>
      <c r="I96" s="383"/>
      <c r="J96" s="201"/>
    </row>
    <row r="97" spans="2:17" ht="15" customHeight="1">
      <c r="B97" s="201"/>
      <c r="C97" s="379" t="s">
        <v>197</v>
      </c>
      <c r="D97" s="380"/>
      <c r="E97" s="379">
        <v>10</v>
      </c>
      <c r="F97" s="380"/>
      <c r="G97" s="379">
        <v>20</v>
      </c>
      <c r="H97" s="389"/>
      <c r="I97" s="380"/>
      <c r="J97" s="201"/>
    </row>
    <row r="98" spans="2:17" ht="15" customHeight="1">
      <c r="B98" s="201"/>
      <c r="C98" s="382" t="s">
        <v>202</v>
      </c>
      <c r="D98" s="383"/>
      <c r="E98" s="382">
        <v>20</v>
      </c>
      <c r="F98" s="383"/>
      <c r="G98" s="382">
        <v>20</v>
      </c>
      <c r="H98" s="385"/>
      <c r="I98" s="383"/>
      <c r="J98" s="201"/>
    </row>
    <row r="99" spans="2:17" ht="15" customHeight="1">
      <c r="B99" s="201"/>
      <c r="C99" s="379"/>
      <c r="D99" s="380"/>
      <c r="E99" s="379"/>
      <c r="F99" s="380"/>
      <c r="G99" s="379"/>
      <c r="H99" s="389"/>
      <c r="I99" s="380"/>
      <c r="J99" s="201"/>
    </row>
    <row r="100" spans="2:17" ht="15" customHeight="1">
      <c r="B100" s="201"/>
      <c r="C100" s="382"/>
      <c r="D100" s="383"/>
      <c r="E100" s="382"/>
      <c r="F100" s="383"/>
      <c r="G100" s="382"/>
      <c r="H100" s="385"/>
      <c r="I100" s="383"/>
      <c r="J100" s="201"/>
      <c r="O100" s="68"/>
      <c r="P100" s="69"/>
      <c r="Q100" s="68"/>
    </row>
    <row r="101" spans="2:17" ht="15" customHeight="1">
      <c r="B101" s="201"/>
      <c r="C101" s="379"/>
      <c r="D101" s="380"/>
      <c r="E101" s="379"/>
      <c r="F101" s="380"/>
      <c r="G101" s="379"/>
      <c r="H101" s="389"/>
      <c r="I101" s="380"/>
      <c r="J101" s="201"/>
    </row>
    <row r="102" spans="2:17" ht="15" customHeight="1">
      <c r="B102" s="201"/>
      <c r="C102" s="382"/>
      <c r="D102" s="383"/>
      <c r="E102" s="382"/>
      <c r="F102" s="383"/>
      <c r="G102" s="382"/>
      <c r="H102" s="385"/>
      <c r="I102" s="383"/>
      <c r="J102" s="201"/>
    </row>
    <row r="103" spans="2:17">
      <c r="D103" s="10"/>
    </row>
  </sheetData>
  <mergeCells count="92">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77:D77"/>
    <mergeCell ref="F77:G77"/>
    <mergeCell ref="C78:D78"/>
    <mergeCell ref="F78:G78"/>
    <mergeCell ref="C79:D79"/>
    <mergeCell ref="F79:G79"/>
    <mergeCell ref="C74:D74"/>
    <mergeCell ref="F74:G74"/>
    <mergeCell ref="C75:D75"/>
    <mergeCell ref="F75:G75"/>
    <mergeCell ref="C76:D76"/>
    <mergeCell ref="F76:G76"/>
    <mergeCell ref="C71:D71"/>
    <mergeCell ref="F71:G71"/>
    <mergeCell ref="C72:D72"/>
    <mergeCell ref="F72:G72"/>
    <mergeCell ref="C73:D73"/>
    <mergeCell ref="F73:G73"/>
    <mergeCell ref="B69:J69"/>
    <mergeCell ref="B51:J51"/>
    <mergeCell ref="B52:J52"/>
    <mergeCell ref="B53:J53"/>
    <mergeCell ref="B54:J54"/>
    <mergeCell ref="B55:J55"/>
    <mergeCell ref="B56:J56"/>
    <mergeCell ref="B57:J57"/>
    <mergeCell ref="B60:J60"/>
    <mergeCell ref="B61:J61"/>
    <mergeCell ref="B64:J64"/>
    <mergeCell ref="B65:J65"/>
    <mergeCell ref="B66:J66"/>
    <mergeCell ref="B67:J67"/>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36:J36"/>
    <mergeCell ref="B37:J37"/>
    <mergeCell ref="B38:J38"/>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651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651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651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651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651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B51:J54 B64:J65</xm:sqref>
        </x14:dataValidation>
        <x14:dataValidation type="list" allowBlank="1" showInputMessage="1" showErrorMessage="1">
          <x14:formula1>
            <xm:f>[1]RA_ADE!#REF!</xm:f>
          </x14:formula1>
          <xm:sqref>B26:J30</xm:sqref>
        </x14:dataValidation>
        <x14:dataValidation type="list" allowBlank="1" showInputMessage="1" showErrorMessage="1">
          <x14:formula1>
            <xm:f>[1]Metodologies!#REF!</xm:f>
          </x14:formula1>
          <xm:sqref>C72:D79 B83:J89 C95:D102</xm:sqref>
        </x14:dataValidation>
        <x14:dataValidation type="list" allowBlank="1" showInputMessage="1" showErrorMessage="1">
          <x14:formula1>
            <xm:f>RA_ADE!$D$4:$D$91</xm:f>
          </x14:formula1>
          <xm:sqref>B31:J38</xm:sqref>
        </x14:dataValidation>
        <x14:dataValidation type="list" allowBlank="1" showInputMessage="1" showErrorMessage="1">
          <x14:formula1>
            <xm:f>COMP_ADE!$C$4:$C$11</xm:f>
          </x14:formula1>
          <xm:sqref>B55:J57</xm:sqref>
        </x14:dataValidation>
        <x14:dataValidation type="list" allowBlank="1" showInputMessage="1" showErrorMessage="1">
          <x14:formula1>
            <xm:f>COMP_ADE!$C$13:$C$23</xm:f>
          </x14:formula1>
          <xm:sqref>B66:J67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92D050"/>
  </sheetPr>
  <dimension ref="A1:Q103"/>
  <sheetViews>
    <sheetView topLeftCell="A76" workbookViewId="0">
      <selection activeCell="B43" sqref="B43:J43"/>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745</v>
      </c>
      <c r="D7" s="371"/>
      <c r="E7" s="371"/>
      <c r="F7" s="371"/>
      <c r="G7" s="371"/>
      <c r="H7" s="371"/>
      <c r="I7" s="371"/>
      <c r="J7" s="371"/>
      <c r="P7" s="67" t="s">
        <v>15</v>
      </c>
    </row>
    <row r="8" spans="1:16" ht="15.75">
      <c r="B8" s="44" t="s">
        <v>119</v>
      </c>
      <c r="C8" s="371" t="s">
        <v>746</v>
      </c>
      <c r="D8" s="371"/>
      <c r="E8" s="371"/>
      <c r="F8" s="371"/>
      <c r="G8" s="371"/>
      <c r="H8" s="371"/>
      <c r="I8" s="371"/>
      <c r="J8" s="371"/>
      <c r="M8" s="15"/>
      <c r="N8" s="15"/>
      <c r="O8" s="15"/>
      <c r="P8" s="67" t="s">
        <v>125</v>
      </c>
    </row>
    <row r="9" spans="1:16" ht="15.75">
      <c r="B9" s="44" t="s">
        <v>120</v>
      </c>
      <c r="C9" s="371" t="s">
        <v>747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K26" s="216"/>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385</v>
      </c>
      <c r="C28" s="375"/>
      <c r="D28" s="375"/>
      <c r="E28" s="375"/>
      <c r="F28" s="375"/>
      <c r="G28" s="375"/>
      <c r="H28" s="375"/>
      <c r="I28" s="375"/>
      <c r="J28" s="375"/>
      <c r="L28" s="80"/>
      <c r="N28" s="80"/>
    </row>
    <row r="29" spans="1:16" s="76" customFormat="1">
      <c r="A29" s="196"/>
      <c r="B29" s="375" t="s">
        <v>363</v>
      </c>
      <c r="C29" s="375"/>
      <c r="D29" s="375"/>
      <c r="E29" s="375"/>
      <c r="F29" s="375"/>
      <c r="G29" s="375"/>
      <c r="H29" s="375"/>
      <c r="I29" s="375"/>
      <c r="J29" s="375"/>
      <c r="L29" s="80"/>
      <c r="N29" s="80"/>
    </row>
    <row r="30" spans="1:16" s="76" customFormat="1">
      <c r="A30" s="196"/>
      <c r="B30" s="375" t="s">
        <v>365</v>
      </c>
      <c r="C30" s="375"/>
      <c r="D30" s="375"/>
      <c r="E30" s="375"/>
      <c r="F30" s="375"/>
      <c r="G30" s="375"/>
      <c r="H30" s="375"/>
      <c r="I30" s="375"/>
      <c r="J30" s="375"/>
      <c r="L30" s="80"/>
      <c r="N30" s="80"/>
    </row>
    <row r="31" spans="1:16" s="76" customFormat="1">
      <c r="A31" s="196"/>
      <c r="B31" s="375" t="s">
        <v>387</v>
      </c>
      <c r="C31" s="375"/>
      <c r="D31" s="375"/>
      <c r="E31" s="375"/>
      <c r="F31" s="375"/>
      <c r="G31" s="375"/>
      <c r="H31" s="375"/>
      <c r="I31" s="375"/>
      <c r="J31" s="375"/>
      <c r="L31" s="80"/>
      <c r="N31" s="80"/>
    </row>
    <row r="32" spans="1:16" s="76" customFormat="1">
      <c r="A32" s="196"/>
      <c r="B32" s="375" t="s">
        <v>1166</v>
      </c>
      <c r="C32" s="375"/>
      <c r="D32" s="375"/>
      <c r="E32" s="375"/>
      <c r="F32" s="375"/>
      <c r="G32" s="375"/>
      <c r="H32" s="375"/>
      <c r="I32" s="375"/>
      <c r="J32" s="375"/>
      <c r="L32" s="80"/>
      <c r="N32" s="80"/>
    </row>
    <row r="33" spans="1:14" s="76" customFormat="1">
      <c r="A33" s="196"/>
      <c r="B33" s="375" t="s">
        <v>1102</v>
      </c>
      <c r="C33" s="375"/>
      <c r="D33" s="375"/>
      <c r="E33" s="375"/>
      <c r="F33" s="375"/>
      <c r="G33" s="375"/>
      <c r="H33" s="375"/>
      <c r="I33" s="375"/>
      <c r="J33" s="375"/>
      <c r="L33" s="80"/>
      <c r="N33" s="80"/>
    </row>
    <row r="34" spans="1:14" s="76" customFormat="1">
      <c r="A34" s="196"/>
      <c r="B34" s="375" t="s">
        <v>1084</v>
      </c>
      <c r="C34" s="375"/>
      <c r="D34" s="375"/>
      <c r="E34" s="375"/>
      <c r="F34" s="375"/>
      <c r="G34" s="375"/>
      <c r="H34" s="375"/>
      <c r="I34" s="375"/>
      <c r="J34" s="375"/>
      <c r="L34" s="80"/>
      <c r="N34" s="80"/>
    </row>
    <row r="35" spans="1:14" s="76" customFormat="1">
      <c r="A35" s="196"/>
      <c r="B35" s="375" t="s">
        <v>1115</v>
      </c>
      <c r="C35" s="375"/>
      <c r="D35" s="375"/>
      <c r="E35" s="375"/>
      <c r="F35" s="375"/>
      <c r="G35" s="375"/>
      <c r="H35" s="375"/>
      <c r="I35" s="375"/>
      <c r="J35" s="375"/>
      <c r="L35" s="80"/>
      <c r="N35" s="80"/>
    </row>
    <row r="36" spans="1:14" s="76" customFormat="1">
      <c r="A36" s="196"/>
      <c r="B36" s="375" t="s">
        <v>1124</v>
      </c>
      <c r="C36" s="375"/>
      <c r="D36" s="375"/>
      <c r="E36" s="375"/>
      <c r="F36" s="375"/>
      <c r="G36" s="375"/>
      <c r="H36" s="375"/>
      <c r="I36" s="375"/>
      <c r="J36" s="375"/>
      <c r="L36" s="80"/>
      <c r="N36" s="80"/>
    </row>
    <row r="37" spans="1:14" s="76" customFormat="1">
      <c r="B37" s="375"/>
      <c r="C37" s="375"/>
      <c r="D37" s="375"/>
      <c r="E37" s="375"/>
      <c r="F37" s="375"/>
      <c r="G37" s="375"/>
      <c r="H37" s="375"/>
      <c r="I37" s="375"/>
      <c r="J37" s="375"/>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72" t="s">
        <v>748</v>
      </c>
      <c r="C41" s="372"/>
      <c r="D41" s="372"/>
      <c r="E41" s="372"/>
      <c r="F41" s="372"/>
      <c r="G41" s="372"/>
      <c r="H41" s="372"/>
      <c r="I41" s="372"/>
      <c r="J41" s="372"/>
    </row>
    <row r="42" spans="1:14">
      <c r="B42" s="49" t="s">
        <v>128</v>
      </c>
      <c r="C42" s="49"/>
      <c r="D42" s="49"/>
      <c r="E42" s="49"/>
      <c r="F42" s="49"/>
      <c r="G42" s="49"/>
      <c r="H42" s="49"/>
      <c r="I42" s="49"/>
      <c r="J42" s="49"/>
    </row>
    <row r="43" spans="1:14" ht="39.75" customHeight="1">
      <c r="B43" s="372" t="s">
        <v>749</v>
      </c>
      <c r="C43" s="376"/>
      <c r="D43" s="376"/>
      <c r="E43" s="376"/>
      <c r="F43" s="376"/>
      <c r="G43" s="376"/>
      <c r="H43" s="376"/>
      <c r="I43" s="376"/>
      <c r="J43" s="376"/>
    </row>
    <row r="44" spans="1:14">
      <c r="B44" s="49" t="s">
        <v>129</v>
      </c>
      <c r="C44" s="49"/>
      <c r="D44" s="49"/>
      <c r="E44" s="49"/>
      <c r="F44" s="49"/>
      <c r="G44" s="49"/>
      <c r="H44" s="49"/>
      <c r="I44" s="49"/>
      <c r="J44" s="49"/>
    </row>
    <row r="45" spans="1:14" ht="50.25" customHeight="1">
      <c r="B45" s="372" t="s">
        <v>750</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375" t="s">
        <v>351</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358</v>
      </c>
      <c r="C52" s="375"/>
      <c r="D52" s="375"/>
      <c r="E52" s="375"/>
      <c r="F52" s="375"/>
      <c r="G52" s="375"/>
      <c r="H52" s="375"/>
      <c r="I52" s="375"/>
      <c r="J52" s="375"/>
    </row>
    <row r="53" spans="2:10">
      <c r="B53" s="375"/>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c r="B63" s="375" t="s">
        <v>1104</v>
      </c>
      <c r="C63" s="375"/>
      <c r="D63" s="375"/>
      <c r="E63" s="375"/>
      <c r="F63" s="375"/>
      <c r="G63" s="375"/>
      <c r="H63" s="375"/>
      <c r="I63" s="375"/>
      <c r="J63" s="375"/>
    </row>
    <row r="64" spans="2:10" ht="15" customHeight="1">
      <c r="B64" s="375" t="s">
        <v>1117</v>
      </c>
      <c r="C64" s="375"/>
      <c r="D64" s="375"/>
      <c r="E64" s="375"/>
      <c r="F64" s="375"/>
      <c r="G64" s="375"/>
      <c r="H64" s="375"/>
      <c r="I64" s="375"/>
      <c r="J64" s="375"/>
    </row>
    <row r="65" spans="2:10">
      <c r="B65" s="375" t="s">
        <v>1126</v>
      </c>
      <c r="C65" s="375"/>
      <c r="D65" s="375"/>
      <c r="E65" s="375"/>
      <c r="F65" s="375"/>
      <c r="G65" s="375"/>
      <c r="H65" s="375"/>
      <c r="I65" s="375"/>
      <c r="J65" s="375"/>
    </row>
    <row r="66" spans="2:10">
      <c r="B66" s="375" t="s">
        <v>1168</v>
      </c>
      <c r="C66" s="375"/>
      <c r="D66" s="375"/>
      <c r="E66" s="375"/>
      <c r="F66" s="375"/>
      <c r="G66" s="375"/>
      <c r="H66" s="375"/>
      <c r="I66" s="375"/>
      <c r="J66" s="375"/>
    </row>
    <row r="67" spans="2:10">
      <c r="B67" s="375"/>
      <c r="C67" s="375"/>
      <c r="D67" s="375"/>
      <c r="E67" s="375"/>
      <c r="F67" s="375"/>
      <c r="G67" s="375"/>
      <c r="H67" s="375"/>
      <c r="I67" s="375"/>
      <c r="J67" s="375"/>
    </row>
    <row r="68" spans="2:10">
      <c r="B68" s="5" t="s">
        <v>1</v>
      </c>
      <c r="D68" s="5"/>
      <c r="H68" s="38"/>
      <c r="I68" s="38"/>
      <c r="J68" s="38"/>
    </row>
    <row r="69" spans="2:10" ht="15" customHeight="1">
      <c r="B69" s="358" t="s">
        <v>55</v>
      </c>
      <c r="C69" s="358"/>
      <c r="D69" s="358"/>
      <c r="E69" s="358"/>
      <c r="F69" s="358"/>
      <c r="G69" s="358"/>
      <c r="H69" s="358"/>
      <c r="I69" s="358"/>
      <c r="J69" s="358"/>
    </row>
    <row r="70" spans="2:10" ht="15" customHeight="1">
      <c r="B70" s="201"/>
      <c r="C70" s="201"/>
      <c r="D70" s="201"/>
      <c r="E70" s="201"/>
      <c r="F70" s="201"/>
      <c r="H70" s="38"/>
      <c r="I70" s="38"/>
      <c r="J70" s="38"/>
    </row>
    <row r="71" spans="2:10" ht="15" customHeight="1">
      <c r="B71" s="201"/>
      <c r="C71" s="377" t="s">
        <v>130</v>
      </c>
      <c r="D71" s="378"/>
      <c r="E71" s="55" t="s">
        <v>131</v>
      </c>
      <c r="F71" s="377" t="s">
        <v>132</v>
      </c>
      <c r="G71" s="378"/>
      <c r="H71" s="38"/>
      <c r="I71" s="38"/>
      <c r="J71" s="38"/>
    </row>
    <row r="72" spans="2:10" ht="15" customHeight="1">
      <c r="B72" s="201"/>
      <c r="C72" s="379" t="s">
        <v>221</v>
      </c>
      <c r="D72" s="380"/>
      <c r="E72" s="164">
        <v>30</v>
      </c>
      <c r="F72" s="381">
        <v>0.5</v>
      </c>
      <c r="G72" s="380"/>
      <c r="H72" s="183"/>
      <c r="I72" s="38"/>
      <c r="J72" s="38"/>
    </row>
    <row r="73" spans="2:10" ht="15" customHeight="1">
      <c r="B73" s="201"/>
      <c r="C73" s="382" t="s">
        <v>208</v>
      </c>
      <c r="D73" s="383"/>
      <c r="E73" s="165">
        <v>25</v>
      </c>
      <c r="F73" s="384">
        <v>0.6</v>
      </c>
      <c r="G73" s="383"/>
      <c r="H73" s="183"/>
      <c r="I73" s="38"/>
      <c r="J73" s="38"/>
    </row>
    <row r="74" spans="2:10" ht="15" customHeight="1">
      <c r="B74" s="201"/>
      <c r="C74" s="379" t="s">
        <v>207</v>
      </c>
      <c r="D74" s="380"/>
      <c r="E74" s="164">
        <v>15</v>
      </c>
      <c r="F74" s="381">
        <v>0.5</v>
      </c>
      <c r="G74" s="380"/>
      <c r="H74" s="183"/>
      <c r="I74" s="38"/>
      <c r="J74" s="38"/>
    </row>
    <row r="75" spans="2:10" ht="15" customHeight="1">
      <c r="B75" s="201"/>
      <c r="C75" s="382" t="s">
        <v>225</v>
      </c>
      <c r="D75" s="383"/>
      <c r="E75" s="165">
        <v>50</v>
      </c>
      <c r="F75" s="384">
        <v>0.15</v>
      </c>
      <c r="G75" s="383"/>
      <c r="H75" s="183"/>
      <c r="I75" s="38"/>
      <c r="J75" s="38"/>
    </row>
    <row r="76" spans="2:10" ht="15" customHeight="1">
      <c r="B76" s="201"/>
      <c r="C76" s="379" t="s">
        <v>226</v>
      </c>
      <c r="D76" s="380"/>
      <c r="E76" s="164">
        <v>10</v>
      </c>
      <c r="F76" s="381">
        <v>0.5</v>
      </c>
      <c r="G76" s="380"/>
      <c r="H76" s="183"/>
      <c r="I76" s="38"/>
      <c r="J76" s="38"/>
    </row>
    <row r="77" spans="2:10" ht="15" customHeight="1">
      <c r="B77" s="201"/>
      <c r="C77" s="382" t="s">
        <v>217</v>
      </c>
      <c r="D77" s="383"/>
      <c r="E77" s="165">
        <v>20</v>
      </c>
      <c r="F77" s="384">
        <v>0.5</v>
      </c>
      <c r="G77" s="383"/>
      <c r="H77" s="183"/>
      <c r="I77" s="38"/>
      <c r="J77" s="38"/>
    </row>
    <row r="78" spans="2:10" ht="15" customHeight="1">
      <c r="B78" s="201"/>
      <c r="C78" s="379"/>
      <c r="D78" s="380"/>
      <c r="E78" s="53"/>
      <c r="F78" s="379"/>
      <c r="G78" s="380"/>
      <c r="H78" s="183"/>
      <c r="I78" s="38"/>
      <c r="J78" s="38"/>
    </row>
    <row r="79" spans="2:10" ht="15" customHeight="1">
      <c r="B79" s="201"/>
      <c r="C79" s="382"/>
      <c r="D79" s="383"/>
      <c r="E79" s="165">
        <f>SUM(E72:E78)</f>
        <v>150</v>
      </c>
      <c r="F79" s="382"/>
      <c r="G79" s="383"/>
      <c r="H79" s="38"/>
      <c r="I79" s="38"/>
      <c r="J79" s="38"/>
    </row>
    <row r="80" spans="2:10" ht="15" customHeight="1">
      <c r="B80" s="201"/>
      <c r="C80" s="201"/>
      <c r="D80" s="201"/>
      <c r="E80" s="201"/>
      <c r="F80" s="201"/>
      <c r="H80" s="38"/>
      <c r="I80" s="38"/>
      <c r="J80" s="38"/>
    </row>
    <row r="81" spans="1:10">
      <c r="A81" s="74"/>
      <c r="B81" s="5" t="s">
        <v>60</v>
      </c>
    </row>
    <row r="82" spans="1:10">
      <c r="B82" s="1" t="s">
        <v>61</v>
      </c>
    </row>
    <row r="83" spans="1:10">
      <c r="B83" s="375" t="s">
        <v>208</v>
      </c>
      <c r="C83" s="375"/>
      <c r="D83" s="375"/>
      <c r="E83" s="375"/>
      <c r="F83" s="375"/>
      <c r="G83" s="375"/>
      <c r="H83" s="375"/>
      <c r="I83" s="375"/>
      <c r="J83" s="375"/>
    </row>
    <row r="84" spans="1:10">
      <c r="B84" s="375" t="s">
        <v>206</v>
      </c>
      <c r="C84" s="375"/>
      <c r="D84" s="375"/>
      <c r="E84" s="375"/>
      <c r="F84" s="375"/>
      <c r="G84" s="375"/>
      <c r="H84" s="375"/>
      <c r="I84" s="375"/>
      <c r="J84" s="375"/>
    </row>
    <row r="85" spans="1:10">
      <c r="B85" s="375" t="s">
        <v>207</v>
      </c>
      <c r="C85" s="375"/>
      <c r="D85" s="375"/>
      <c r="E85" s="375"/>
      <c r="F85" s="375"/>
      <c r="G85" s="375"/>
      <c r="H85" s="375"/>
      <c r="I85" s="375"/>
      <c r="J85" s="375"/>
    </row>
    <row r="86" spans="1:10">
      <c r="B86" s="375" t="s">
        <v>210</v>
      </c>
      <c r="C86" s="375"/>
      <c r="D86" s="375"/>
      <c r="E86" s="375"/>
      <c r="F86" s="375"/>
      <c r="G86" s="375"/>
      <c r="H86" s="375"/>
      <c r="I86" s="375"/>
      <c r="J86" s="375"/>
    </row>
    <row r="87" spans="1:10">
      <c r="B87" s="375" t="s">
        <v>214</v>
      </c>
      <c r="C87" s="375"/>
      <c r="D87" s="375"/>
      <c r="E87" s="375"/>
      <c r="F87" s="375"/>
      <c r="G87" s="375"/>
      <c r="H87" s="375"/>
      <c r="I87" s="375"/>
      <c r="J87" s="375"/>
    </row>
    <row r="88" spans="1:10">
      <c r="B88" s="375" t="s">
        <v>217</v>
      </c>
      <c r="C88" s="375"/>
      <c r="D88" s="375"/>
      <c r="E88" s="375"/>
      <c r="F88" s="375"/>
      <c r="G88" s="375"/>
      <c r="H88" s="375"/>
      <c r="I88" s="375"/>
      <c r="J88" s="375"/>
    </row>
    <row r="89" spans="1:10">
      <c r="B89" s="375" t="s">
        <v>219</v>
      </c>
      <c r="C89" s="375"/>
      <c r="D89" s="375"/>
      <c r="E89" s="375"/>
      <c r="F89" s="375"/>
      <c r="G89" s="375"/>
      <c r="H89" s="375"/>
      <c r="I89" s="375"/>
      <c r="J89" s="375"/>
    </row>
    <row r="91" spans="1:10">
      <c r="A91" s="74"/>
      <c r="B91" s="5" t="s">
        <v>2</v>
      </c>
    </row>
    <row r="92" spans="1:10" ht="15" customHeight="1">
      <c r="B92" s="358" t="s">
        <v>63</v>
      </c>
      <c r="C92" s="358"/>
      <c r="D92" s="358"/>
      <c r="E92" s="358"/>
      <c r="F92" s="358"/>
      <c r="G92" s="358"/>
      <c r="H92" s="358"/>
    </row>
    <row r="93" spans="1:10" ht="15" customHeight="1">
      <c r="B93" s="201"/>
      <c r="C93" s="201"/>
      <c r="D93" s="201"/>
      <c r="E93" s="201"/>
      <c r="F93" s="201"/>
      <c r="G93" s="201"/>
      <c r="H93" s="201"/>
    </row>
    <row r="94" spans="1:10" ht="15" customHeight="1">
      <c r="B94" s="201"/>
      <c r="C94" s="386" t="s">
        <v>136</v>
      </c>
      <c r="D94" s="387"/>
      <c r="E94" s="386" t="s">
        <v>146</v>
      </c>
      <c r="F94" s="387"/>
      <c r="G94" s="386" t="s">
        <v>147</v>
      </c>
      <c r="H94" s="388"/>
      <c r="I94" s="387"/>
      <c r="J94" s="201"/>
    </row>
    <row r="95" spans="1:10" ht="15" customHeight="1">
      <c r="B95" s="201"/>
      <c r="C95" s="379" t="s">
        <v>201</v>
      </c>
      <c r="D95" s="380"/>
      <c r="E95" s="379">
        <v>10</v>
      </c>
      <c r="F95" s="380"/>
      <c r="G95" s="379">
        <v>50</v>
      </c>
      <c r="H95" s="389"/>
      <c r="I95" s="380"/>
      <c r="J95" s="201"/>
    </row>
    <row r="96" spans="1:10" ht="15" customHeight="1">
      <c r="B96" s="201"/>
      <c r="C96" s="382" t="s">
        <v>203</v>
      </c>
      <c r="D96" s="383"/>
      <c r="E96" s="382">
        <v>10</v>
      </c>
      <c r="F96" s="383"/>
      <c r="G96" s="382">
        <v>50</v>
      </c>
      <c r="H96" s="385"/>
      <c r="I96" s="383"/>
      <c r="J96" s="201"/>
    </row>
    <row r="97" spans="2:17" ht="15" customHeight="1">
      <c r="B97" s="201"/>
      <c r="C97" s="379" t="s">
        <v>196</v>
      </c>
      <c r="D97" s="380"/>
      <c r="E97" s="379">
        <v>10</v>
      </c>
      <c r="F97" s="380"/>
      <c r="G97" s="379">
        <v>100</v>
      </c>
      <c r="H97" s="389"/>
      <c r="I97" s="380"/>
      <c r="J97" s="201"/>
    </row>
    <row r="98" spans="2:17" ht="15" customHeight="1">
      <c r="B98" s="201"/>
      <c r="C98" s="382"/>
      <c r="D98" s="383"/>
      <c r="E98" s="382"/>
      <c r="F98" s="383"/>
      <c r="G98" s="382"/>
      <c r="H98" s="385"/>
      <c r="I98" s="383"/>
      <c r="J98" s="201"/>
    </row>
    <row r="99" spans="2:17" ht="15" customHeight="1">
      <c r="B99" s="201"/>
      <c r="C99" s="379"/>
      <c r="D99" s="380"/>
      <c r="E99" s="379"/>
      <c r="F99" s="380"/>
      <c r="G99" s="379"/>
      <c r="H99" s="389"/>
      <c r="I99" s="380"/>
      <c r="J99" s="201"/>
    </row>
    <row r="100" spans="2:17" ht="15" customHeight="1">
      <c r="B100" s="201"/>
      <c r="C100" s="382"/>
      <c r="D100" s="383"/>
      <c r="E100" s="382"/>
      <c r="F100" s="383"/>
      <c r="G100" s="382"/>
      <c r="H100" s="385"/>
      <c r="I100" s="383"/>
      <c r="J100" s="201"/>
      <c r="O100" s="68"/>
      <c r="P100" s="69"/>
      <c r="Q100" s="68"/>
    </row>
    <row r="101" spans="2:17" ht="15" customHeight="1">
      <c r="B101" s="201"/>
      <c r="C101" s="379"/>
      <c r="D101" s="380"/>
      <c r="E101" s="379"/>
      <c r="F101" s="380"/>
      <c r="G101" s="379"/>
      <c r="H101" s="389"/>
      <c r="I101" s="380"/>
      <c r="J101" s="201"/>
    </row>
    <row r="102" spans="2:17" ht="15" customHeight="1">
      <c r="B102" s="201"/>
      <c r="C102" s="382"/>
      <c r="D102" s="383"/>
      <c r="E102" s="382"/>
      <c r="F102" s="383"/>
      <c r="G102" s="382"/>
      <c r="H102" s="385"/>
      <c r="I102" s="383"/>
      <c r="J102" s="201"/>
    </row>
    <row r="103" spans="2:17">
      <c r="D103" s="10"/>
    </row>
  </sheetData>
  <mergeCells count="92">
    <mergeCell ref="B36:J36"/>
    <mergeCell ref="B66:J66"/>
    <mergeCell ref="B67:J67"/>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77:D77"/>
    <mergeCell ref="F77:G77"/>
    <mergeCell ref="C78:D78"/>
    <mergeCell ref="F78:G78"/>
    <mergeCell ref="C79:D79"/>
    <mergeCell ref="F79:G79"/>
    <mergeCell ref="C74:D74"/>
    <mergeCell ref="F74:G74"/>
    <mergeCell ref="C75:D75"/>
    <mergeCell ref="F75:G75"/>
    <mergeCell ref="C76:D76"/>
    <mergeCell ref="F76:G76"/>
    <mergeCell ref="C73:D73"/>
    <mergeCell ref="F73:G73"/>
    <mergeCell ref="B56:J56"/>
    <mergeCell ref="B59:J59"/>
    <mergeCell ref="B60:J60"/>
    <mergeCell ref="B63:J63"/>
    <mergeCell ref="B64:J64"/>
    <mergeCell ref="B65:J65"/>
    <mergeCell ref="B69:J69"/>
    <mergeCell ref="C71:D71"/>
    <mergeCell ref="F71:G71"/>
    <mergeCell ref="C72:D72"/>
    <mergeCell ref="F72:G72"/>
    <mergeCell ref="B55:J55"/>
    <mergeCell ref="B30:J30"/>
    <mergeCell ref="B31:J31"/>
    <mergeCell ref="B32:J32"/>
    <mergeCell ref="B41:J41"/>
    <mergeCell ref="B43:J43"/>
    <mergeCell ref="B45:J45"/>
    <mergeCell ref="B50:J50"/>
    <mergeCell ref="B51:J51"/>
    <mergeCell ref="B52:J52"/>
    <mergeCell ref="B53:J53"/>
    <mergeCell ref="B54:J54"/>
    <mergeCell ref="B33:J33"/>
    <mergeCell ref="B37:J37"/>
    <mergeCell ref="B34:J34"/>
    <mergeCell ref="B35:J35"/>
    <mergeCell ref="B29:J29"/>
    <mergeCell ref="A1:J1"/>
    <mergeCell ref="E3:J4"/>
    <mergeCell ref="C7:J7"/>
    <mergeCell ref="C8:J8"/>
    <mergeCell ref="C9:J9"/>
    <mergeCell ref="B11:D11"/>
    <mergeCell ref="H11:J11"/>
    <mergeCell ref="G12:J12"/>
    <mergeCell ref="B15:B16"/>
    <mergeCell ref="B26:J26"/>
    <mergeCell ref="B27:J27"/>
    <mergeCell ref="B28:J28"/>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7537" r:id="rId3"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7538" r:id="rId4"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7539" r:id="rId5"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7540" r:id="rId6"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7541" r:id="rId7"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7542" r:id="rId8"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7543" r:id="rId9"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7544" r:id="rId10" name="Check Box 8">
              <controlPr defaultSize="0" autoFill="0" autoLine="0" autoPict="0">
                <anchor moveWithCells="1">
                  <from>
                    <xdr:col>3</xdr:col>
                    <xdr:colOff>457200</xdr:colOff>
                    <xdr:row>12</xdr:row>
                    <xdr:rowOff>9525</xdr:rowOff>
                  </from>
                  <to>
                    <xdr:col>3</xdr:col>
                    <xdr:colOff>685800</xdr:colOff>
                    <xdr:row>13</xdr:row>
                    <xdr:rowOff>38100</xdr:rowOff>
                  </to>
                </anchor>
              </controlPr>
            </control>
          </mc:Choice>
        </mc:AlternateContent>
        <mc:AlternateContent xmlns:mc="http://schemas.openxmlformats.org/markup-compatibility/2006">
          <mc:Choice Requires="x14">
            <control shapeId="577545" r:id="rId11"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7546" r:id="rId12"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7547" r:id="rId13" name="Check Box 11">
              <controlPr defaultSize="0" autoFill="0" autoLine="0" autoPict="0">
                <anchor moveWithCells="1">
                  <from>
                    <xdr:col>4</xdr:col>
                    <xdr:colOff>571500</xdr:colOff>
                    <xdr:row>12</xdr:row>
                    <xdr:rowOff>9525</xdr:rowOff>
                  </from>
                  <to>
                    <xdr:col>4</xdr:col>
                    <xdr:colOff>790575</xdr:colOff>
                    <xdr:row>13</xdr:row>
                    <xdr:rowOff>38100</xdr:rowOff>
                  </to>
                </anchor>
              </controlPr>
            </control>
          </mc:Choice>
        </mc:AlternateContent>
        <mc:AlternateContent xmlns:mc="http://schemas.openxmlformats.org/markup-compatibility/2006">
          <mc:Choice Requires="x14">
            <control shapeId="577548" r:id="rId14"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RA_ADE!$D$4:$D$89</xm:f>
          </x14:formula1>
          <xm:sqref>B33:J37</xm:sqref>
        </x14:dataValidation>
        <x14:dataValidation type="list" allowBlank="1" showInputMessage="1" showErrorMessage="1">
          <x14:formula1>
            <xm:f>COMP_ADE!$C$4:$C$11</xm:f>
          </x14:formula1>
          <xm:sqref>B53:J56</xm:sqref>
        </x14:dataValidation>
        <x14:dataValidation type="list" allowBlank="1" showInputMessage="1" showErrorMessage="1">
          <x14:formula1>
            <xm:f>COMP_ADE!$C$13:$C$23</xm:f>
          </x14:formula1>
          <xm:sqref>B66:J67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92D050"/>
  </sheetPr>
  <dimension ref="A1:Q97"/>
  <sheetViews>
    <sheetView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751</v>
      </c>
      <c r="D7" s="371"/>
      <c r="E7" s="371"/>
      <c r="F7" s="371"/>
      <c r="G7" s="371"/>
      <c r="H7" s="371"/>
      <c r="I7" s="371"/>
      <c r="J7" s="371"/>
      <c r="P7" s="67" t="s">
        <v>15</v>
      </c>
    </row>
    <row r="8" spans="1:16" ht="15.75">
      <c r="B8" s="44" t="s">
        <v>119</v>
      </c>
      <c r="C8" s="371" t="s">
        <v>752</v>
      </c>
      <c r="D8" s="371"/>
      <c r="E8" s="371"/>
      <c r="F8" s="371"/>
      <c r="G8" s="371"/>
      <c r="H8" s="371"/>
      <c r="I8" s="371"/>
      <c r="J8" s="371"/>
      <c r="M8" s="15"/>
      <c r="N8" s="15"/>
      <c r="O8" s="15"/>
      <c r="P8" s="67" t="s">
        <v>125</v>
      </c>
    </row>
    <row r="9" spans="1:16" ht="15.75">
      <c r="B9" s="44" t="s">
        <v>120</v>
      </c>
      <c r="C9" s="371" t="s">
        <v>753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361</v>
      </c>
      <c r="C26" s="375"/>
      <c r="D26" s="375"/>
      <c r="E26" s="375"/>
      <c r="F26" s="375"/>
      <c r="G26" s="375"/>
      <c r="H26" s="375"/>
      <c r="I26" s="375"/>
      <c r="J26" s="375"/>
      <c r="K26" s="216"/>
      <c r="L26" s="80"/>
      <c r="N26" s="80"/>
    </row>
    <row r="27" spans="1:16" s="76" customFormat="1">
      <c r="A27" s="196"/>
      <c r="B27" s="375" t="s">
        <v>362</v>
      </c>
      <c r="C27" s="375"/>
      <c r="D27" s="375"/>
      <c r="E27" s="375"/>
      <c r="F27" s="375"/>
      <c r="G27" s="375"/>
      <c r="H27" s="375"/>
      <c r="I27" s="375"/>
      <c r="J27" s="375"/>
      <c r="L27" s="80"/>
      <c r="N27" s="80"/>
    </row>
    <row r="28" spans="1:16" s="76" customFormat="1">
      <c r="A28" s="196"/>
      <c r="B28" s="375" t="s">
        <v>385</v>
      </c>
      <c r="C28" s="375"/>
      <c r="D28" s="375"/>
      <c r="E28" s="375"/>
      <c r="F28" s="375"/>
      <c r="G28" s="375"/>
      <c r="H28" s="375"/>
      <c r="I28" s="375"/>
      <c r="J28" s="375"/>
      <c r="L28" s="80"/>
      <c r="N28" s="80"/>
    </row>
    <row r="29" spans="1:16" s="76" customFormat="1">
      <c r="A29" s="196"/>
      <c r="B29" s="375" t="s">
        <v>1102</v>
      </c>
      <c r="C29" s="375"/>
      <c r="D29" s="375"/>
      <c r="E29" s="375"/>
      <c r="F29" s="375"/>
      <c r="G29" s="375"/>
      <c r="H29" s="375"/>
      <c r="I29" s="375"/>
      <c r="J29" s="375"/>
      <c r="L29" s="80"/>
      <c r="N29" s="80"/>
    </row>
    <row r="30" spans="1:16" s="76" customFormat="1">
      <c r="A30" s="196"/>
      <c r="B30" s="375" t="s">
        <v>1166</v>
      </c>
      <c r="C30" s="375"/>
      <c r="D30" s="375"/>
      <c r="E30" s="375"/>
      <c r="F30" s="375"/>
      <c r="G30" s="375"/>
      <c r="H30" s="375"/>
      <c r="I30" s="375"/>
      <c r="J30" s="375"/>
      <c r="L30" s="80"/>
      <c r="N30" s="80"/>
    </row>
    <row r="31" spans="1:16" s="76" customFormat="1">
      <c r="A31" s="196"/>
      <c r="B31" s="375" t="s">
        <v>1093</v>
      </c>
      <c r="C31" s="375"/>
      <c r="D31" s="375"/>
      <c r="E31" s="375"/>
      <c r="F31" s="375"/>
      <c r="G31" s="375"/>
      <c r="H31" s="375"/>
      <c r="I31" s="375"/>
      <c r="J31" s="375"/>
      <c r="L31" s="80"/>
      <c r="N31" s="80"/>
    </row>
    <row r="32" spans="1:16" s="76" customFormat="1">
      <c r="A32" s="196"/>
      <c r="B32" s="375" t="s">
        <v>363</v>
      </c>
      <c r="C32" s="375"/>
      <c r="D32" s="375"/>
      <c r="E32" s="375"/>
      <c r="F32" s="375"/>
      <c r="G32" s="375"/>
      <c r="H32" s="375"/>
      <c r="I32" s="375"/>
      <c r="J32" s="375"/>
      <c r="L32" s="80"/>
      <c r="N32" s="80"/>
    </row>
    <row r="33" spans="1:14" s="76" customFormat="1">
      <c r="A33" s="196"/>
      <c r="B33" s="375" t="s">
        <v>365</v>
      </c>
      <c r="C33" s="375"/>
      <c r="D33" s="375"/>
      <c r="E33" s="375"/>
      <c r="F33" s="375"/>
      <c r="G33" s="375"/>
      <c r="H33" s="375"/>
      <c r="I33" s="375"/>
      <c r="J33" s="375"/>
      <c r="L33" s="80"/>
      <c r="N33" s="80"/>
    </row>
    <row r="34" spans="1:14" s="76" customFormat="1">
      <c r="B34" s="375" t="s">
        <v>1167</v>
      </c>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754</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755</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756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352</v>
      </c>
      <c r="C47" s="375"/>
      <c r="D47" s="375"/>
      <c r="E47" s="375"/>
      <c r="F47" s="375"/>
      <c r="G47" s="375"/>
      <c r="H47" s="375"/>
      <c r="I47" s="375"/>
      <c r="J47" s="375"/>
    </row>
    <row r="48" spans="1:14">
      <c r="B48" s="375" t="s">
        <v>353</v>
      </c>
      <c r="C48" s="375"/>
      <c r="D48" s="375"/>
      <c r="E48" s="375"/>
      <c r="F48" s="375"/>
      <c r="G48" s="375"/>
      <c r="H48" s="375"/>
      <c r="I48" s="375"/>
      <c r="J48" s="375"/>
    </row>
    <row r="49" spans="2:10" ht="15" customHeight="1">
      <c r="B49" s="375" t="s">
        <v>358</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1168</v>
      </c>
      <c r="C60" s="375"/>
      <c r="D60" s="375"/>
      <c r="E60" s="375"/>
      <c r="F60" s="375"/>
      <c r="G60" s="375"/>
      <c r="H60" s="375"/>
      <c r="I60" s="375"/>
      <c r="J60" s="375"/>
    </row>
    <row r="61" spans="2:10">
      <c r="B61" s="375" t="s">
        <v>1104</v>
      </c>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20</v>
      </c>
      <c r="F66" s="381">
        <v>0.75</v>
      </c>
      <c r="G66" s="380"/>
      <c r="H66" s="38"/>
      <c r="I66" s="38"/>
      <c r="J66" s="38"/>
    </row>
    <row r="67" spans="1:10" ht="15" customHeight="1">
      <c r="B67" s="201"/>
      <c r="C67" s="382" t="s">
        <v>222</v>
      </c>
      <c r="D67" s="383"/>
      <c r="E67" s="165">
        <v>20</v>
      </c>
      <c r="F67" s="384">
        <v>0.75</v>
      </c>
      <c r="G67" s="383"/>
      <c r="H67" s="38"/>
      <c r="I67" s="38"/>
      <c r="J67" s="38"/>
    </row>
    <row r="68" spans="1:10" ht="15" customHeight="1">
      <c r="B68" s="201"/>
      <c r="C68" s="379" t="s">
        <v>208</v>
      </c>
      <c r="D68" s="380"/>
      <c r="E68" s="164">
        <v>20</v>
      </c>
      <c r="F68" s="381">
        <v>0.5</v>
      </c>
      <c r="G68" s="380"/>
      <c r="H68" s="38"/>
      <c r="I68" s="38"/>
      <c r="J68" s="38"/>
    </row>
    <row r="69" spans="1:10" ht="15" customHeight="1">
      <c r="B69" s="201"/>
      <c r="C69" s="382" t="s">
        <v>200</v>
      </c>
      <c r="D69" s="383"/>
      <c r="E69" s="165">
        <v>45</v>
      </c>
      <c r="F69" s="384">
        <v>0.2</v>
      </c>
      <c r="G69" s="383"/>
      <c r="H69" s="38"/>
      <c r="I69" s="38"/>
      <c r="J69" s="38"/>
    </row>
    <row r="70" spans="1:10" ht="15" customHeight="1">
      <c r="B70" s="201"/>
      <c r="C70" s="379" t="s">
        <v>215</v>
      </c>
      <c r="D70" s="380"/>
      <c r="E70" s="164">
        <v>45</v>
      </c>
      <c r="F70" s="381">
        <v>0.25</v>
      </c>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165">
        <f>SUM(E66:E72)</f>
        <v>150</v>
      </c>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215</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10</v>
      </c>
      <c r="F89" s="380"/>
      <c r="G89" s="379">
        <v>100</v>
      </c>
      <c r="H89" s="389"/>
      <c r="I89" s="380"/>
      <c r="J89" s="201"/>
    </row>
    <row r="90" spans="1:17" ht="15" customHeight="1">
      <c r="B90" s="201"/>
      <c r="C90" s="382" t="s">
        <v>198</v>
      </c>
      <c r="D90" s="383"/>
      <c r="E90" s="382">
        <v>10</v>
      </c>
      <c r="F90" s="383"/>
      <c r="G90" s="382">
        <v>50</v>
      </c>
      <c r="H90" s="385"/>
      <c r="I90" s="383"/>
      <c r="J90" s="201"/>
    </row>
    <row r="91" spans="1:17" ht="15" customHeight="1">
      <c r="B91" s="201"/>
      <c r="C91" s="379" t="s">
        <v>200</v>
      </c>
      <c r="D91" s="380"/>
      <c r="E91" s="379">
        <v>10</v>
      </c>
      <c r="F91" s="380"/>
      <c r="G91" s="379">
        <v>50</v>
      </c>
      <c r="H91" s="389"/>
      <c r="I91" s="380"/>
      <c r="J91" s="201"/>
    </row>
    <row r="92" spans="1:17" ht="15" customHeight="1">
      <c r="B92" s="201"/>
      <c r="C92" s="382" t="s">
        <v>202</v>
      </c>
      <c r="D92" s="383"/>
      <c r="E92" s="382">
        <v>10</v>
      </c>
      <c r="F92" s="383"/>
      <c r="G92" s="382">
        <v>50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8561" r:id="rId3"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8562" r:id="rId4"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8563" r:id="rId5"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8564" r:id="rId6"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8565" r:id="rId7"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8566" r:id="rId8"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8567" r:id="rId9"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8568" r:id="rId10" name="Check Box 8">
              <controlPr defaultSize="0" autoFill="0" autoLine="0" autoPict="0">
                <anchor moveWithCells="1">
                  <from>
                    <xdr:col>3</xdr:col>
                    <xdr:colOff>457200</xdr:colOff>
                    <xdr:row>12</xdr:row>
                    <xdr:rowOff>9525</xdr:rowOff>
                  </from>
                  <to>
                    <xdr:col>3</xdr:col>
                    <xdr:colOff>685800</xdr:colOff>
                    <xdr:row>13</xdr:row>
                    <xdr:rowOff>38100</xdr:rowOff>
                  </to>
                </anchor>
              </controlPr>
            </control>
          </mc:Choice>
        </mc:AlternateContent>
        <mc:AlternateContent xmlns:mc="http://schemas.openxmlformats.org/markup-compatibility/2006">
          <mc:Choice Requires="x14">
            <control shapeId="578569" r:id="rId11"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8570" r:id="rId12"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8571" r:id="rId13" name="Check Box 11">
              <controlPr defaultSize="0" autoFill="0" autoLine="0" autoPict="0">
                <anchor moveWithCells="1">
                  <from>
                    <xdr:col>4</xdr:col>
                    <xdr:colOff>571500</xdr:colOff>
                    <xdr:row>12</xdr:row>
                    <xdr:rowOff>9525</xdr:rowOff>
                  </from>
                  <to>
                    <xdr:col>4</xdr:col>
                    <xdr:colOff>790575</xdr:colOff>
                    <xdr:row>13</xdr:row>
                    <xdr:rowOff>38100</xdr:rowOff>
                  </to>
                </anchor>
              </controlPr>
            </control>
          </mc:Choice>
        </mc:AlternateContent>
        <mc:AlternateContent xmlns:mc="http://schemas.openxmlformats.org/markup-compatibility/2006">
          <mc:Choice Requires="x14">
            <control shapeId="578572" r:id="rId14"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[7]RA_ADE!#REF!</xm:f>
          </x14:formula1>
          <xm:sqref>B26:J31</xm:sqref>
        </x14:dataValidation>
        <x14:dataValidation type="list" allowBlank="1" showInputMessage="1" showErrorMessage="1">
          <x14:formula1>
            <xm:f>[7]COMP_ADE!#REF!</xm:f>
          </x14:formula1>
          <xm:sqref>B47:J49 B60:J60</xm:sqref>
        </x14:dataValidation>
        <x14:dataValidation type="list" allowBlank="1" showInputMessage="1" showErrorMessage="1">
          <x14:formula1>
            <xm:f>[7]Metodologies!#REF!</xm:f>
          </x14:formula1>
          <xm:sqref>C89:D96 B77:J83 C66:D73</xm:sqref>
        </x14:dataValidation>
        <x14:dataValidation type="list" allowBlank="1" showInputMessage="1" showErrorMessage="1">
          <x14:formula1>
            <xm:f>RA_ADE!$D$4:$D$90</xm:f>
          </x14:formula1>
          <xm:sqref>B32:J34</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B61:J61</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70" workbookViewId="0">
      <selection activeCell="B47" sqref="B47:J47"/>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757</v>
      </c>
      <c r="D7" s="371"/>
      <c r="E7" s="371"/>
      <c r="F7" s="371"/>
      <c r="G7" s="371"/>
      <c r="H7" s="371"/>
      <c r="I7" s="371"/>
      <c r="J7" s="371"/>
      <c r="P7" s="67" t="s">
        <v>15</v>
      </c>
    </row>
    <row r="8" spans="1:16" ht="15.75">
      <c r="B8" s="44" t="s">
        <v>119</v>
      </c>
      <c r="C8" s="371" t="s">
        <v>758</v>
      </c>
      <c r="D8" s="371"/>
      <c r="E8" s="371"/>
      <c r="F8" s="371"/>
      <c r="G8" s="371"/>
      <c r="H8" s="371"/>
      <c r="I8" s="371"/>
      <c r="J8" s="371"/>
      <c r="M8" s="15"/>
      <c r="N8" s="15"/>
      <c r="O8" s="15"/>
      <c r="P8" s="67" t="s">
        <v>125</v>
      </c>
    </row>
    <row r="9" spans="1:16" ht="15.75">
      <c r="B9" s="44" t="s">
        <v>120</v>
      </c>
      <c r="C9" s="371" t="s">
        <v>759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1103</v>
      </c>
      <c r="C26" s="375"/>
      <c r="D26" s="375"/>
      <c r="E26" s="375"/>
      <c r="F26" s="375"/>
      <c r="G26" s="375"/>
      <c r="H26" s="375"/>
      <c r="I26" s="375"/>
      <c r="J26" s="375"/>
      <c r="K26" s="216"/>
      <c r="L26" s="80"/>
      <c r="N26" s="80"/>
    </row>
    <row r="27" spans="1:16" s="76" customFormat="1">
      <c r="A27" s="196"/>
      <c r="B27" s="375" t="s">
        <v>1080</v>
      </c>
      <c r="C27" s="375"/>
      <c r="D27" s="375"/>
      <c r="E27" s="375"/>
      <c r="F27" s="375"/>
      <c r="G27" s="375"/>
      <c r="H27" s="375"/>
      <c r="I27" s="375"/>
      <c r="J27" s="375"/>
      <c r="L27" s="80"/>
      <c r="N27" s="80"/>
    </row>
    <row r="28" spans="1:16" s="76" customFormat="1">
      <c r="A28" s="196"/>
      <c r="B28" s="375" t="s">
        <v>387</v>
      </c>
      <c r="C28" s="375"/>
      <c r="D28" s="375"/>
      <c r="E28" s="375"/>
      <c r="F28" s="375"/>
      <c r="G28" s="375"/>
      <c r="H28" s="375"/>
      <c r="I28" s="375"/>
      <c r="J28" s="375"/>
      <c r="L28" s="80"/>
      <c r="N28" s="80"/>
    </row>
    <row r="29" spans="1:16" s="76" customFormat="1">
      <c r="A29" s="196"/>
      <c r="B29" s="375" t="s">
        <v>1084</v>
      </c>
      <c r="C29" s="375"/>
      <c r="D29" s="375"/>
      <c r="E29" s="375"/>
      <c r="F29" s="375"/>
      <c r="G29" s="375"/>
      <c r="H29" s="375"/>
      <c r="I29" s="375"/>
      <c r="J29" s="375"/>
      <c r="L29" s="80"/>
      <c r="N29" s="80"/>
    </row>
    <row r="30" spans="1:16" s="76" customFormat="1">
      <c r="A30" s="196"/>
      <c r="B30" s="375" t="s">
        <v>1124</v>
      </c>
      <c r="C30" s="375"/>
      <c r="D30" s="375"/>
      <c r="E30" s="375"/>
      <c r="F30" s="375"/>
      <c r="G30" s="375"/>
      <c r="H30" s="375"/>
      <c r="I30" s="375"/>
      <c r="J30" s="375"/>
      <c r="L30" s="80"/>
      <c r="N30" s="80"/>
    </row>
    <row r="31" spans="1:16" s="76" customFormat="1">
      <c r="A31" s="196"/>
      <c r="B31" s="375" t="s">
        <v>360</v>
      </c>
      <c r="C31" s="375"/>
      <c r="D31" s="375"/>
      <c r="E31" s="375"/>
      <c r="F31" s="375"/>
      <c r="G31" s="375"/>
      <c r="H31" s="375"/>
      <c r="I31" s="375"/>
      <c r="J31" s="375"/>
      <c r="L31" s="80"/>
      <c r="N31" s="80"/>
    </row>
    <row r="32" spans="1:16" s="76" customFormat="1">
      <c r="A32" s="196"/>
      <c r="B32" s="375" t="s">
        <v>366</v>
      </c>
      <c r="C32" s="375"/>
      <c r="D32" s="375"/>
      <c r="E32" s="375"/>
      <c r="F32" s="375"/>
      <c r="G32" s="375"/>
      <c r="H32" s="375"/>
      <c r="I32" s="375"/>
      <c r="J32" s="375"/>
      <c r="L32" s="80"/>
      <c r="N32" s="80"/>
    </row>
    <row r="33" spans="1:14" s="76" customFormat="1">
      <c r="A33" s="196"/>
      <c r="B33" s="375" t="s">
        <v>373</v>
      </c>
      <c r="C33" s="375"/>
      <c r="D33" s="375"/>
      <c r="E33" s="375"/>
      <c r="F33" s="375"/>
      <c r="G33" s="375"/>
      <c r="H33" s="375"/>
      <c r="I33" s="375"/>
      <c r="J33" s="375"/>
      <c r="L33" s="80"/>
      <c r="N33" s="80"/>
    </row>
    <row r="34" spans="1:14" s="76" customFormat="1">
      <c r="B34" s="375" t="s">
        <v>1115</v>
      </c>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760</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761</v>
      </c>
      <c r="C40" s="376"/>
      <c r="D40" s="376"/>
      <c r="E40" s="376"/>
      <c r="F40" s="376"/>
      <c r="G40" s="376"/>
      <c r="H40" s="376"/>
      <c r="I40" s="376"/>
      <c r="J40" s="376"/>
    </row>
    <row r="41" spans="1:14">
      <c r="B41" s="49" t="s">
        <v>129</v>
      </c>
      <c r="C41" s="49"/>
      <c r="D41" s="49"/>
      <c r="E41" s="49"/>
      <c r="F41" s="49"/>
      <c r="G41" s="49"/>
      <c r="H41" s="49"/>
      <c r="I41" s="49"/>
      <c r="J41" s="49"/>
    </row>
    <row r="42" spans="1:14" ht="36.75" customHeight="1">
      <c r="B42" s="372" t="s">
        <v>762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58.5" customHeight="1">
      <c r="B47" s="375" t="s">
        <v>358</v>
      </c>
      <c r="C47" s="375"/>
      <c r="D47" s="375"/>
      <c r="E47" s="375"/>
      <c r="F47" s="375"/>
      <c r="G47" s="375"/>
      <c r="H47" s="375"/>
      <c r="I47" s="375"/>
      <c r="J47" s="375"/>
    </row>
    <row r="48" spans="1:14">
      <c r="B48" s="375" t="s">
        <v>351</v>
      </c>
      <c r="C48" s="375"/>
      <c r="D48" s="375"/>
      <c r="E48" s="375"/>
      <c r="F48" s="375"/>
      <c r="G48" s="375"/>
      <c r="H48" s="375"/>
      <c r="I48" s="375"/>
      <c r="J48" s="375"/>
    </row>
    <row r="49" spans="2:10" ht="51" customHeight="1">
      <c r="B49" s="375" t="s">
        <v>353</v>
      </c>
      <c r="C49" s="375"/>
      <c r="D49" s="375"/>
      <c r="E49" s="375"/>
      <c r="F49" s="375"/>
      <c r="G49" s="375"/>
      <c r="H49" s="375"/>
      <c r="I49" s="375"/>
      <c r="J49" s="375"/>
    </row>
    <row r="50" spans="2:10" ht="41.25" customHeight="1">
      <c r="B50" s="375" t="s">
        <v>355</v>
      </c>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ht="50.25" customHeight="1">
      <c r="B60" s="375" t="s">
        <v>1104</v>
      </c>
      <c r="C60" s="375"/>
      <c r="D60" s="375"/>
      <c r="E60" s="375"/>
      <c r="F60" s="375"/>
      <c r="G60" s="375"/>
      <c r="H60" s="375"/>
      <c r="I60" s="375"/>
      <c r="J60" s="375"/>
    </row>
    <row r="61" spans="2:10">
      <c r="B61" s="375" t="s">
        <v>1117</v>
      </c>
      <c r="C61" s="375"/>
      <c r="D61" s="375"/>
      <c r="E61" s="375"/>
      <c r="F61" s="375"/>
      <c r="G61" s="375"/>
      <c r="H61" s="375"/>
      <c r="I61" s="375"/>
      <c r="J61" s="375"/>
    </row>
    <row r="62" spans="2:10">
      <c r="B62" s="375" t="s">
        <v>1126</v>
      </c>
      <c r="C62" s="375"/>
      <c r="D62" s="375"/>
      <c r="E62" s="375"/>
      <c r="F62" s="375"/>
      <c r="G62" s="375"/>
      <c r="H62" s="375"/>
      <c r="I62" s="375"/>
      <c r="J62" s="375"/>
    </row>
    <row r="63" spans="2:10">
      <c r="B63" s="375"/>
      <c r="C63" s="375"/>
      <c r="D63" s="375"/>
      <c r="E63" s="375"/>
      <c r="F63" s="375"/>
      <c r="G63" s="375"/>
      <c r="H63" s="375"/>
      <c r="I63" s="375"/>
      <c r="J63" s="375"/>
    </row>
    <row r="64" spans="2:10">
      <c r="B64" s="375"/>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201"/>
      <c r="C67" s="201"/>
      <c r="D67" s="201"/>
      <c r="E67" s="201"/>
      <c r="F67" s="201"/>
      <c r="H67" s="38"/>
      <c r="I67" s="38"/>
      <c r="J67" s="38"/>
    </row>
    <row r="68" spans="1:10" ht="15" customHeight="1">
      <c r="B68" s="201"/>
      <c r="C68" s="377" t="s">
        <v>130</v>
      </c>
      <c r="D68" s="378"/>
      <c r="E68" s="55" t="s">
        <v>131</v>
      </c>
      <c r="F68" s="377" t="s">
        <v>132</v>
      </c>
      <c r="G68" s="378"/>
      <c r="H68" s="38"/>
      <c r="I68" s="38"/>
      <c r="J68" s="38"/>
    </row>
    <row r="69" spans="1:10" ht="15" customHeight="1">
      <c r="B69" s="201"/>
      <c r="C69" s="379" t="s">
        <v>221</v>
      </c>
      <c r="D69" s="380"/>
      <c r="E69" s="164">
        <v>40</v>
      </c>
      <c r="F69" s="381">
        <v>0.55000000000000004</v>
      </c>
      <c r="G69" s="380"/>
      <c r="H69" s="38"/>
      <c r="I69" s="38"/>
      <c r="J69" s="38"/>
    </row>
    <row r="70" spans="1:10" ht="15" customHeight="1">
      <c r="B70" s="201"/>
      <c r="C70" s="382" t="s">
        <v>222</v>
      </c>
      <c r="D70" s="383"/>
      <c r="E70" s="165">
        <v>40</v>
      </c>
      <c r="F70" s="381">
        <v>0.45</v>
      </c>
      <c r="G70" s="380"/>
      <c r="H70" s="38"/>
      <c r="I70" s="38"/>
      <c r="J70" s="38"/>
    </row>
    <row r="71" spans="1:10" ht="24.75" customHeight="1">
      <c r="B71" s="201"/>
      <c r="C71" s="379" t="s">
        <v>200</v>
      </c>
      <c r="D71" s="380"/>
      <c r="E71" s="164">
        <v>40</v>
      </c>
      <c r="F71" s="381">
        <v>0.3</v>
      </c>
      <c r="G71" s="380"/>
      <c r="H71" s="38"/>
      <c r="I71" s="38"/>
      <c r="J71" s="38"/>
    </row>
    <row r="72" spans="1:10" ht="15" customHeight="1">
      <c r="B72" s="201"/>
      <c r="C72" s="382" t="s">
        <v>224</v>
      </c>
      <c r="D72" s="383"/>
      <c r="E72" s="165">
        <v>10</v>
      </c>
      <c r="F72" s="381">
        <v>0.2</v>
      </c>
      <c r="G72" s="380"/>
      <c r="H72" s="38"/>
      <c r="I72" s="38"/>
      <c r="J72" s="38"/>
    </row>
    <row r="73" spans="1:10" ht="15" customHeight="1">
      <c r="B73" s="201"/>
      <c r="C73" s="379" t="s">
        <v>225</v>
      </c>
      <c r="D73" s="380"/>
      <c r="E73" s="164">
        <v>10</v>
      </c>
      <c r="F73" s="381">
        <v>0.2</v>
      </c>
      <c r="G73" s="380"/>
      <c r="H73" s="38"/>
      <c r="I73" s="38"/>
      <c r="J73" s="38"/>
    </row>
    <row r="74" spans="1:10" ht="15" customHeight="1">
      <c r="B74" s="201"/>
      <c r="C74" s="382" t="s">
        <v>226</v>
      </c>
      <c r="D74" s="383"/>
      <c r="E74" s="165">
        <v>10</v>
      </c>
      <c r="F74" s="381">
        <v>0.4</v>
      </c>
      <c r="G74" s="380"/>
      <c r="H74" s="38"/>
      <c r="I74" s="38"/>
      <c r="J74" s="38"/>
    </row>
    <row r="75" spans="1:10" ht="15" customHeight="1">
      <c r="B75" s="201"/>
      <c r="C75" s="379"/>
      <c r="D75" s="380"/>
      <c r="E75" s="164"/>
      <c r="F75" s="381"/>
      <c r="G75" s="380"/>
      <c r="H75" s="38"/>
      <c r="I75" s="38"/>
      <c r="J75" s="38"/>
    </row>
    <row r="76" spans="1:10" ht="15" customHeight="1">
      <c r="B76" s="201"/>
      <c r="C76" s="382"/>
      <c r="D76" s="383"/>
      <c r="E76" s="165">
        <f>SUM(E69:E75)</f>
        <v>150</v>
      </c>
      <c r="F76" s="382">
        <f>(+E69*F69+E70*F70+E71*F71+E72*F72+E73*F73+E74*F74+E75*F75)</f>
        <v>60</v>
      </c>
      <c r="G76" s="383"/>
      <c r="H76" s="38"/>
      <c r="I76" s="38"/>
      <c r="J76" s="38"/>
    </row>
    <row r="77" spans="1:10" ht="15" customHeight="1">
      <c r="B77" s="201"/>
      <c r="C77" s="201"/>
      <c r="D77" s="201"/>
      <c r="E77" s="201"/>
      <c r="F77" s="201"/>
      <c r="H77" s="38"/>
      <c r="I77" s="38"/>
      <c r="J77" s="38"/>
    </row>
    <row r="78" spans="1:10">
      <c r="A78" s="74"/>
      <c r="B78" s="5" t="s">
        <v>60</v>
      </c>
    </row>
    <row r="79" spans="1:10">
      <c r="B79" s="1" t="s">
        <v>61</v>
      </c>
    </row>
    <row r="80" spans="1:10">
      <c r="B80" s="375" t="s">
        <v>211</v>
      </c>
      <c r="C80" s="375"/>
      <c r="D80" s="375"/>
      <c r="E80" s="375"/>
      <c r="F80" s="375"/>
      <c r="G80" s="375"/>
      <c r="H80" s="375"/>
      <c r="I80" s="375"/>
      <c r="J80" s="375"/>
    </row>
    <row r="81" spans="1:10">
      <c r="B81" s="375" t="s">
        <v>206</v>
      </c>
      <c r="C81" s="375"/>
      <c r="D81" s="375"/>
      <c r="E81" s="375"/>
      <c r="F81" s="375"/>
      <c r="G81" s="375"/>
      <c r="H81" s="375"/>
      <c r="I81" s="375"/>
      <c r="J81" s="375"/>
    </row>
    <row r="82" spans="1:10">
      <c r="B82" s="375" t="s">
        <v>209</v>
      </c>
      <c r="C82" s="375"/>
      <c r="D82" s="375"/>
      <c r="E82" s="375"/>
      <c r="F82" s="375"/>
      <c r="G82" s="375"/>
      <c r="H82" s="375"/>
      <c r="I82" s="375"/>
      <c r="J82" s="375"/>
    </row>
    <row r="83" spans="1:10">
      <c r="B83" s="375" t="s">
        <v>214</v>
      </c>
      <c r="C83" s="375"/>
      <c r="D83" s="375"/>
      <c r="E83" s="375"/>
      <c r="F83" s="375"/>
      <c r="G83" s="375"/>
      <c r="H83" s="375"/>
      <c r="I83" s="375"/>
      <c r="J83" s="375"/>
    </row>
    <row r="84" spans="1:10">
      <c r="B84" s="375" t="s">
        <v>215</v>
      </c>
      <c r="C84" s="375"/>
      <c r="D84" s="375"/>
      <c r="E84" s="375"/>
      <c r="F84" s="375"/>
      <c r="G84" s="375"/>
      <c r="H84" s="375"/>
      <c r="I84" s="375"/>
      <c r="J84" s="375"/>
    </row>
    <row r="85" spans="1:10">
      <c r="B85" s="375"/>
      <c r="C85" s="375"/>
      <c r="D85" s="375"/>
      <c r="E85" s="375"/>
      <c r="F85" s="375"/>
      <c r="G85" s="375"/>
      <c r="H85" s="375"/>
      <c r="I85" s="375"/>
      <c r="J85" s="375"/>
    </row>
    <row r="86" spans="1:10">
      <c r="B86" s="375"/>
      <c r="C86" s="375"/>
      <c r="D86" s="375"/>
      <c r="E86" s="375"/>
      <c r="F86" s="375"/>
      <c r="G86" s="375"/>
      <c r="H86" s="375"/>
      <c r="I86" s="375"/>
      <c r="J86" s="375"/>
    </row>
    <row r="88" spans="1:10">
      <c r="A88" s="74"/>
      <c r="B88" s="5" t="s">
        <v>2</v>
      </c>
    </row>
    <row r="89" spans="1:10" ht="15" customHeight="1">
      <c r="B89" s="358" t="s">
        <v>63</v>
      </c>
      <c r="C89" s="358"/>
      <c r="D89" s="358"/>
      <c r="E89" s="358"/>
      <c r="F89" s="358"/>
      <c r="G89" s="358"/>
      <c r="H89" s="358"/>
    </row>
    <row r="90" spans="1:10" ht="15" customHeight="1">
      <c r="B90" s="201"/>
      <c r="C90" s="201"/>
      <c r="D90" s="201"/>
      <c r="E90" s="201"/>
      <c r="F90" s="201"/>
      <c r="G90" s="201"/>
      <c r="H90" s="201"/>
    </row>
    <row r="91" spans="1:10" ht="15" customHeight="1">
      <c r="B91" s="201"/>
      <c r="C91" s="386" t="s">
        <v>136</v>
      </c>
      <c r="D91" s="387"/>
      <c r="E91" s="386" t="s">
        <v>146</v>
      </c>
      <c r="F91" s="387"/>
      <c r="G91" s="386" t="s">
        <v>147</v>
      </c>
      <c r="H91" s="388"/>
      <c r="I91" s="387"/>
      <c r="J91" s="201"/>
    </row>
    <row r="92" spans="1:10" ht="15" customHeight="1">
      <c r="B92" s="201"/>
      <c r="C92" s="379" t="s">
        <v>196</v>
      </c>
      <c r="D92" s="380"/>
      <c r="E92" s="379">
        <v>30</v>
      </c>
      <c r="F92" s="380"/>
      <c r="G92" s="379">
        <v>60</v>
      </c>
      <c r="H92" s="389"/>
      <c r="I92" s="380"/>
      <c r="J92" s="201"/>
    </row>
    <row r="93" spans="1:10" ht="15" customHeight="1">
      <c r="B93" s="201"/>
      <c r="C93" s="382" t="s">
        <v>198</v>
      </c>
      <c r="D93" s="383"/>
      <c r="E93" s="382">
        <v>40</v>
      </c>
      <c r="F93" s="383"/>
      <c r="G93" s="382">
        <v>60</v>
      </c>
      <c r="H93" s="385"/>
      <c r="I93" s="383"/>
      <c r="J93" s="201"/>
    </row>
    <row r="94" spans="1:10" ht="15" customHeight="1">
      <c r="B94" s="201"/>
      <c r="C94" s="379" t="s">
        <v>197</v>
      </c>
      <c r="D94" s="380"/>
      <c r="E94" s="379">
        <v>10</v>
      </c>
      <c r="F94" s="380"/>
      <c r="G94" s="379">
        <v>20</v>
      </c>
      <c r="H94" s="389"/>
      <c r="I94" s="380"/>
      <c r="J94" s="201"/>
    </row>
    <row r="95" spans="1:10" ht="15" customHeight="1">
      <c r="B95" s="201"/>
      <c r="C95" s="382" t="s">
        <v>202</v>
      </c>
      <c r="D95" s="383"/>
      <c r="E95" s="382">
        <v>10</v>
      </c>
      <c r="F95" s="383"/>
      <c r="G95" s="382">
        <v>20</v>
      </c>
      <c r="H95" s="385"/>
      <c r="I95" s="383"/>
      <c r="J95" s="201"/>
    </row>
    <row r="96" spans="1:10" ht="15" customHeight="1">
      <c r="B96" s="201"/>
      <c r="C96" s="379"/>
      <c r="D96" s="380"/>
      <c r="E96" s="379"/>
      <c r="F96" s="380"/>
      <c r="G96" s="379"/>
      <c r="H96" s="389"/>
      <c r="I96" s="380"/>
      <c r="J96" s="201"/>
    </row>
    <row r="97" spans="2:17" ht="15" customHeight="1">
      <c r="B97" s="201"/>
      <c r="C97" s="382"/>
      <c r="D97" s="383"/>
      <c r="E97" s="382"/>
      <c r="F97" s="383"/>
      <c r="G97" s="382"/>
      <c r="H97" s="385"/>
      <c r="I97" s="383"/>
      <c r="J97" s="201"/>
      <c r="O97" s="68"/>
      <c r="P97" s="69"/>
      <c r="Q97" s="68"/>
    </row>
    <row r="98" spans="2:17" ht="15" customHeight="1">
      <c r="B98" s="201"/>
      <c r="C98" s="379"/>
      <c r="D98" s="380"/>
      <c r="E98" s="379"/>
      <c r="F98" s="380"/>
      <c r="G98" s="379"/>
      <c r="H98" s="389"/>
      <c r="I98" s="380"/>
      <c r="J98" s="201"/>
    </row>
    <row r="99" spans="2:17" ht="15" customHeight="1">
      <c r="B99" s="201"/>
      <c r="C99" s="382"/>
      <c r="D99" s="383"/>
      <c r="E99" s="382"/>
      <c r="F99" s="383"/>
      <c r="G99" s="382"/>
      <c r="H99" s="385"/>
      <c r="I99" s="383"/>
      <c r="J99" s="201"/>
    </row>
    <row r="100" spans="2:17">
      <c r="D100" s="10"/>
    </row>
  </sheetData>
  <mergeCells count="89">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47:J47"/>
    <mergeCell ref="B48:J48"/>
    <mergeCell ref="B49:J49"/>
    <mergeCell ref="B50:J50"/>
    <mergeCell ref="B51:J51"/>
    <mergeCell ref="B52:J52"/>
    <mergeCell ref="B53:J53"/>
    <mergeCell ref="B56:J56"/>
    <mergeCell ref="B57:J57"/>
    <mergeCell ref="B60:J60"/>
    <mergeCell ref="B61:J61"/>
    <mergeCell ref="B62:J62"/>
    <mergeCell ref="B63:J63"/>
    <mergeCell ref="B64:J64"/>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958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7958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7958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7958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7958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7959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79591"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7959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7959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7959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7959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7959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C92:D99 B80:J86 C69:D76</xm:sqref>
        </x14:dataValidation>
        <x14:dataValidation type="list" allowBlank="1" showInputMessage="1" showErrorMessage="1">
          <x14:formula1>
            <xm:f>[1]COMP_ADE!#REF!</xm:f>
          </x14:formula1>
          <xm:sqref>B47:J50 B60:J61</xm:sqref>
        </x14:dataValidation>
        <x14:dataValidation type="list" allowBlank="1" showInputMessage="1" showErrorMessage="1">
          <x14:formula1>
            <xm:f>[1]RA_ADE!#REF!</xm:f>
          </x14:formula1>
          <xm:sqref>B26:J30</xm:sqref>
        </x14:dataValidation>
        <x14:dataValidation type="list" allowBlank="1" showInputMessage="1" showErrorMessage="1">
          <x14:formula1>
            <xm:f>RA_ADE!$D$4:$D$89</xm:f>
          </x14:formula1>
          <xm:sqref>B31:J34</xm:sqref>
        </x14:dataValidation>
        <x14:dataValidation type="list" allowBlank="1" showInputMessage="1" showErrorMessage="1">
          <x14:formula1>
            <xm:f>COMP_ADE!$C$4:$C$11</xm:f>
          </x14:formula1>
          <xm:sqref>B51:J53</xm:sqref>
        </x14:dataValidation>
        <x14:dataValidation type="list" allowBlank="1" showInputMessage="1" showErrorMessage="1">
          <x14:formula1>
            <xm:f>COMP_ADE!$C$13:$C$23</xm:f>
          </x14:formula1>
          <xm:sqref>B62:J64</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0" workbookViewId="0">
      <selection activeCell="B39" sqref="B39:J39"/>
    </sheetView>
  </sheetViews>
  <sheetFormatPr defaultColWidth="8.85546875" defaultRowHeight="15"/>
  <cols>
    <col min="1" max="1" width="2" style="196" customWidth="1"/>
    <col min="2" max="2" width="23.42578125" style="196" customWidth="1"/>
    <col min="3" max="3" width="14.42578125" style="196" customWidth="1"/>
    <col min="4" max="4" width="18.85546875" style="196" customWidth="1"/>
    <col min="5" max="5" width="16.4257812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203" t="s">
        <v>763</v>
      </c>
      <c r="D7" s="203"/>
      <c r="E7" s="203"/>
      <c r="F7" s="203"/>
      <c r="G7" s="203"/>
      <c r="H7" s="203"/>
      <c r="I7" s="203"/>
      <c r="J7" s="203"/>
      <c r="P7" s="67" t="s">
        <v>15</v>
      </c>
    </row>
    <row r="8" spans="1:16" ht="15.75">
      <c r="B8" s="44" t="s">
        <v>119</v>
      </c>
      <c r="C8" s="203" t="s">
        <v>764</v>
      </c>
      <c r="D8" s="203"/>
      <c r="E8" s="203"/>
      <c r="F8" s="203"/>
      <c r="G8" s="203"/>
      <c r="H8" s="203"/>
      <c r="I8" s="203"/>
      <c r="J8" s="203"/>
      <c r="M8" s="15"/>
      <c r="N8" s="15"/>
      <c r="O8" s="15"/>
      <c r="P8" s="67" t="s">
        <v>125</v>
      </c>
    </row>
    <row r="9" spans="1:16" ht="15.75">
      <c r="B9" s="44" t="s">
        <v>120</v>
      </c>
      <c r="C9" s="203" t="s">
        <v>765</v>
      </c>
      <c r="D9" s="203"/>
      <c r="E9" s="203"/>
      <c r="F9" s="203"/>
      <c r="G9" s="203"/>
      <c r="H9" s="203"/>
      <c r="I9" s="203"/>
      <c r="J9" s="203"/>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364</v>
      </c>
      <c r="C26" s="375"/>
      <c r="D26" s="375"/>
      <c r="E26" s="375"/>
      <c r="F26" s="375"/>
      <c r="G26" s="375"/>
      <c r="H26" s="375"/>
      <c r="I26" s="375"/>
      <c r="J26" s="375"/>
      <c r="L26" s="80"/>
      <c r="N26" s="80"/>
    </row>
    <row r="27" spans="1:16" s="76" customFormat="1" ht="14.45" customHeight="1">
      <c r="A27" s="196"/>
      <c r="B27" s="375" t="s">
        <v>366</v>
      </c>
      <c r="C27" s="375"/>
      <c r="D27" s="375"/>
      <c r="E27" s="375"/>
      <c r="F27" s="375"/>
      <c r="G27" s="375"/>
      <c r="H27" s="375"/>
      <c r="I27" s="375"/>
      <c r="J27" s="375"/>
      <c r="L27" s="80"/>
      <c r="N27" s="80"/>
    </row>
    <row r="28" spans="1:16" s="76" customFormat="1">
      <c r="A28" s="196"/>
      <c r="B28" s="375" t="s">
        <v>386</v>
      </c>
      <c r="C28" s="375"/>
      <c r="D28" s="375"/>
      <c r="E28" s="375"/>
      <c r="F28" s="375"/>
      <c r="G28" s="375"/>
      <c r="H28" s="375"/>
      <c r="I28" s="375"/>
      <c r="J28" s="375"/>
      <c r="L28" s="80"/>
      <c r="N28" s="80"/>
    </row>
    <row r="29" spans="1:16" s="76" customFormat="1">
      <c r="A29" s="196"/>
      <c r="B29" s="375" t="s">
        <v>1115</v>
      </c>
      <c r="C29" s="375"/>
      <c r="D29" s="375"/>
      <c r="E29" s="375"/>
      <c r="F29" s="375"/>
      <c r="G29" s="375"/>
      <c r="H29" s="375"/>
      <c r="I29" s="375"/>
      <c r="J29" s="375"/>
      <c r="L29" s="80"/>
      <c r="N29" s="80"/>
    </row>
    <row r="30" spans="1:16" s="76" customFormat="1" ht="14.45" customHeight="1">
      <c r="A30" s="196"/>
      <c r="B30" s="375" t="s">
        <v>1116</v>
      </c>
      <c r="C30" s="375"/>
      <c r="D30" s="375"/>
      <c r="E30" s="375"/>
      <c r="F30" s="375"/>
      <c r="G30" s="375"/>
      <c r="H30" s="375"/>
      <c r="I30" s="375"/>
      <c r="J30" s="375"/>
      <c r="L30" s="80"/>
      <c r="N30" s="80"/>
    </row>
    <row r="31" spans="1:16" s="76" customFormat="1">
      <c r="A31" s="196"/>
      <c r="B31" s="375" t="s">
        <v>1123</v>
      </c>
      <c r="C31" s="375"/>
      <c r="D31" s="375"/>
      <c r="E31" s="375"/>
      <c r="F31" s="375"/>
      <c r="G31" s="375"/>
      <c r="H31" s="375"/>
      <c r="I31" s="375"/>
      <c r="J31" s="375"/>
      <c r="L31" s="80"/>
      <c r="N31" s="80"/>
    </row>
    <row r="32" spans="1:16" s="76" customFormat="1">
      <c r="A32" s="196"/>
      <c r="B32" s="375" t="s">
        <v>1125</v>
      </c>
      <c r="C32" s="375"/>
      <c r="D32" s="375"/>
      <c r="E32" s="375"/>
      <c r="F32" s="375"/>
      <c r="G32" s="375"/>
      <c r="H32" s="375"/>
      <c r="I32" s="375"/>
      <c r="J32" s="375"/>
      <c r="L32" s="80"/>
      <c r="N32" s="80"/>
    </row>
    <row r="33" spans="1:14" s="76" customFormat="1">
      <c r="D33" s="77"/>
      <c r="E33" s="78"/>
      <c r="G33" s="77"/>
      <c r="H33" s="78"/>
      <c r="J33" s="79"/>
      <c r="L33" s="80"/>
      <c r="N33" s="80"/>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72" t="s">
        <v>766</v>
      </c>
      <c r="C37" s="372"/>
      <c r="D37" s="372"/>
      <c r="E37" s="372"/>
      <c r="F37" s="372"/>
      <c r="G37" s="372"/>
      <c r="H37" s="372"/>
      <c r="I37" s="372"/>
      <c r="J37" s="372"/>
    </row>
    <row r="38" spans="1:14">
      <c r="B38" s="49" t="s">
        <v>128</v>
      </c>
      <c r="C38" s="49"/>
      <c r="D38" s="49"/>
      <c r="E38" s="49"/>
      <c r="F38" s="49"/>
      <c r="G38" s="49"/>
      <c r="H38" s="49"/>
      <c r="I38" s="49"/>
      <c r="J38" s="49"/>
    </row>
    <row r="39" spans="1:14" ht="39.75" customHeight="1">
      <c r="B39" s="372" t="s">
        <v>767</v>
      </c>
      <c r="C39" s="376"/>
      <c r="D39" s="376"/>
      <c r="E39" s="376"/>
      <c r="F39" s="376"/>
      <c r="G39" s="376"/>
      <c r="H39" s="376"/>
      <c r="I39" s="376"/>
      <c r="J39" s="376"/>
    </row>
    <row r="40" spans="1:14">
      <c r="B40" s="49" t="s">
        <v>129</v>
      </c>
      <c r="C40" s="49"/>
      <c r="D40" s="49"/>
      <c r="E40" s="49"/>
      <c r="F40" s="49"/>
      <c r="G40" s="49"/>
      <c r="H40" s="49"/>
      <c r="I40" s="49"/>
      <c r="J40" s="49"/>
    </row>
    <row r="41" spans="1:14" ht="50.25" customHeight="1">
      <c r="B41" s="372" t="s">
        <v>768</v>
      </c>
      <c r="C41" s="372"/>
      <c r="D41" s="372"/>
      <c r="E41" s="372"/>
      <c r="F41" s="372"/>
      <c r="G41" s="372"/>
      <c r="H41" s="372"/>
      <c r="I41" s="372"/>
      <c r="J41" s="372"/>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s="196" t="s">
        <v>105</v>
      </c>
      <c r="H45" s="39"/>
      <c r="I45" s="39"/>
      <c r="J45" s="39"/>
    </row>
    <row r="46" spans="1:14" ht="15" customHeight="1">
      <c r="B46" s="375" t="s">
        <v>353</v>
      </c>
      <c r="C46" s="375"/>
      <c r="D46" s="375"/>
      <c r="E46" s="375"/>
      <c r="F46" s="375"/>
      <c r="G46" s="375"/>
      <c r="H46" s="375"/>
      <c r="I46" s="375"/>
      <c r="J46" s="375"/>
    </row>
    <row r="47" spans="1:14">
      <c r="B47" s="375" t="s">
        <v>358</v>
      </c>
      <c r="C47" s="375"/>
      <c r="D47" s="375"/>
      <c r="E47" s="375"/>
      <c r="F47" s="375"/>
      <c r="G47" s="375"/>
      <c r="H47" s="375"/>
      <c r="I47" s="375"/>
      <c r="J47" s="375"/>
    </row>
    <row r="48" spans="1:14" ht="15" customHeight="1">
      <c r="B48" s="375"/>
      <c r="C48" s="375"/>
      <c r="D48" s="375"/>
      <c r="E48" s="375"/>
      <c r="F48" s="375"/>
      <c r="G48" s="375"/>
      <c r="H48" s="375"/>
      <c r="I48" s="375"/>
      <c r="J48" s="375"/>
    </row>
    <row r="49" spans="2:10">
      <c r="B49" s="375"/>
      <c r="C49" s="375"/>
      <c r="D49" s="375"/>
      <c r="E49" s="375"/>
      <c r="F49" s="375"/>
      <c r="G49" s="375"/>
      <c r="H49" s="375"/>
      <c r="I49" s="375"/>
      <c r="J49" s="375"/>
    </row>
    <row r="50" spans="2:10" ht="15" customHeight="1">
      <c r="B50" s="375"/>
      <c r="C50" s="375"/>
      <c r="D50" s="375"/>
      <c r="E50" s="375"/>
      <c r="F50" s="375"/>
      <c r="G50" s="375"/>
      <c r="H50" s="375"/>
      <c r="I50" s="375"/>
      <c r="J50" s="375"/>
    </row>
    <row r="51" spans="2:10">
      <c r="B51" s="375"/>
      <c r="C51" s="375"/>
      <c r="D51" s="375"/>
      <c r="E51" s="375"/>
      <c r="F51" s="375"/>
      <c r="G51" s="375"/>
      <c r="H51" s="375"/>
      <c r="I51" s="375"/>
      <c r="J51" s="375"/>
    </row>
    <row r="52" spans="2:10">
      <c r="B52" s="375"/>
      <c r="C52" s="375"/>
      <c r="D52" s="375"/>
      <c r="E52" s="375"/>
      <c r="F52" s="375"/>
      <c r="G52" s="375"/>
      <c r="H52" s="375"/>
      <c r="I52" s="375"/>
      <c r="J52" s="375"/>
    </row>
    <row r="53" spans="2:10">
      <c r="B53" s="5" t="s">
        <v>51</v>
      </c>
    </row>
    <row r="54" spans="2:10">
      <c r="B54" s="196" t="s">
        <v>106</v>
      </c>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53</v>
      </c>
      <c r="G57" s="15"/>
      <c r="H57" s="40"/>
      <c r="I57" s="40"/>
      <c r="J57" s="40"/>
    </row>
    <row r="58" spans="2:10">
      <c r="B58" s="196" t="s">
        <v>107</v>
      </c>
      <c r="G58" s="15"/>
      <c r="H58" s="38"/>
      <c r="I58" s="38"/>
      <c r="J58" s="38"/>
    </row>
    <row r="59" spans="2:10">
      <c r="B59" s="375" t="s">
        <v>1117</v>
      </c>
      <c r="C59" s="375"/>
      <c r="D59" s="375"/>
      <c r="E59" s="375"/>
      <c r="F59" s="375"/>
      <c r="G59" s="375"/>
      <c r="H59" s="375"/>
      <c r="I59" s="375"/>
      <c r="J59" s="375"/>
    </row>
    <row r="60" spans="2:10" ht="14.45" customHeight="1">
      <c r="B60" s="375" t="s">
        <v>1126</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164">
        <v>50</v>
      </c>
      <c r="F66" s="381">
        <v>0.7</v>
      </c>
      <c r="G66" s="380"/>
      <c r="H66" s="38"/>
      <c r="I66" s="38"/>
      <c r="J66" s="38"/>
    </row>
    <row r="67" spans="1:10" ht="15" customHeight="1">
      <c r="B67" s="201"/>
      <c r="C67" s="382" t="s">
        <v>222</v>
      </c>
      <c r="D67" s="383"/>
      <c r="E67" s="165">
        <v>30</v>
      </c>
      <c r="F67" s="384">
        <v>0.4</v>
      </c>
      <c r="G67" s="383"/>
      <c r="H67" s="38"/>
      <c r="I67" s="38"/>
      <c r="J67" s="38"/>
    </row>
    <row r="68" spans="1:10" ht="15" customHeight="1">
      <c r="B68" s="201"/>
      <c r="C68" s="379" t="s">
        <v>200</v>
      </c>
      <c r="D68" s="380"/>
      <c r="E68" s="164">
        <v>30</v>
      </c>
      <c r="F68" s="381">
        <v>0.3</v>
      </c>
      <c r="G68" s="380"/>
      <c r="H68" s="38"/>
      <c r="I68" s="38"/>
      <c r="J68" s="38"/>
    </row>
    <row r="69" spans="1:10" ht="15" customHeight="1">
      <c r="B69" s="201"/>
      <c r="C69" s="382" t="s">
        <v>225</v>
      </c>
      <c r="D69" s="383"/>
      <c r="E69" s="165">
        <v>35</v>
      </c>
      <c r="F69" s="382">
        <v>0</v>
      </c>
      <c r="G69" s="383"/>
      <c r="H69" s="38"/>
      <c r="I69" s="38"/>
      <c r="J69" s="38"/>
    </row>
    <row r="70" spans="1:10" ht="15" customHeight="1">
      <c r="B70" s="201"/>
      <c r="C70" s="379" t="s">
        <v>226</v>
      </c>
      <c r="D70" s="380"/>
      <c r="E70" s="164">
        <v>2</v>
      </c>
      <c r="F70" s="381">
        <v>1</v>
      </c>
      <c r="G70" s="380"/>
      <c r="H70" s="38"/>
      <c r="I70" s="38"/>
      <c r="J70" s="38"/>
    </row>
    <row r="71" spans="1:10" ht="15" customHeight="1">
      <c r="B71" s="201"/>
      <c r="C71" s="382" t="s">
        <v>212</v>
      </c>
      <c r="D71" s="383"/>
      <c r="E71" s="165">
        <v>3</v>
      </c>
      <c r="F71" s="384">
        <v>1</v>
      </c>
      <c r="G71" s="383"/>
      <c r="H71" s="38"/>
      <c r="I71" s="38"/>
      <c r="J71" s="38"/>
    </row>
    <row r="72" spans="1:10" ht="15" customHeight="1">
      <c r="B72" s="201"/>
      <c r="C72" s="379"/>
      <c r="D72" s="380"/>
      <c r="E72" s="53"/>
      <c r="F72" s="379"/>
      <c r="G72" s="380"/>
      <c r="H72" s="38"/>
      <c r="I72" s="38"/>
      <c r="J72" s="38"/>
    </row>
    <row r="73" spans="1:10" ht="15" customHeight="1">
      <c r="B73" s="201"/>
      <c r="C73" s="382"/>
      <c r="D73" s="383"/>
      <c r="E73" s="165">
        <f>SUM(E66:E71)</f>
        <v>150</v>
      </c>
      <c r="F73" s="382">
        <f>(+E66*F66+E67*F67+E68*F68*E69*F69+E70*F70+E71*F71)/100</f>
        <v>0.52</v>
      </c>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210</v>
      </c>
      <c r="C79" s="375"/>
      <c r="D79" s="375"/>
      <c r="E79" s="375"/>
      <c r="F79" s="375"/>
      <c r="G79" s="375"/>
      <c r="H79" s="375"/>
      <c r="I79" s="375"/>
      <c r="J79" s="375"/>
    </row>
    <row r="80" spans="1:10">
      <c r="B80" s="375" t="s">
        <v>211</v>
      </c>
      <c r="C80" s="375"/>
      <c r="D80" s="375"/>
      <c r="E80" s="375"/>
      <c r="F80" s="375"/>
      <c r="G80" s="375"/>
      <c r="H80" s="375"/>
      <c r="I80" s="375"/>
      <c r="J80" s="375"/>
    </row>
    <row r="81" spans="1:17">
      <c r="B81" s="375" t="s">
        <v>212</v>
      </c>
      <c r="C81" s="375"/>
      <c r="D81" s="375"/>
      <c r="E81" s="375"/>
      <c r="F81" s="375"/>
      <c r="G81" s="375"/>
      <c r="H81" s="375"/>
      <c r="I81" s="375"/>
      <c r="J81" s="375"/>
    </row>
    <row r="82" spans="1:17">
      <c r="B82" s="375" t="s">
        <v>214</v>
      </c>
      <c r="C82" s="375"/>
      <c r="D82" s="375"/>
      <c r="E82" s="375"/>
      <c r="F82" s="375"/>
      <c r="G82" s="375"/>
      <c r="H82" s="375"/>
      <c r="I82" s="375"/>
      <c r="J82" s="375"/>
    </row>
    <row r="83" spans="1:17">
      <c r="B83" s="375" t="s">
        <v>215</v>
      </c>
      <c r="C83" s="375"/>
      <c r="D83" s="375"/>
      <c r="E83" s="375"/>
      <c r="F83" s="375"/>
      <c r="G83" s="375"/>
      <c r="H83" s="375"/>
      <c r="I83" s="375"/>
      <c r="J83" s="375"/>
    </row>
    <row r="84" spans="1:17">
      <c r="B84" s="375" t="s">
        <v>220</v>
      </c>
      <c r="C84" s="375"/>
      <c r="D84" s="375"/>
      <c r="E84" s="375"/>
      <c r="F84" s="375"/>
      <c r="G84" s="375"/>
      <c r="H84" s="375"/>
      <c r="I84" s="375"/>
      <c r="J84"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30</v>
      </c>
      <c r="F89" s="380"/>
      <c r="G89" s="379">
        <v>50</v>
      </c>
      <c r="H89" s="389"/>
      <c r="I89" s="380"/>
      <c r="J89" s="201"/>
    </row>
    <row r="90" spans="1:17" ht="15" customHeight="1">
      <c r="B90" s="201"/>
      <c r="C90" s="382" t="s">
        <v>203</v>
      </c>
      <c r="D90" s="383"/>
      <c r="E90" s="382">
        <v>10</v>
      </c>
      <c r="F90" s="383"/>
      <c r="G90" s="382">
        <v>10</v>
      </c>
      <c r="H90" s="385"/>
      <c r="I90" s="383"/>
      <c r="J90" s="201"/>
    </row>
    <row r="91" spans="1:17" ht="15" customHeight="1">
      <c r="B91" s="201"/>
      <c r="C91" s="379" t="s">
        <v>201</v>
      </c>
      <c r="D91" s="380"/>
      <c r="E91" s="379">
        <v>20</v>
      </c>
      <c r="F91" s="380"/>
      <c r="G91" s="379">
        <v>30</v>
      </c>
      <c r="H91" s="389"/>
      <c r="I91" s="380"/>
      <c r="J91" s="201"/>
    </row>
    <row r="92" spans="1:17" ht="15" customHeight="1">
      <c r="B92" s="201"/>
      <c r="C92" s="382" t="s">
        <v>200</v>
      </c>
      <c r="D92" s="383"/>
      <c r="E92" s="382">
        <v>30</v>
      </c>
      <c r="F92" s="383"/>
      <c r="G92" s="382">
        <v>40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3">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6:H86"/>
    <mergeCell ref="C88:D88"/>
    <mergeCell ref="E88:F88"/>
    <mergeCell ref="G88:I88"/>
    <mergeCell ref="C89:D89"/>
    <mergeCell ref="E89:F89"/>
    <mergeCell ref="G89:I89"/>
    <mergeCell ref="B84:J84"/>
    <mergeCell ref="C72:D72"/>
    <mergeCell ref="F72:G72"/>
    <mergeCell ref="C73:D73"/>
    <mergeCell ref="F73:G73"/>
    <mergeCell ref="B77:J77"/>
    <mergeCell ref="B78:J78"/>
    <mergeCell ref="B79:J79"/>
    <mergeCell ref="B80:J80"/>
    <mergeCell ref="B81:J81"/>
    <mergeCell ref="B82:J82"/>
    <mergeCell ref="B83:J83"/>
    <mergeCell ref="C69:D69"/>
    <mergeCell ref="F69:G69"/>
    <mergeCell ref="C70:D70"/>
    <mergeCell ref="F70:G70"/>
    <mergeCell ref="C71:D71"/>
    <mergeCell ref="F71:G71"/>
    <mergeCell ref="C66:D66"/>
    <mergeCell ref="F66:G66"/>
    <mergeCell ref="C67:D67"/>
    <mergeCell ref="F67:G67"/>
    <mergeCell ref="C68:D68"/>
    <mergeCell ref="F68:G68"/>
    <mergeCell ref="C65:D65"/>
    <mergeCell ref="F65:G65"/>
    <mergeCell ref="B48:J48"/>
    <mergeCell ref="B49:J49"/>
    <mergeCell ref="B50:J50"/>
    <mergeCell ref="B51:J51"/>
    <mergeCell ref="B52:J52"/>
    <mergeCell ref="B55:J55"/>
    <mergeCell ref="B56:J56"/>
    <mergeCell ref="B59:J59"/>
    <mergeCell ref="B60:J60"/>
    <mergeCell ref="B61:J61"/>
    <mergeCell ref="B63:J63"/>
    <mergeCell ref="B47:J47"/>
    <mergeCell ref="B26:J26"/>
    <mergeCell ref="B27:J27"/>
    <mergeCell ref="B28:J28"/>
    <mergeCell ref="B29:J29"/>
    <mergeCell ref="B30:J30"/>
    <mergeCell ref="B31:J31"/>
    <mergeCell ref="B32:J32"/>
    <mergeCell ref="B37:J37"/>
    <mergeCell ref="B39:J39"/>
    <mergeCell ref="B41:J41"/>
    <mergeCell ref="B46:J46"/>
    <mergeCell ref="B15:B16"/>
    <mergeCell ref="A1:J1"/>
    <mergeCell ref="E3:J4"/>
    <mergeCell ref="B11:D11"/>
    <mergeCell ref="H11:J11"/>
    <mergeCell ref="G12:J12"/>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060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8061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8061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8061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8061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8061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80615"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8061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8061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8061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8061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8062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[3]RA_ADE!#REF!</xm:f>
          </x14:formula1>
          <xm:sqref>B26:J32</xm:sqref>
        </x14:dataValidation>
        <x14:dataValidation type="list" allowBlank="1" showInputMessage="1" showErrorMessage="1">
          <x14:formula1>
            <xm:f>[3]COMP_ADE!#REF!</xm:f>
          </x14:formula1>
          <xm:sqref>B59:J61 B46:J52</xm:sqref>
        </x14:dataValidation>
        <x14:dataValidation type="list" allowBlank="1" showInputMessage="1" showErrorMessage="1">
          <x14:formula1>
            <xm:f>[3]Metodologies!#REF!</xm:f>
          </x14:formula1>
          <xm:sqref>C89:D96 C66:D73 B77:J84</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92D050"/>
    <pageSetUpPr fitToPage="1"/>
  </sheetPr>
  <dimension ref="A1:Q99"/>
  <sheetViews>
    <sheetView showGridLines="0" topLeftCell="A64" workbookViewId="0">
      <selection activeCell="B70" sqref="B70"/>
    </sheetView>
  </sheetViews>
  <sheetFormatPr defaultColWidth="8.85546875" defaultRowHeight="15"/>
  <cols>
    <col min="1" max="1" width="2" style="196" customWidth="1"/>
    <col min="2" max="2" width="37.14062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35.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769</v>
      </c>
      <c r="D7" s="371"/>
      <c r="E7" s="371"/>
      <c r="F7" s="371"/>
      <c r="G7" s="371"/>
      <c r="H7" s="371"/>
      <c r="I7" s="371"/>
      <c r="J7" s="371"/>
      <c r="P7" s="67" t="s">
        <v>15</v>
      </c>
    </row>
    <row r="8" spans="1:16" ht="15.75">
      <c r="B8" s="44" t="s">
        <v>119</v>
      </c>
      <c r="C8" s="371" t="s">
        <v>770</v>
      </c>
      <c r="D8" s="371"/>
      <c r="E8" s="371"/>
      <c r="F8" s="371"/>
      <c r="G8" s="371"/>
      <c r="H8" s="371"/>
      <c r="I8" s="371"/>
      <c r="J8" s="371"/>
      <c r="M8" s="15"/>
      <c r="N8" s="15"/>
      <c r="O8" s="15"/>
      <c r="P8" s="67" t="s">
        <v>125</v>
      </c>
    </row>
    <row r="9" spans="1:16" ht="15.75">
      <c r="B9" s="44" t="s">
        <v>120</v>
      </c>
      <c r="C9" s="371" t="s">
        <v>771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169" t="s">
        <v>148</v>
      </c>
      <c r="L24" s="2"/>
      <c r="N24" s="2"/>
    </row>
    <row r="25" spans="1:16" s="76" customFormat="1">
      <c r="A25" s="196"/>
      <c r="B25" s="170" t="s">
        <v>149</v>
      </c>
      <c r="C25" s="196"/>
      <c r="D25" s="196"/>
      <c r="E25" s="196"/>
      <c r="F25" s="196"/>
      <c r="G25" s="196"/>
      <c r="H25" s="196"/>
      <c r="I25" s="196"/>
      <c r="J25" s="196"/>
      <c r="L25" s="80"/>
      <c r="N25" s="80"/>
    </row>
    <row r="26" spans="1:16" s="76" customFormat="1">
      <c r="A26" s="196"/>
      <c r="B26" s="375" t="s">
        <v>1102</v>
      </c>
      <c r="C26" s="375"/>
      <c r="D26" s="375"/>
      <c r="E26" s="375"/>
      <c r="F26" s="375"/>
      <c r="G26" s="375"/>
      <c r="H26" s="375"/>
      <c r="I26" s="375"/>
      <c r="J26" s="375"/>
      <c r="L26" s="80"/>
      <c r="N26" s="80"/>
    </row>
    <row r="27" spans="1:16" s="76" customFormat="1">
      <c r="A27" s="196"/>
      <c r="B27" s="375" t="s">
        <v>363</v>
      </c>
      <c r="C27" s="375"/>
      <c r="D27" s="375"/>
      <c r="E27" s="375"/>
      <c r="F27" s="375"/>
      <c r="G27" s="375"/>
      <c r="H27" s="375"/>
      <c r="I27" s="375"/>
      <c r="J27" s="375"/>
      <c r="L27" s="80"/>
      <c r="N27" s="80"/>
    </row>
    <row r="28" spans="1:16" s="76" customFormat="1">
      <c r="A28" s="196"/>
      <c r="B28" s="375" t="s">
        <v>365</v>
      </c>
      <c r="C28" s="375"/>
      <c r="D28" s="375"/>
      <c r="E28" s="375"/>
      <c r="F28" s="375"/>
      <c r="G28" s="375"/>
      <c r="H28" s="375"/>
      <c r="I28" s="375"/>
      <c r="J28" s="375"/>
      <c r="L28" s="80"/>
      <c r="N28" s="80"/>
    </row>
    <row r="29" spans="1:16" s="76" customFormat="1">
      <c r="A29" s="196"/>
      <c r="B29" s="375" t="s">
        <v>1103</v>
      </c>
      <c r="C29" s="375"/>
      <c r="D29" s="375"/>
      <c r="E29" s="375"/>
      <c r="F29" s="375"/>
      <c r="G29" s="375"/>
      <c r="H29" s="375"/>
      <c r="I29" s="375"/>
      <c r="J29" s="375"/>
      <c r="L29" s="80"/>
      <c r="N29" s="80"/>
    </row>
    <row r="30" spans="1:16" s="76" customFormat="1">
      <c r="A30" s="196"/>
      <c r="B30" s="375" t="s">
        <v>1080</v>
      </c>
      <c r="C30" s="375"/>
      <c r="D30" s="375"/>
      <c r="E30" s="375"/>
      <c r="F30" s="375"/>
      <c r="G30" s="375"/>
      <c r="H30" s="375"/>
      <c r="I30" s="375"/>
      <c r="J30" s="375"/>
      <c r="L30" s="80"/>
      <c r="N30" s="80"/>
    </row>
    <row r="31" spans="1:16" s="76" customFormat="1">
      <c r="A31" s="196"/>
      <c r="B31" s="375" t="s">
        <v>1082</v>
      </c>
      <c r="C31" s="375"/>
      <c r="D31" s="375"/>
      <c r="E31" s="375"/>
      <c r="F31" s="375"/>
      <c r="G31" s="375"/>
      <c r="H31" s="375"/>
      <c r="I31" s="375"/>
      <c r="J31" s="375"/>
      <c r="L31" s="80"/>
      <c r="N31" s="80"/>
    </row>
    <row r="32" spans="1:16" s="76" customFormat="1">
      <c r="A32" s="196"/>
      <c r="B32" s="375" t="s">
        <v>1084</v>
      </c>
      <c r="C32" s="375"/>
      <c r="D32" s="375"/>
      <c r="E32" s="375"/>
      <c r="F32" s="375"/>
      <c r="G32" s="375"/>
      <c r="H32" s="375"/>
      <c r="I32" s="375"/>
      <c r="J32" s="375"/>
      <c r="L32" s="80"/>
      <c r="N32" s="80"/>
    </row>
    <row r="33" spans="1:14" s="76" customFormat="1">
      <c r="A33" s="196"/>
      <c r="B33" s="375" t="s">
        <v>1179</v>
      </c>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772</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773</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774</v>
      </c>
      <c r="C42" s="372"/>
      <c r="D42" s="372"/>
      <c r="E42" s="372"/>
      <c r="F42" s="372"/>
      <c r="G42" s="372"/>
      <c r="H42" s="372"/>
      <c r="I42" s="372"/>
      <c r="J42" s="372"/>
    </row>
    <row r="43" spans="1:14">
      <c r="B43" s="43"/>
      <c r="C43" s="43"/>
      <c r="D43" s="43"/>
      <c r="E43" s="43"/>
      <c r="F43" s="43"/>
      <c r="G43" s="43"/>
      <c r="H43" s="43"/>
      <c r="I43" s="43"/>
      <c r="J43" s="43"/>
    </row>
    <row r="44" spans="1:14">
      <c r="A44" s="74"/>
      <c r="B44" s="169" t="s">
        <v>47</v>
      </c>
      <c r="H44" s="40"/>
      <c r="I44" s="40"/>
      <c r="J44" s="40"/>
    </row>
    <row r="45" spans="1:14" ht="15" customHeight="1">
      <c r="B45" s="169" t="s">
        <v>49</v>
      </c>
      <c r="H45" s="41"/>
      <c r="I45" s="41"/>
      <c r="J45" s="41"/>
    </row>
    <row r="46" spans="1:14">
      <c r="H46" s="39"/>
      <c r="I46" s="39"/>
      <c r="J46" s="39"/>
    </row>
    <row r="47" spans="1:14" ht="15" customHeight="1">
      <c r="B47" s="477" t="s">
        <v>353</v>
      </c>
      <c r="C47" s="375"/>
      <c r="D47" s="375"/>
      <c r="E47" s="375"/>
      <c r="F47" s="375"/>
      <c r="G47" s="375"/>
      <c r="H47" s="375"/>
      <c r="I47" s="375"/>
      <c r="J47" s="375"/>
    </row>
    <row r="48" spans="1:14">
      <c r="B48" s="477"/>
      <c r="C48" s="375"/>
      <c r="D48" s="375"/>
      <c r="E48" s="375"/>
      <c r="F48" s="375"/>
      <c r="G48" s="375"/>
      <c r="H48" s="375"/>
      <c r="I48" s="375"/>
      <c r="J48" s="375"/>
    </row>
    <row r="49" spans="2:10" ht="15" customHeight="1">
      <c r="B49" s="477"/>
      <c r="C49" s="375"/>
      <c r="D49" s="375"/>
      <c r="E49" s="375"/>
      <c r="F49" s="375"/>
      <c r="G49" s="375"/>
      <c r="H49" s="375"/>
      <c r="I49" s="375"/>
      <c r="J49" s="375"/>
    </row>
    <row r="50" spans="2:10">
      <c r="B50" s="477"/>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1180</v>
      </c>
      <c r="C61" s="375"/>
      <c r="D61" s="375"/>
      <c r="E61" s="375"/>
      <c r="F61" s="375"/>
      <c r="G61" s="375"/>
      <c r="H61" s="375"/>
      <c r="I61" s="375"/>
      <c r="J61" s="375"/>
    </row>
    <row r="62" spans="2:10">
      <c r="B62" s="375"/>
      <c r="C62" s="375"/>
      <c r="D62" s="375"/>
      <c r="E62" s="375"/>
      <c r="F62" s="375"/>
      <c r="G62" s="375"/>
      <c r="H62" s="375"/>
      <c r="I62" s="375"/>
      <c r="J62" s="375"/>
    </row>
    <row r="63" spans="2:10">
      <c r="B63" s="375"/>
      <c r="C63" s="375"/>
      <c r="D63" s="375"/>
      <c r="E63" s="375"/>
      <c r="F63" s="375"/>
      <c r="G63" s="375"/>
      <c r="H63" s="375"/>
      <c r="I63" s="375"/>
      <c r="J63" s="375"/>
    </row>
    <row r="64" spans="2:10">
      <c r="B64" s="5" t="s">
        <v>1</v>
      </c>
      <c r="D64" s="5"/>
      <c r="H64" s="38"/>
      <c r="I64" s="38"/>
      <c r="J64" s="38"/>
    </row>
    <row r="65" spans="1:13" ht="15" customHeight="1">
      <c r="B65" s="358" t="s">
        <v>55</v>
      </c>
      <c r="C65" s="358"/>
      <c r="D65" s="358"/>
      <c r="E65" s="358"/>
      <c r="F65" s="358"/>
      <c r="G65" s="358"/>
      <c r="H65" s="358"/>
      <c r="I65" s="358"/>
      <c r="J65" s="358"/>
    </row>
    <row r="66" spans="1:13" ht="15" customHeight="1">
      <c r="B66" s="201"/>
      <c r="C66" s="201"/>
      <c r="D66" s="201"/>
      <c r="E66" s="201"/>
      <c r="F66" s="201"/>
      <c r="H66" s="38"/>
      <c r="I66" s="38"/>
      <c r="J66" s="38"/>
    </row>
    <row r="67" spans="1:13" ht="15" customHeight="1">
      <c r="B67" s="201"/>
      <c r="C67" s="377" t="s">
        <v>130</v>
      </c>
      <c r="D67" s="378"/>
      <c r="E67" s="55" t="s">
        <v>131</v>
      </c>
      <c r="F67" s="377" t="s">
        <v>132</v>
      </c>
      <c r="G67" s="378"/>
      <c r="H67" s="38"/>
      <c r="I67" s="38"/>
      <c r="J67" s="38"/>
    </row>
    <row r="68" spans="1:13" ht="15" customHeight="1">
      <c r="B68" s="201"/>
      <c r="C68" s="379" t="s">
        <v>221</v>
      </c>
      <c r="D68" s="380"/>
      <c r="E68" s="164">
        <v>20</v>
      </c>
      <c r="F68" s="381">
        <v>1</v>
      </c>
      <c r="G68" s="380"/>
      <c r="H68" s="38"/>
      <c r="I68" s="38"/>
      <c r="J68" s="171"/>
      <c r="K68" s="171"/>
      <c r="L68" s="171"/>
      <c r="M68" s="171"/>
    </row>
    <row r="69" spans="1:13" ht="15" customHeight="1">
      <c r="B69" s="201"/>
      <c r="C69" s="382" t="s">
        <v>208</v>
      </c>
      <c r="D69" s="383"/>
      <c r="E69" s="165">
        <v>42</v>
      </c>
      <c r="F69" s="384">
        <v>0.6</v>
      </c>
      <c r="G69" s="383"/>
      <c r="H69" s="38"/>
      <c r="I69" s="38"/>
      <c r="J69" s="8"/>
      <c r="K69" s="8"/>
      <c r="L69" s="8"/>
      <c r="M69" s="8"/>
    </row>
    <row r="70" spans="1:13" ht="15" customHeight="1">
      <c r="B70" s="201"/>
      <c r="C70" s="379" t="s">
        <v>200</v>
      </c>
      <c r="D70" s="380"/>
      <c r="E70" s="164">
        <v>32</v>
      </c>
      <c r="F70" s="381">
        <v>0.3</v>
      </c>
      <c r="G70" s="380"/>
      <c r="H70" s="38"/>
      <c r="I70" s="38"/>
      <c r="J70" s="8"/>
      <c r="K70" s="8"/>
      <c r="L70" s="8"/>
      <c r="M70" s="8"/>
    </row>
    <row r="71" spans="1:13" ht="15" customHeight="1">
      <c r="B71" s="201"/>
      <c r="C71" s="382" t="s">
        <v>225</v>
      </c>
      <c r="D71" s="383"/>
      <c r="E71" s="165">
        <v>56</v>
      </c>
      <c r="F71" s="384">
        <v>0.1</v>
      </c>
      <c r="G71" s="383"/>
      <c r="H71" s="38"/>
      <c r="I71" s="38"/>
      <c r="J71" s="8"/>
      <c r="K71" s="8"/>
      <c r="L71" s="8"/>
      <c r="M71" s="8"/>
    </row>
    <row r="72" spans="1:13" ht="15" customHeight="1">
      <c r="B72" s="201"/>
      <c r="C72" s="379"/>
      <c r="D72" s="380"/>
      <c r="E72" s="164"/>
      <c r="F72" s="379"/>
      <c r="G72" s="380"/>
      <c r="H72" s="38"/>
      <c r="I72" s="38"/>
      <c r="J72" s="8"/>
      <c r="K72" s="8"/>
      <c r="L72" s="8"/>
      <c r="M72" s="8"/>
    </row>
    <row r="73" spans="1:13" ht="15" customHeight="1">
      <c r="B73" s="201"/>
      <c r="C73" s="382"/>
      <c r="D73" s="383"/>
      <c r="E73" s="54"/>
      <c r="F73" s="382"/>
      <c r="G73" s="383"/>
      <c r="H73" s="38"/>
      <c r="I73" s="38"/>
      <c r="J73" s="172"/>
      <c r="K73" s="172"/>
      <c r="L73" s="172"/>
      <c r="M73" s="172"/>
    </row>
    <row r="74" spans="1:13" ht="15" customHeight="1">
      <c r="B74" s="201"/>
      <c r="C74" s="379"/>
      <c r="D74" s="380"/>
      <c r="E74" s="53"/>
      <c r="F74" s="379"/>
      <c r="G74" s="380"/>
      <c r="H74" s="38"/>
      <c r="I74" s="38"/>
      <c r="J74" s="38"/>
    </row>
    <row r="75" spans="1:13" ht="15" customHeight="1">
      <c r="B75" s="201"/>
      <c r="C75" s="382"/>
      <c r="D75" s="383"/>
      <c r="E75" s="165">
        <f>SUM(E68:E73)</f>
        <v>150</v>
      </c>
      <c r="F75" s="478">
        <f>(+E68*F68+E69*F69+E70*F70+E71*F71)/100</f>
        <v>0.60400000000000009</v>
      </c>
      <c r="G75" s="479"/>
      <c r="H75" s="38"/>
      <c r="I75" s="38"/>
      <c r="J75" s="38"/>
    </row>
    <row r="76" spans="1:13" ht="15" customHeight="1">
      <c r="B76" s="201"/>
      <c r="C76" s="201"/>
      <c r="D76" s="201"/>
      <c r="E76" s="201"/>
      <c r="F76" s="201"/>
      <c r="H76" s="38"/>
      <c r="I76" s="38"/>
      <c r="J76" s="38"/>
    </row>
    <row r="77" spans="1:13">
      <c r="A77" s="74"/>
      <c r="B77" s="169" t="s">
        <v>60</v>
      </c>
    </row>
    <row r="78" spans="1:13">
      <c r="B78" s="170" t="s">
        <v>61</v>
      </c>
    </row>
    <row r="79" spans="1:13">
      <c r="B79" s="375" t="s">
        <v>205</v>
      </c>
      <c r="C79" s="375"/>
      <c r="D79" s="375"/>
      <c r="E79" s="375"/>
      <c r="F79" s="375"/>
      <c r="G79" s="375"/>
      <c r="H79" s="375"/>
      <c r="I79" s="375"/>
      <c r="J79" s="375"/>
    </row>
    <row r="80" spans="1:13">
      <c r="B80" s="375" t="s">
        <v>206</v>
      </c>
      <c r="C80" s="375"/>
      <c r="D80" s="375"/>
      <c r="E80" s="375"/>
      <c r="F80" s="375"/>
      <c r="G80" s="375"/>
      <c r="H80" s="375"/>
      <c r="I80" s="375"/>
      <c r="J80" s="375"/>
    </row>
    <row r="81" spans="1:17">
      <c r="B81" s="375" t="s">
        <v>208</v>
      </c>
      <c r="C81" s="375"/>
      <c r="D81" s="375"/>
      <c r="E81" s="375"/>
      <c r="F81" s="375"/>
      <c r="G81" s="375"/>
      <c r="H81" s="375"/>
      <c r="I81" s="375"/>
      <c r="J81" s="375"/>
    </row>
    <row r="82" spans="1:17">
      <c r="B82" s="375" t="s">
        <v>209</v>
      </c>
      <c r="C82" s="375"/>
      <c r="D82" s="375"/>
      <c r="E82" s="375"/>
      <c r="F82" s="375"/>
      <c r="G82" s="375"/>
      <c r="H82" s="375"/>
      <c r="I82" s="375"/>
      <c r="J82" s="375"/>
    </row>
    <row r="83" spans="1:17">
      <c r="B83" s="375" t="s">
        <v>214</v>
      </c>
      <c r="C83" s="375"/>
      <c r="D83" s="375"/>
      <c r="E83" s="375"/>
      <c r="F83" s="375"/>
      <c r="G83" s="375"/>
      <c r="H83" s="375"/>
      <c r="I83" s="375"/>
      <c r="J83" s="375"/>
    </row>
    <row r="84" spans="1:17">
      <c r="B84" s="375"/>
      <c r="C84" s="375"/>
      <c r="D84" s="375"/>
      <c r="E84" s="375"/>
      <c r="F84" s="375"/>
      <c r="G84" s="375"/>
      <c r="H84" s="375"/>
      <c r="I84" s="375"/>
      <c r="J84" s="375"/>
    </row>
    <row r="85" spans="1:17">
      <c r="B85" s="375"/>
      <c r="C85" s="375"/>
      <c r="D85" s="375"/>
      <c r="E85" s="375"/>
      <c r="F85" s="375"/>
      <c r="G85" s="375"/>
      <c r="H85" s="375"/>
      <c r="I85" s="375"/>
      <c r="J85" s="375"/>
    </row>
    <row r="87" spans="1:17">
      <c r="A87" s="74"/>
      <c r="B87" s="5" t="s">
        <v>2</v>
      </c>
    </row>
    <row r="88" spans="1:17" ht="15" customHeight="1">
      <c r="B88" s="358" t="s">
        <v>63</v>
      </c>
      <c r="C88" s="358"/>
      <c r="D88" s="358"/>
      <c r="E88" s="358"/>
      <c r="F88" s="358"/>
      <c r="G88" s="358"/>
      <c r="H88" s="358"/>
    </row>
    <row r="89" spans="1:17" ht="15" customHeight="1">
      <c r="B89" s="201"/>
      <c r="C89" s="201"/>
      <c r="D89" s="201"/>
      <c r="E89" s="201"/>
      <c r="F89" s="201"/>
      <c r="G89" s="201"/>
      <c r="H89" s="201"/>
    </row>
    <row r="90" spans="1:17" ht="15" customHeight="1">
      <c r="B90" s="201"/>
      <c r="C90" s="386" t="s">
        <v>136</v>
      </c>
      <c r="D90" s="387"/>
      <c r="E90" s="386" t="s">
        <v>146</v>
      </c>
      <c r="F90" s="387"/>
      <c r="G90" s="386" t="s">
        <v>147</v>
      </c>
      <c r="H90" s="388"/>
      <c r="I90" s="387"/>
      <c r="J90" s="201"/>
    </row>
    <row r="91" spans="1:17" ht="15" customHeight="1">
      <c r="B91" s="201"/>
      <c r="C91" s="379" t="s">
        <v>200</v>
      </c>
      <c r="D91" s="380"/>
      <c r="E91" s="379">
        <v>40</v>
      </c>
      <c r="F91" s="380"/>
      <c r="G91" s="379">
        <v>60</v>
      </c>
      <c r="H91" s="389"/>
      <c r="I91" s="380"/>
      <c r="J91" s="201"/>
    </row>
    <row r="92" spans="1:17" ht="15" customHeight="1">
      <c r="B92" s="201"/>
      <c r="C92" s="382" t="s">
        <v>196</v>
      </c>
      <c r="D92" s="383"/>
      <c r="E92" s="382">
        <v>40</v>
      </c>
      <c r="F92" s="383"/>
      <c r="G92" s="382">
        <v>60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c r="O96" s="68"/>
      <c r="P96" s="69"/>
      <c r="Q96" s="68"/>
    </row>
    <row r="97" spans="2:10" ht="15" customHeight="1">
      <c r="B97" s="201"/>
      <c r="C97" s="379"/>
      <c r="D97" s="380"/>
      <c r="E97" s="379"/>
      <c r="F97" s="380"/>
      <c r="G97" s="379"/>
      <c r="H97" s="389"/>
      <c r="I97" s="380"/>
      <c r="J97" s="201"/>
    </row>
    <row r="98" spans="2:10" ht="15" customHeight="1">
      <c r="B98" s="201"/>
      <c r="C98" s="382"/>
      <c r="D98" s="383"/>
      <c r="E98" s="382"/>
      <c r="F98" s="383"/>
      <c r="G98" s="382"/>
      <c r="H98" s="385"/>
      <c r="I98" s="383"/>
      <c r="J98" s="201"/>
    </row>
    <row r="99" spans="2:10">
      <c r="D99" s="10"/>
    </row>
  </sheetData>
  <mergeCells count="87">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7:D67"/>
    <mergeCell ref="F67:G67"/>
    <mergeCell ref="C68:D68"/>
    <mergeCell ref="F68:G68"/>
    <mergeCell ref="C69:D69"/>
    <mergeCell ref="F69:G69"/>
    <mergeCell ref="B65:J65"/>
    <mergeCell ref="B47:J47"/>
    <mergeCell ref="B48:J48"/>
    <mergeCell ref="B49:J49"/>
    <mergeCell ref="B50:J50"/>
    <mergeCell ref="B51:J51"/>
    <mergeCell ref="B52:J52"/>
    <mergeCell ref="B53:J53"/>
    <mergeCell ref="B56:J56"/>
    <mergeCell ref="B57:J57"/>
    <mergeCell ref="B60:J60"/>
    <mergeCell ref="B61:J61"/>
    <mergeCell ref="B62:J62"/>
    <mergeCell ref="B63:J63"/>
    <mergeCell ref="B42:J42"/>
    <mergeCell ref="G12:J12"/>
    <mergeCell ref="B15:B16"/>
    <mergeCell ref="B26:J26"/>
    <mergeCell ref="B27:J27"/>
    <mergeCell ref="B28:J28"/>
    <mergeCell ref="B29:J29"/>
    <mergeCell ref="B30:J30"/>
    <mergeCell ref="B31:J31"/>
    <mergeCell ref="B32:J32"/>
    <mergeCell ref="B38:J38"/>
    <mergeCell ref="B40:J40"/>
    <mergeCell ref="B33:J33"/>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6"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581633" r:id="rId3" name="Label 1">
              <controlPr defaultSize="0" autoFill="0" autoLine="0" autoPict="0">
                <anchor moveWithCells="1" sizeWithCells="1">
                  <from>
                    <xdr:col>3</xdr:col>
                    <xdr:colOff>152400</xdr:colOff>
                    <xdr:row>15</xdr:row>
                    <xdr:rowOff>152400</xdr:rowOff>
                  </from>
                  <to>
                    <xdr:col>3</xdr:col>
                    <xdr:colOff>447675</xdr:colOff>
                    <xdr:row>16</xdr:row>
                    <xdr:rowOff>219075</xdr:rowOff>
                  </to>
                </anchor>
              </controlPr>
            </control>
          </mc:Choice>
        </mc:AlternateContent>
        <mc:AlternateContent xmlns:mc="http://schemas.openxmlformats.org/markup-compatibility/2006">
          <mc:Choice Requires="x14">
            <control shapeId="581634" r:id="rId4" name="Label 2">
              <controlPr defaultSize="0" autoFill="0" autoLine="0" autoPict="0">
                <anchor moveWithCells="1" sizeWithCells="1">
                  <from>
                    <xdr:col>6</xdr:col>
                    <xdr:colOff>180975</xdr:colOff>
                    <xdr:row>15</xdr:row>
                    <xdr:rowOff>104775</xdr:rowOff>
                  </from>
                  <to>
                    <xdr:col>6</xdr:col>
                    <xdr:colOff>457200</xdr:colOff>
                    <xdr:row>16</xdr:row>
                    <xdr:rowOff>152400</xdr:rowOff>
                  </to>
                </anchor>
              </controlPr>
            </control>
          </mc:Choice>
        </mc:AlternateContent>
        <mc:AlternateContent xmlns:mc="http://schemas.openxmlformats.org/markup-compatibility/2006">
          <mc:Choice Requires="x14">
            <control shapeId="581635" r:id="rId5" name="Label 3">
              <controlPr defaultSize="0" autoFill="0" autoLine="0" autoPict="0">
                <anchor moveWithCells="1" sizeWithCells="1">
                  <from>
                    <xdr:col>6</xdr:col>
                    <xdr:colOff>180975</xdr:colOff>
                    <xdr:row>17</xdr:row>
                    <xdr:rowOff>104775</xdr:rowOff>
                  </from>
                  <to>
                    <xdr:col>6</xdr:col>
                    <xdr:colOff>457200</xdr:colOff>
                    <xdr:row>18</xdr:row>
                    <xdr:rowOff>152400</xdr:rowOff>
                  </to>
                </anchor>
              </controlPr>
            </control>
          </mc:Choice>
        </mc:AlternateContent>
        <mc:AlternateContent xmlns:mc="http://schemas.openxmlformats.org/markup-compatibility/2006">
          <mc:Choice Requires="x14">
            <control shapeId="581636" r:id="rId6" name="Label 4">
              <controlPr defaultSize="0" autoFill="0" autoLine="0" autoPict="0">
                <anchor moveWithCells="1" sizeWithCells="1">
                  <from>
                    <xdr:col>6</xdr:col>
                    <xdr:colOff>152400</xdr:colOff>
                    <xdr:row>19</xdr:row>
                    <xdr:rowOff>114300</xdr:rowOff>
                  </from>
                  <to>
                    <xdr:col>6</xdr:col>
                    <xdr:colOff>447675</xdr:colOff>
                    <xdr:row>20</xdr:row>
                    <xdr:rowOff>180975</xdr:rowOff>
                  </to>
                </anchor>
              </controlPr>
            </control>
          </mc:Choice>
        </mc:AlternateContent>
        <mc:AlternateContent xmlns:mc="http://schemas.openxmlformats.org/markup-compatibility/2006">
          <mc:Choice Requires="x14">
            <control shapeId="581637" r:id="rId7" name="Label 5">
              <controlPr defaultSize="0" autoFill="0" autoLine="0" autoPict="0">
                <anchor moveWithCells="1" sizeWithCells="1">
                  <from>
                    <xdr:col>3</xdr:col>
                    <xdr:colOff>152400</xdr:colOff>
                    <xdr:row>17</xdr:row>
                    <xdr:rowOff>142875</xdr:rowOff>
                  </from>
                  <to>
                    <xdr:col>3</xdr:col>
                    <xdr:colOff>447675</xdr:colOff>
                    <xdr:row>18</xdr:row>
                    <xdr:rowOff>190500</xdr:rowOff>
                  </to>
                </anchor>
              </controlPr>
            </control>
          </mc:Choice>
        </mc:AlternateContent>
        <mc:AlternateContent xmlns:mc="http://schemas.openxmlformats.org/markup-compatibility/2006">
          <mc:Choice Requires="x14">
            <control shapeId="581638" r:id="rId8" name="Label 6">
              <controlPr defaultSize="0" autoFill="0" autoLine="0" autoPict="0">
                <anchor moveWithCells="1" sizeWithCells="1">
                  <from>
                    <xdr:col>3</xdr:col>
                    <xdr:colOff>142875</xdr:colOff>
                    <xdr:row>19</xdr:row>
                    <xdr:rowOff>104775</xdr:rowOff>
                  </from>
                  <to>
                    <xdr:col>3</xdr:col>
                    <xdr:colOff>419100</xdr:colOff>
                    <xdr:row>20</xdr:row>
                    <xdr:rowOff>152400</xdr:rowOff>
                  </to>
                </anchor>
              </controlPr>
            </control>
          </mc:Choice>
        </mc:AlternateContent>
        <mc:AlternateContent xmlns:mc="http://schemas.openxmlformats.org/markup-compatibility/2006">
          <mc:Choice Requires="x14">
            <control shapeId="581639" r:id="rId9" name="Check Box 7">
              <controlPr defaultSize="0" autoFill="0" autoLine="0" autoPict="0">
                <anchor moveWithCells="1">
                  <from>
                    <xdr:col>2</xdr:col>
                    <xdr:colOff>1409700</xdr:colOff>
                    <xdr:row>12</xdr:row>
                    <xdr:rowOff>28575</xdr:rowOff>
                  </from>
                  <to>
                    <xdr:col>3</xdr:col>
                    <xdr:colOff>561975</xdr:colOff>
                    <xdr:row>13</xdr:row>
                    <xdr:rowOff>38100</xdr:rowOff>
                  </to>
                </anchor>
              </controlPr>
            </control>
          </mc:Choice>
        </mc:AlternateContent>
        <mc:AlternateContent xmlns:mc="http://schemas.openxmlformats.org/markup-compatibility/2006">
          <mc:Choice Requires="x14">
            <control shapeId="581640" r:id="rId10" name="Check Box 8">
              <controlPr defaultSize="0" autoFill="0" autoLine="0" autoPict="0">
                <anchor moveWithCells="1">
                  <from>
                    <xdr:col>3</xdr:col>
                    <xdr:colOff>676275</xdr:colOff>
                    <xdr:row>12</xdr:row>
                    <xdr:rowOff>28575</xdr:rowOff>
                  </from>
                  <to>
                    <xdr:col>4</xdr:col>
                    <xdr:colOff>0</xdr:colOff>
                    <xdr:row>13</xdr:row>
                    <xdr:rowOff>38100</xdr:rowOff>
                  </to>
                </anchor>
              </controlPr>
            </control>
          </mc:Choice>
        </mc:AlternateContent>
        <mc:AlternateContent xmlns:mc="http://schemas.openxmlformats.org/markup-compatibility/2006">
          <mc:Choice Requires="x14">
            <control shapeId="581641" r:id="rId11" name="Check Box 9">
              <controlPr defaultSize="0" autoFill="0" autoLine="0" autoPict="0">
                <anchor moveWithCells="1">
                  <from>
                    <xdr:col>3</xdr:col>
                    <xdr:colOff>1362075</xdr:colOff>
                    <xdr:row>12</xdr:row>
                    <xdr:rowOff>28575</xdr:rowOff>
                  </from>
                  <to>
                    <xdr:col>4</xdr:col>
                    <xdr:colOff>28575</xdr:colOff>
                    <xdr:row>13</xdr:row>
                    <xdr:rowOff>38100</xdr:rowOff>
                  </to>
                </anchor>
              </controlPr>
            </control>
          </mc:Choice>
        </mc:AlternateContent>
        <mc:AlternateContent xmlns:mc="http://schemas.openxmlformats.org/markup-compatibility/2006">
          <mc:Choice Requires="x14">
            <control shapeId="581642" r:id="rId12" name="Check Box 10">
              <controlPr defaultSize="0" autoFill="0" autoLine="0" autoPict="0">
                <anchor moveWithCells="1">
                  <from>
                    <xdr:col>4</xdr:col>
                    <xdr:colOff>190500</xdr:colOff>
                    <xdr:row>12</xdr:row>
                    <xdr:rowOff>28575</xdr:rowOff>
                  </from>
                  <to>
                    <xdr:col>4</xdr:col>
                    <xdr:colOff>752475</xdr:colOff>
                    <xdr:row>13</xdr:row>
                    <xdr:rowOff>38100</xdr:rowOff>
                  </to>
                </anchor>
              </controlPr>
            </control>
          </mc:Choice>
        </mc:AlternateContent>
        <mc:AlternateContent xmlns:mc="http://schemas.openxmlformats.org/markup-compatibility/2006">
          <mc:Choice Requires="x14">
            <control shapeId="581643" r:id="rId13" name="Check Box 11">
              <controlPr defaultSize="0" autoFill="0" autoLine="0" autoPict="0">
                <anchor moveWithCells="1">
                  <from>
                    <xdr:col>4</xdr:col>
                    <xdr:colOff>838200</xdr:colOff>
                    <xdr:row>12</xdr:row>
                    <xdr:rowOff>28575</xdr:rowOff>
                  </from>
                  <to>
                    <xdr:col>5</xdr:col>
                    <xdr:colOff>0</xdr:colOff>
                    <xdr:row>13</xdr:row>
                    <xdr:rowOff>38100</xdr:rowOff>
                  </to>
                </anchor>
              </controlPr>
            </control>
          </mc:Choice>
        </mc:AlternateContent>
        <mc:AlternateContent xmlns:mc="http://schemas.openxmlformats.org/markup-compatibility/2006">
          <mc:Choice Requires="x14">
            <control shapeId="581644" r:id="rId14" name="Check Box 12">
              <controlPr defaultSize="0" autoFill="0" autoLine="0" autoPict="0">
                <anchor moveWithCells="1">
                  <from>
                    <xdr:col>6</xdr:col>
                    <xdr:colOff>66675</xdr:colOff>
                    <xdr:row>12</xdr:row>
                    <xdr:rowOff>28575</xdr:rowOff>
                  </from>
                  <to>
                    <xdr:col>6</xdr:col>
                    <xdr:colOff>609600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[3]RA_ADE!#REF!</xm:f>
          </x14:formula1>
          <xm:sqref>B26:J26</xm:sqref>
        </x14:dataValidation>
        <x14:dataValidation type="list" allowBlank="1" showInputMessage="1" showErrorMessage="1">
          <x14:formula1>
            <xm:f>[3]COMP_ADE!#REF!</xm:f>
          </x14:formula1>
          <xm:sqref>B47:J47 B60:J61</xm:sqref>
        </x14:dataValidation>
        <x14:dataValidation type="list" allowBlank="1" showInputMessage="1" showErrorMessage="1">
          <x14:formula1>
            <xm:f>[3]Metodologies!#REF!</xm:f>
          </x14:formula1>
          <xm:sqref>C91:D98 B79:B85 C80:J85 C68:D75</xm:sqref>
        </x14:dataValidation>
        <x14:dataValidation type="list" allowBlank="1" showInputMessage="1" showErrorMessage="1">
          <x14:formula1>
            <xm:f>RA_ADE!$D$4:$D$89</xm:f>
          </x14:formula1>
          <xm:sqref>B27:J33</xm:sqref>
        </x14:dataValidation>
        <x14:dataValidation type="list" allowBlank="1" showInputMessage="1" showErrorMessage="1">
          <x14:formula1>
            <xm:f>COMP_ADE!$C$4:$C$11</xm:f>
          </x14:formula1>
          <xm:sqref>B48:J53</xm:sqref>
        </x14:dataValidation>
        <x14:dataValidation type="list" allowBlank="1" showInputMessage="1" showErrorMessage="1">
          <x14:formula1>
            <xm:f>COMP_ADE!$C$13:$C$23</xm:f>
          </x14:formula1>
          <xm:sqref>B62:J63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tabColor rgb="FF92D050"/>
    <pageSetUpPr fitToPage="1"/>
  </sheetPr>
  <dimension ref="A1:Q100"/>
  <sheetViews>
    <sheetView showGridLines="0" topLeftCell="A67" workbookViewId="0">
      <selection activeCell="B93" sqref="B93"/>
    </sheetView>
  </sheetViews>
  <sheetFormatPr defaultColWidth="8.85546875" defaultRowHeight="15"/>
  <cols>
    <col min="1" max="1" width="11.425781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532</v>
      </c>
      <c r="D3" s="73" t="s">
        <v>117</v>
      </c>
      <c r="E3" s="369" t="s">
        <v>857</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533</v>
      </c>
      <c r="D7" s="371"/>
      <c r="E7" s="371"/>
      <c r="F7" s="371"/>
      <c r="G7" s="371"/>
      <c r="H7" s="371"/>
      <c r="I7" s="371"/>
      <c r="J7" s="371"/>
      <c r="P7" s="67" t="s">
        <v>15</v>
      </c>
    </row>
    <row r="8" spans="1:16" ht="15.75">
      <c r="B8" s="44" t="s">
        <v>119</v>
      </c>
      <c r="C8" s="371" t="s">
        <v>534</v>
      </c>
      <c r="D8" s="371"/>
      <c r="E8" s="371"/>
      <c r="F8" s="371"/>
      <c r="G8" s="371"/>
      <c r="H8" s="371"/>
      <c r="I8" s="371"/>
      <c r="J8" s="371"/>
      <c r="M8" s="15"/>
      <c r="N8" s="15"/>
      <c r="O8" s="15"/>
      <c r="P8" s="67" t="s">
        <v>125</v>
      </c>
    </row>
    <row r="9" spans="1:16" ht="15.75">
      <c r="B9" s="44" t="s">
        <v>120</v>
      </c>
      <c r="C9" s="371" t="s">
        <v>535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12</v>
      </c>
      <c r="G11" s="58" t="s">
        <v>141</v>
      </c>
      <c r="H11" s="367" t="s">
        <v>122</v>
      </c>
      <c r="I11" s="367"/>
      <c r="J11" s="367"/>
      <c r="M11" s="15"/>
      <c r="N11" s="15"/>
      <c r="O11" s="15"/>
      <c r="P11" s="15"/>
    </row>
    <row r="12" spans="1:16" ht="15.75" customHeight="1">
      <c r="B12" s="70" t="s">
        <v>142</v>
      </c>
      <c r="C12" s="44"/>
      <c r="D12" s="44"/>
      <c r="E12" s="44" t="s">
        <v>102</v>
      </c>
      <c r="F12" s="44"/>
      <c r="G12" s="373" t="s">
        <v>143</v>
      </c>
      <c r="H12" s="373"/>
      <c r="I12" s="373"/>
      <c r="J12" s="373"/>
      <c r="M12" s="16"/>
      <c r="N12" s="15"/>
      <c r="O12" s="15"/>
      <c r="P12" s="15"/>
    </row>
    <row r="13" spans="1:16" ht="15" customHeight="1">
      <c r="B13" s="128" t="s">
        <v>137</v>
      </c>
      <c r="C13" s="44"/>
      <c r="I13" s="47"/>
      <c r="M13" s="16"/>
      <c r="N13" s="15"/>
      <c r="O13" s="15"/>
      <c r="P13" s="15"/>
    </row>
    <row r="14" spans="1:16" ht="15" customHeight="1">
      <c r="B14" s="128"/>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v>6</v>
      </c>
      <c r="G16" s="59" t="s">
        <v>25</v>
      </c>
      <c r="H16" s="60"/>
      <c r="J16" s="48"/>
      <c r="L16" s="2"/>
      <c r="M16" s="16"/>
      <c r="N16" s="52"/>
      <c r="O16" s="16"/>
      <c r="P16" s="15"/>
    </row>
    <row r="17" spans="1:16">
      <c r="B17" s="129"/>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c r="B25" s="1" t="s">
        <v>149</v>
      </c>
      <c r="C25"/>
      <c r="D25"/>
      <c r="E25"/>
      <c r="F25"/>
      <c r="G25"/>
      <c r="H25"/>
      <c r="I25"/>
      <c r="J25"/>
      <c r="L25" s="80"/>
      <c r="N25" s="80"/>
    </row>
    <row r="26" spans="1:16" s="76" customFormat="1">
      <c r="A26"/>
      <c r="B26" s="375" t="s">
        <v>376</v>
      </c>
      <c r="C26" s="375"/>
      <c r="D26" s="375"/>
      <c r="E26" s="375"/>
      <c r="F26" s="375"/>
      <c r="G26" s="375"/>
      <c r="H26" s="375"/>
      <c r="I26" s="375"/>
      <c r="J26" s="375"/>
      <c r="K26" s="182"/>
      <c r="L26" s="80"/>
      <c r="N26" s="80"/>
    </row>
    <row r="27" spans="1:16" s="76" customFormat="1">
      <c r="A27"/>
      <c r="B27" s="375" t="s">
        <v>372</v>
      </c>
      <c r="C27" s="375"/>
      <c r="D27" s="375"/>
      <c r="E27" s="375"/>
      <c r="F27" s="375"/>
      <c r="G27" s="375"/>
      <c r="H27" s="375"/>
      <c r="I27" s="375"/>
      <c r="J27" s="375"/>
      <c r="L27" s="80"/>
      <c r="N27" s="80"/>
    </row>
    <row r="28" spans="1:16" s="76" customFormat="1">
      <c r="A28"/>
      <c r="B28" s="375" t="s">
        <v>371</v>
      </c>
      <c r="C28" s="375"/>
      <c r="D28" s="375"/>
      <c r="E28" s="375"/>
      <c r="F28" s="375"/>
      <c r="G28" s="375"/>
      <c r="H28" s="375"/>
      <c r="I28" s="375"/>
      <c r="J28" s="375"/>
      <c r="L28" s="80"/>
      <c r="N28" s="80"/>
    </row>
    <row r="29" spans="1:16" s="76" customFormat="1">
      <c r="A29"/>
      <c r="B29" s="375" t="s">
        <v>370</v>
      </c>
      <c r="C29" s="375"/>
      <c r="D29" s="375"/>
      <c r="E29" s="375"/>
      <c r="F29" s="375"/>
      <c r="G29" s="375"/>
      <c r="H29" s="375"/>
      <c r="I29" s="375"/>
      <c r="J29" s="375"/>
      <c r="L29" s="80"/>
      <c r="N29" s="80"/>
    </row>
    <row r="30" spans="1:16" s="76" customFormat="1">
      <c r="A30"/>
      <c r="B30" s="375" t="s">
        <v>369</v>
      </c>
      <c r="C30" s="375"/>
      <c r="D30" s="375"/>
      <c r="E30" s="375"/>
      <c r="F30" s="375"/>
      <c r="G30" s="375"/>
      <c r="H30" s="375"/>
      <c r="I30" s="375"/>
      <c r="J30" s="375"/>
      <c r="L30" s="80"/>
      <c r="N30" s="80"/>
    </row>
    <row r="31" spans="1:16" s="76" customFormat="1">
      <c r="A31"/>
      <c r="B31" s="375" t="s">
        <v>367</v>
      </c>
      <c r="C31" s="375"/>
      <c r="D31" s="375"/>
      <c r="E31" s="375"/>
      <c r="F31" s="375"/>
      <c r="G31" s="375"/>
      <c r="H31" s="375"/>
      <c r="I31" s="375"/>
      <c r="J31" s="375"/>
      <c r="L31" s="80"/>
      <c r="N31" s="80"/>
    </row>
    <row r="32" spans="1:16" s="76" customFormat="1">
      <c r="A32"/>
      <c r="B32" s="375" t="s">
        <v>363</v>
      </c>
      <c r="C32" s="375"/>
      <c r="D32" s="375"/>
      <c r="E32" s="375"/>
      <c r="F32" s="375"/>
      <c r="G32" s="375"/>
      <c r="H32" s="375"/>
      <c r="I32" s="375"/>
      <c r="J32" s="375"/>
      <c r="L32" s="80"/>
      <c r="N32" s="80"/>
    </row>
    <row r="33" spans="1:14" s="76" customFormat="1">
      <c r="A33" s="196"/>
      <c r="B33" s="375" t="s">
        <v>362</v>
      </c>
      <c r="C33" s="375"/>
      <c r="D33" s="375"/>
      <c r="E33" s="375"/>
      <c r="F33" s="375"/>
      <c r="G33" s="375"/>
      <c r="H33" s="375"/>
      <c r="I33" s="375"/>
      <c r="J33" s="375"/>
      <c r="L33" s="80"/>
      <c r="N33" s="80"/>
    </row>
    <row r="34" spans="1:14" s="76" customFormat="1">
      <c r="A34" s="196"/>
      <c r="B34" s="375" t="s">
        <v>1179</v>
      </c>
      <c r="C34" s="375"/>
      <c r="D34" s="375"/>
      <c r="E34" s="375"/>
      <c r="F34" s="375"/>
      <c r="G34" s="375"/>
      <c r="H34" s="375"/>
      <c r="I34" s="375"/>
      <c r="J34" s="375"/>
      <c r="L34" s="80"/>
      <c r="N34" s="80"/>
    </row>
    <row r="35" spans="1:14" s="76" customFormat="1">
      <c r="A35" s="196"/>
      <c r="B35" s="397"/>
      <c r="C35" s="397"/>
      <c r="D35" s="397"/>
      <c r="E35" s="397"/>
      <c r="F35" s="397"/>
      <c r="G35" s="397"/>
      <c r="H35" s="397"/>
      <c r="I35" s="397"/>
      <c r="J35" s="397"/>
      <c r="L35" s="80"/>
      <c r="N35" s="80"/>
    </row>
    <row r="36" spans="1:14" s="76" customFormat="1">
      <c r="A36"/>
      <c r="C36"/>
      <c r="D36"/>
      <c r="E36"/>
      <c r="F36"/>
      <c r="G36"/>
      <c r="H36"/>
      <c r="I36"/>
      <c r="J36"/>
      <c r="L36" s="80"/>
      <c r="N36" s="80"/>
    </row>
    <row r="37" spans="1:14" s="76" customFormat="1">
      <c r="D37" s="77"/>
      <c r="E37" s="78"/>
      <c r="G37" s="77"/>
      <c r="H37" s="78"/>
      <c r="J37" s="79"/>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58.5" customHeight="1">
      <c r="B41" s="372" t="s">
        <v>536</v>
      </c>
      <c r="C41" s="372"/>
      <c r="D41" s="372"/>
      <c r="E41" s="372"/>
      <c r="F41" s="372"/>
      <c r="G41" s="372"/>
      <c r="H41" s="372"/>
      <c r="I41" s="372"/>
      <c r="J41" s="372"/>
    </row>
    <row r="42" spans="1:14">
      <c r="B42" s="49" t="s">
        <v>128</v>
      </c>
      <c r="C42" s="49"/>
      <c r="D42" s="49"/>
      <c r="E42" s="49"/>
      <c r="F42" s="49"/>
      <c r="G42" s="49"/>
      <c r="H42" s="49"/>
      <c r="I42" s="49"/>
      <c r="J42" s="49"/>
    </row>
    <row r="43" spans="1:14" ht="56.25" customHeight="1">
      <c r="B43" s="372" t="s">
        <v>537</v>
      </c>
      <c r="C43" s="376"/>
      <c r="D43" s="376"/>
      <c r="E43" s="376"/>
      <c r="F43" s="376"/>
      <c r="G43" s="376"/>
      <c r="H43" s="376"/>
      <c r="I43" s="376"/>
      <c r="J43" s="376"/>
    </row>
    <row r="44" spans="1:14">
      <c r="B44" s="49" t="s">
        <v>129</v>
      </c>
      <c r="C44" s="49"/>
      <c r="D44" s="49"/>
      <c r="E44" s="49"/>
      <c r="F44" s="49"/>
      <c r="G44" s="49"/>
      <c r="H44" s="49"/>
      <c r="I44" s="49"/>
      <c r="J44" s="49"/>
    </row>
    <row r="45" spans="1:14" ht="54" customHeight="1">
      <c r="B45" s="372" t="s">
        <v>538</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t="s">
        <v>105</v>
      </c>
      <c r="H49" s="39"/>
      <c r="I49" s="39"/>
      <c r="J49" s="39"/>
    </row>
    <row r="50" spans="2:10" ht="15" customHeight="1">
      <c r="B50" s="375" t="s">
        <v>352</v>
      </c>
      <c r="C50" s="375"/>
      <c r="D50" s="375"/>
      <c r="E50" s="375"/>
      <c r="F50" s="375"/>
      <c r="G50" s="375"/>
      <c r="H50" s="375"/>
      <c r="I50" s="375"/>
      <c r="J50" s="375"/>
    </row>
    <row r="51" spans="2:10">
      <c r="B51" s="375" t="s">
        <v>353</v>
      </c>
      <c r="C51" s="375"/>
      <c r="D51" s="375"/>
      <c r="E51" s="375"/>
      <c r="F51" s="375"/>
      <c r="G51" s="375"/>
      <c r="H51" s="375"/>
      <c r="I51" s="375"/>
      <c r="J51" s="375"/>
    </row>
    <row r="52" spans="2:10" ht="15" customHeight="1">
      <c r="B52" s="375" t="s">
        <v>354</v>
      </c>
      <c r="C52" s="375"/>
      <c r="D52" s="375"/>
      <c r="E52" s="375"/>
      <c r="F52" s="375"/>
      <c r="G52" s="375"/>
      <c r="H52" s="375"/>
      <c r="I52" s="375"/>
      <c r="J52" s="375"/>
    </row>
    <row r="53" spans="2:10">
      <c r="B53" s="375" t="s">
        <v>355</v>
      </c>
      <c r="C53" s="375"/>
      <c r="D53" s="375"/>
      <c r="E53" s="375"/>
      <c r="F53" s="375"/>
      <c r="G53" s="375"/>
      <c r="H53" s="375"/>
      <c r="I53" s="375"/>
      <c r="J53" s="375"/>
    </row>
    <row r="54" spans="2:10" ht="15" customHeight="1">
      <c r="B54" s="375" t="s">
        <v>357</v>
      </c>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t="s">
        <v>107</v>
      </c>
      <c r="G62" s="15"/>
      <c r="H62" s="38"/>
      <c r="I62" s="38"/>
      <c r="J62" s="38"/>
    </row>
    <row r="63" spans="2:10">
      <c r="B63" s="375" t="s">
        <v>1180</v>
      </c>
      <c r="C63" s="375"/>
      <c r="D63" s="375"/>
      <c r="E63" s="375"/>
      <c r="F63" s="375"/>
      <c r="G63" s="375"/>
      <c r="H63" s="375"/>
      <c r="I63" s="375"/>
      <c r="J63" s="375"/>
    </row>
    <row r="64" spans="2:10">
      <c r="B64" s="375"/>
      <c r="C64" s="375"/>
      <c r="D64" s="375"/>
      <c r="E64" s="375"/>
      <c r="F64" s="375"/>
      <c r="G64" s="375"/>
      <c r="H64" s="375"/>
      <c r="I64" s="375"/>
      <c r="J64" s="375"/>
    </row>
    <row r="65" spans="1:10">
      <c r="B65" s="5" t="s">
        <v>1</v>
      </c>
      <c r="D65" s="5"/>
      <c r="H65" s="38"/>
      <c r="I65" s="38"/>
      <c r="J65" s="38"/>
    </row>
    <row r="66" spans="1:10" ht="15" customHeight="1">
      <c r="B66" s="358" t="s">
        <v>55</v>
      </c>
      <c r="C66" s="358"/>
      <c r="D66" s="358"/>
      <c r="E66" s="358"/>
      <c r="F66" s="358"/>
      <c r="G66" s="358"/>
      <c r="H66" s="358"/>
      <c r="I66" s="358"/>
      <c r="J66" s="358"/>
    </row>
    <row r="67" spans="1:10" ht="15" customHeight="1">
      <c r="B67" s="121"/>
      <c r="C67" s="121"/>
      <c r="D67" s="121"/>
      <c r="E67" s="121"/>
      <c r="F67" s="121"/>
      <c r="H67" s="38"/>
      <c r="I67" s="38"/>
      <c r="J67" s="38"/>
    </row>
    <row r="68" spans="1:10" ht="15" customHeight="1">
      <c r="B68" s="121"/>
      <c r="C68" s="377" t="s">
        <v>130</v>
      </c>
      <c r="D68" s="378"/>
      <c r="E68" s="55" t="s">
        <v>131</v>
      </c>
      <c r="F68" s="377" t="s">
        <v>132</v>
      </c>
      <c r="G68" s="378"/>
      <c r="H68" s="38"/>
      <c r="I68" s="38"/>
      <c r="J68" s="38"/>
    </row>
    <row r="69" spans="1:10" ht="15" customHeight="1">
      <c r="B69" s="121"/>
      <c r="C69" s="379" t="s">
        <v>221</v>
      </c>
      <c r="D69" s="380"/>
      <c r="E69" s="164">
        <v>80</v>
      </c>
      <c r="F69" s="381">
        <v>1</v>
      </c>
      <c r="G69" s="380"/>
      <c r="H69" s="183"/>
      <c r="I69" s="38"/>
      <c r="J69" s="38"/>
    </row>
    <row r="70" spans="1:10" ht="15" customHeight="1">
      <c r="B70" s="121"/>
      <c r="C70" s="382" t="s">
        <v>222</v>
      </c>
      <c r="D70" s="383"/>
      <c r="E70" s="165">
        <v>50</v>
      </c>
      <c r="F70" s="384">
        <v>0.25</v>
      </c>
      <c r="G70" s="383"/>
      <c r="H70" s="183"/>
      <c r="I70" s="38"/>
      <c r="J70" s="38"/>
    </row>
    <row r="71" spans="1:10" ht="15" customHeight="1">
      <c r="B71" s="121"/>
      <c r="C71" s="379" t="s">
        <v>207</v>
      </c>
      <c r="D71" s="380"/>
      <c r="E71" s="164">
        <v>30</v>
      </c>
      <c r="F71" s="381">
        <v>0.25</v>
      </c>
      <c r="G71" s="380"/>
      <c r="H71" s="183"/>
      <c r="I71" s="38"/>
      <c r="J71" s="38"/>
    </row>
    <row r="72" spans="1:10" ht="15" customHeight="1">
      <c r="B72" s="121"/>
      <c r="C72" s="382" t="s">
        <v>224</v>
      </c>
      <c r="D72" s="383"/>
      <c r="E72" s="165">
        <v>140</v>
      </c>
      <c r="F72" s="384">
        <v>0.15</v>
      </c>
      <c r="G72" s="383"/>
      <c r="H72" s="183"/>
      <c r="I72" s="38"/>
      <c r="J72" s="38"/>
    </row>
    <row r="73" spans="1:10" ht="15" customHeight="1">
      <c r="B73" s="121"/>
      <c r="C73" s="379"/>
      <c r="D73" s="380"/>
      <c r="E73" s="53"/>
      <c r="F73" s="379"/>
      <c r="G73" s="380"/>
      <c r="H73" s="183"/>
      <c r="I73" s="38"/>
      <c r="J73" s="38"/>
    </row>
    <row r="74" spans="1:10" ht="15" customHeight="1">
      <c r="B74" s="121"/>
      <c r="C74" s="382"/>
      <c r="D74" s="383"/>
      <c r="E74" s="54">
        <f>SUM(E69:E73)</f>
        <v>300</v>
      </c>
      <c r="F74" s="382"/>
      <c r="G74" s="383"/>
      <c r="H74" s="183"/>
      <c r="I74" s="38"/>
      <c r="J74" s="38"/>
    </row>
    <row r="75" spans="1:10" ht="15" customHeight="1">
      <c r="B75" s="121"/>
      <c r="C75" s="379"/>
      <c r="D75" s="380"/>
      <c r="E75" s="53"/>
      <c r="F75" s="379"/>
      <c r="G75" s="380"/>
      <c r="H75" s="38"/>
      <c r="I75" s="38"/>
      <c r="J75" s="38"/>
    </row>
    <row r="76" spans="1:10" ht="15" customHeight="1">
      <c r="B76" s="121"/>
      <c r="C76" s="382"/>
      <c r="D76" s="383"/>
      <c r="E76" s="54"/>
      <c r="F76" s="382"/>
      <c r="G76" s="383"/>
      <c r="H76" s="38"/>
      <c r="I76" s="38"/>
      <c r="J76" s="38"/>
    </row>
    <row r="77" spans="1:10" ht="15" customHeight="1">
      <c r="B77" s="121"/>
      <c r="C77" s="121"/>
      <c r="D77" s="121"/>
      <c r="E77" s="121"/>
      <c r="F77" s="121"/>
      <c r="H77" s="38"/>
      <c r="I77" s="38"/>
      <c r="J77" s="38"/>
    </row>
    <row r="78" spans="1:10">
      <c r="A78" s="74"/>
      <c r="B78" s="5" t="s">
        <v>60</v>
      </c>
    </row>
    <row r="79" spans="1:10">
      <c r="B79" s="1" t="s">
        <v>61</v>
      </c>
    </row>
    <row r="80" spans="1:10">
      <c r="B80" s="375" t="s">
        <v>205</v>
      </c>
      <c r="C80" s="375"/>
      <c r="D80" s="375"/>
      <c r="E80" s="375"/>
      <c r="F80" s="375"/>
      <c r="G80" s="375"/>
      <c r="H80" s="375"/>
      <c r="I80" s="375"/>
      <c r="J80" s="375"/>
    </row>
    <row r="81" spans="1:10">
      <c r="B81" s="375" t="s">
        <v>206</v>
      </c>
      <c r="C81" s="375"/>
      <c r="D81" s="375"/>
      <c r="E81" s="375"/>
      <c r="F81" s="375"/>
      <c r="G81" s="375"/>
      <c r="H81" s="375"/>
      <c r="I81" s="375"/>
      <c r="J81" s="375"/>
    </row>
    <row r="82" spans="1:10">
      <c r="B82" s="375" t="s">
        <v>207</v>
      </c>
      <c r="C82" s="375"/>
      <c r="D82" s="375"/>
      <c r="E82" s="375"/>
      <c r="F82" s="375"/>
      <c r="G82" s="375"/>
      <c r="H82" s="375"/>
      <c r="I82" s="375"/>
      <c r="J82" s="375"/>
    </row>
    <row r="83" spans="1:10">
      <c r="B83" s="375" t="s">
        <v>209</v>
      </c>
      <c r="C83" s="375"/>
      <c r="D83" s="375"/>
      <c r="E83" s="375"/>
      <c r="F83" s="375"/>
      <c r="G83" s="375"/>
      <c r="H83" s="375"/>
      <c r="I83" s="375"/>
      <c r="J83" s="375"/>
    </row>
    <row r="84" spans="1:10">
      <c r="B84" s="375" t="s">
        <v>212</v>
      </c>
      <c r="C84" s="375"/>
      <c r="D84" s="375"/>
      <c r="E84" s="375"/>
      <c r="F84" s="375"/>
      <c r="G84" s="375"/>
      <c r="H84" s="375"/>
      <c r="I84" s="375"/>
      <c r="J84" s="375"/>
    </row>
    <row r="85" spans="1:10">
      <c r="B85" s="375" t="s">
        <v>218</v>
      </c>
      <c r="C85" s="375"/>
      <c r="D85" s="375"/>
      <c r="E85" s="375"/>
      <c r="F85" s="375"/>
      <c r="G85" s="375"/>
      <c r="H85" s="375"/>
      <c r="I85" s="375"/>
      <c r="J85" s="375"/>
    </row>
    <row r="86" spans="1:10">
      <c r="B86" s="375"/>
      <c r="C86" s="375"/>
      <c r="D86" s="375"/>
      <c r="E86" s="375"/>
      <c r="F86" s="375"/>
      <c r="G86" s="375"/>
      <c r="H86" s="375"/>
      <c r="I86" s="375"/>
      <c r="J86" s="375"/>
    </row>
    <row r="88" spans="1:10">
      <c r="A88" s="74"/>
      <c r="B88" s="5" t="s">
        <v>2</v>
      </c>
    </row>
    <row r="89" spans="1:10" ht="15" customHeight="1">
      <c r="B89" s="358" t="s">
        <v>63</v>
      </c>
      <c r="C89" s="358"/>
      <c r="D89" s="358"/>
      <c r="E89" s="358"/>
      <c r="F89" s="358"/>
      <c r="G89" s="358"/>
      <c r="H89" s="358"/>
    </row>
    <row r="90" spans="1:10" ht="15" customHeight="1">
      <c r="B90" s="121"/>
      <c r="C90" s="121"/>
      <c r="D90" s="121"/>
      <c r="E90" s="121"/>
      <c r="F90" s="121"/>
      <c r="G90" s="121"/>
      <c r="H90" s="121"/>
    </row>
    <row r="91" spans="1:10" ht="15" customHeight="1">
      <c r="B91" s="121"/>
      <c r="C91" s="386" t="s">
        <v>136</v>
      </c>
      <c r="D91" s="387"/>
      <c r="E91" s="386" t="s">
        <v>146</v>
      </c>
      <c r="F91" s="387"/>
      <c r="G91" s="386" t="s">
        <v>147</v>
      </c>
      <c r="H91" s="388"/>
      <c r="I91" s="387"/>
      <c r="J91" s="121"/>
    </row>
    <row r="92" spans="1:10" ht="15" customHeight="1">
      <c r="B92" s="121"/>
      <c r="C92" s="379" t="s">
        <v>196</v>
      </c>
      <c r="D92" s="380"/>
      <c r="E92" s="379">
        <v>50</v>
      </c>
      <c r="F92" s="380"/>
      <c r="G92" s="379">
        <v>60</v>
      </c>
      <c r="H92" s="389"/>
      <c r="I92" s="380"/>
      <c r="J92" s="121"/>
    </row>
    <row r="93" spans="1:10" ht="15" customHeight="1">
      <c r="B93" s="121"/>
      <c r="C93" s="382" t="s">
        <v>198</v>
      </c>
      <c r="D93" s="383"/>
      <c r="E93" s="382">
        <v>10</v>
      </c>
      <c r="F93" s="383"/>
      <c r="G93" s="382">
        <v>15</v>
      </c>
      <c r="H93" s="385"/>
      <c r="I93" s="383"/>
      <c r="J93" s="121"/>
    </row>
    <row r="94" spans="1:10" ht="29.25" customHeight="1">
      <c r="B94" s="184"/>
      <c r="C94" s="379" t="s">
        <v>202</v>
      </c>
      <c r="D94" s="380"/>
      <c r="E94" s="395">
        <v>30</v>
      </c>
      <c r="F94" s="391"/>
      <c r="G94" s="379">
        <v>45</v>
      </c>
      <c r="H94" s="389"/>
      <c r="I94" s="380"/>
      <c r="J94" s="121"/>
    </row>
    <row r="95" spans="1:10" ht="15" customHeight="1">
      <c r="B95" s="121"/>
      <c r="C95" s="382"/>
      <c r="D95" s="383"/>
      <c r="E95" s="382"/>
      <c r="F95" s="383"/>
      <c r="G95" s="382"/>
      <c r="H95" s="385"/>
      <c r="I95" s="383"/>
      <c r="J95" s="121"/>
    </row>
    <row r="96" spans="1:10" ht="15" customHeight="1">
      <c r="B96" s="121"/>
      <c r="C96" s="379"/>
      <c r="D96" s="380"/>
      <c r="E96" s="379"/>
      <c r="F96" s="380"/>
      <c r="G96" s="379"/>
      <c r="H96" s="389"/>
      <c r="I96" s="380"/>
      <c r="J96" s="121"/>
    </row>
    <row r="97" spans="2:17" ht="15" customHeight="1">
      <c r="B97" s="121"/>
      <c r="C97" s="382"/>
      <c r="D97" s="383"/>
      <c r="E97" s="382"/>
      <c r="F97" s="383"/>
      <c r="G97" s="382"/>
      <c r="H97" s="385"/>
      <c r="I97" s="383"/>
      <c r="J97" s="121"/>
      <c r="O97" s="68"/>
      <c r="P97" s="69"/>
      <c r="Q97" s="68"/>
    </row>
    <row r="98" spans="2:17" ht="15" customHeight="1">
      <c r="B98" s="121"/>
      <c r="C98" s="379"/>
      <c r="D98" s="380"/>
      <c r="E98" s="379"/>
      <c r="F98" s="380"/>
      <c r="G98" s="379"/>
      <c r="H98" s="389"/>
      <c r="I98" s="380"/>
      <c r="J98" s="121"/>
    </row>
    <row r="99" spans="2:17" ht="15" customHeight="1">
      <c r="B99" s="121"/>
      <c r="C99" s="382"/>
      <c r="D99" s="383"/>
      <c r="E99" s="382"/>
      <c r="F99" s="383"/>
      <c r="G99" s="382"/>
      <c r="H99" s="385"/>
      <c r="I99" s="383"/>
      <c r="J99" s="121"/>
    </row>
    <row r="100" spans="2:17">
      <c r="D100" s="10"/>
    </row>
  </sheetData>
  <sortState ref="B26:J34">
    <sortCondition descending="1" ref="B26"/>
  </sortState>
  <mergeCells count="8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50:J50"/>
    <mergeCell ref="B51:J51"/>
    <mergeCell ref="B52:J52"/>
    <mergeCell ref="B53:J53"/>
    <mergeCell ref="B54:J54"/>
    <mergeCell ref="B55:J55"/>
    <mergeCell ref="B56:J56"/>
    <mergeCell ref="B59:J59"/>
    <mergeCell ref="B60:J60"/>
    <mergeCell ref="B63:J63"/>
    <mergeCell ref="B64:J64"/>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2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2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2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2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2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[1]COMP_ADE!#REF!</xm:f>
          </x14:formula1>
          <xm:sqref>B50:J53 B63:J64</xm:sqref>
        </x14:dataValidation>
        <x14:dataValidation type="list" allowBlank="1" showInputMessage="1" showErrorMessage="1">
          <x14:formula1>
            <xm:f>[1]RA_ADE!#REF!</xm:f>
          </x14:formula1>
          <xm:sqref>B26:J32</xm:sqref>
        </x14:dataValidation>
        <x14:dataValidation type="list" allowBlank="1" showInputMessage="1" showErrorMessage="1">
          <x14:formula1>
            <xm:f>[1]Metodologies!#REF!</xm:f>
          </x14:formula1>
          <xm:sqref>C69:D76 C92:D99 B80:J86</xm:sqref>
        </x14:dataValidation>
        <x14:dataValidation type="list" allowBlank="1" showInputMessage="1" showErrorMessage="1">
          <x14:formula1>
            <xm:f>COMP_ADE!$C$4:$C$11</xm:f>
          </x14:formula1>
          <xm:sqref>B54:J56</xm:sqref>
        </x14:dataValidation>
        <x14:dataValidation type="list" allowBlank="1" showInputMessage="1" showErrorMessage="1">
          <x14:formula1>
            <xm:f>RA_ADE!$D$4:$D$89</xm:f>
          </x14:formula1>
          <xm:sqref>B33:J35</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73" sqref="B73"/>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775</v>
      </c>
      <c r="D7" s="371"/>
      <c r="E7" s="371"/>
      <c r="F7" s="371"/>
      <c r="G7" s="371"/>
      <c r="H7" s="371"/>
      <c r="I7" s="371"/>
      <c r="J7" s="371"/>
      <c r="P7" s="67" t="s">
        <v>15</v>
      </c>
    </row>
    <row r="8" spans="1:16" ht="15.75">
      <c r="B8" s="44" t="s">
        <v>119</v>
      </c>
      <c r="C8" s="371" t="s">
        <v>776</v>
      </c>
      <c r="D8" s="371"/>
      <c r="E8" s="371"/>
      <c r="F8" s="371"/>
      <c r="G8" s="371"/>
      <c r="H8" s="371"/>
      <c r="I8" s="371"/>
      <c r="J8" s="371"/>
      <c r="M8" s="15"/>
      <c r="N8" s="15"/>
      <c r="O8" s="15"/>
      <c r="P8" s="67" t="s">
        <v>125</v>
      </c>
    </row>
    <row r="9" spans="1:16" ht="15.75">
      <c r="B9" s="44" t="s">
        <v>120</v>
      </c>
      <c r="C9" s="371" t="s">
        <v>777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ht="15" customHeight="1">
      <c r="A26" s="196"/>
      <c r="B26" s="375" t="s">
        <v>359</v>
      </c>
      <c r="C26" s="375"/>
      <c r="D26" s="375"/>
      <c r="E26" s="375"/>
      <c r="F26" s="375"/>
      <c r="G26" s="375"/>
      <c r="H26" s="375"/>
      <c r="I26" s="375"/>
      <c r="J26" s="375"/>
      <c r="K26" s="216"/>
      <c r="L26" s="80"/>
      <c r="N26" s="80"/>
    </row>
    <row r="27" spans="1:16" s="76" customFormat="1" ht="15" customHeight="1">
      <c r="A27" s="196"/>
      <c r="B27" s="375" t="s">
        <v>1103</v>
      </c>
      <c r="C27" s="375"/>
      <c r="D27" s="375"/>
      <c r="E27" s="375"/>
      <c r="F27" s="375"/>
      <c r="G27" s="375"/>
      <c r="H27" s="375"/>
      <c r="I27" s="375"/>
      <c r="J27" s="375"/>
      <c r="L27" s="80"/>
      <c r="N27" s="80"/>
    </row>
    <row r="28" spans="1:16" s="76" customFormat="1" ht="15" customHeight="1">
      <c r="A28" s="196"/>
      <c r="B28" s="375" t="s">
        <v>1080</v>
      </c>
      <c r="C28" s="375"/>
      <c r="D28" s="375"/>
      <c r="E28" s="375"/>
      <c r="F28" s="375"/>
      <c r="G28" s="375"/>
      <c r="H28" s="375"/>
      <c r="I28" s="375"/>
      <c r="J28" s="375"/>
      <c r="L28" s="80"/>
      <c r="N28" s="80"/>
    </row>
    <row r="29" spans="1:16" s="76" customFormat="1" ht="15" customHeight="1">
      <c r="A29" s="196"/>
      <c r="B29" s="375" t="s">
        <v>1082</v>
      </c>
      <c r="C29" s="375"/>
      <c r="D29" s="375"/>
      <c r="E29" s="375"/>
      <c r="F29" s="375"/>
      <c r="G29" s="375"/>
      <c r="H29" s="375"/>
      <c r="I29" s="375"/>
      <c r="J29" s="375"/>
      <c r="L29" s="80"/>
      <c r="N29" s="80"/>
    </row>
    <row r="30" spans="1:16" s="76" customFormat="1">
      <c r="A30" s="196"/>
      <c r="B30" s="375" t="s">
        <v>385</v>
      </c>
      <c r="C30" s="375"/>
      <c r="D30" s="375"/>
      <c r="E30" s="375"/>
      <c r="F30" s="375"/>
      <c r="G30" s="375"/>
      <c r="H30" s="375"/>
      <c r="I30" s="375"/>
      <c r="J30" s="375"/>
      <c r="L30" s="80"/>
      <c r="N30" s="80"/>
    </row>
    <row r="31" spans="1:16" s="76" customFormat="1">
      <c r="A31" s="196"/>
      <c r="B31" s="375" t="s">
        <v>1115</v>
      </c>
      <c r="C31" s="375"/>
      <c r="D31" s="375"/>
      <c r="E31" s="375"/>
      <c r="F31" s="375"/>
      <c r="G31" s="375"/>
      <c r="H31" s="375"/>
      <c r="I31" s="375"/>
      <c r="J31" s="375"/>
      <c r="L31" s="80"/>
      <c r="N31" s="80"/>
    </row>
    <row r="32" spans="1:16" s="76" customFormat="1">
      <c r="A32" s="196"/>
      <c r="B32" s="375" t="s">
        <v>1116</v>
      </c>
      <c r="C32" s="375"/>
      <c r="D32" s="375"/>
      <c r="E32" s="375"/>
      <c r="F32" s="375"/>
      <c r="G32" s="375"/>
      <c r="H32" s="375"/>
      <c r="I32" s="375"/>
      <c r="J32" s="375"/>
      <c r="L32" s="80"/>
      <c r="N32" s="80"/>
    </row>
    <row r="33" spans="1:14" s="76" customFormat="1">
      <c r="A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778</v>
      </c>
      <c r="C38" s="376"/>
      <c r="D38" s="376"/>
      <c r="E38" s="376"/>
      <c r="F38" s="376"/>
      <c r="G38" s="376"/>
      <c r="H38" s="376"/>
      <c r="I38" s="376"/>
      <c r="J38" s="376"/>
    </row>
    <row r="39" spans="1:14">
      <c r="B39" s="49" t="s">
        <v>128</v>
      </c>
      <c r="C39" s="49"/>
      <c r="D39" s="49"/>
      <c r="E39" s="49"/>
      <c r="F39" s="49"/>
      <c r="G39" s="49"/>
      <c r="H39" s="49"/>
      <c r="I39" s="49"/>
      <c r="J39" s="49"/>
    </row>
    <row r="40" spans="1:14" ht="39.75" customHeight="1">
      <c r="B40" s="372" t="s">
        <v>779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780</v>
      </c>
      <c r="C42" s="376"/>
      <c r="D42" s="376"/>
      <c r="E42" s="376"/>
      <c r="F42" s="376"/>
      <c r="G42" s="376"/>
      <c r="H42" s="376"/>
      <c r="I42" s="376"/>
      <c r="J42" s="376"/>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358</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1104</v>
      </c>
      <c r="C60" s="375"/>
      <c r="D60" s="375"/>
      <c r="E60" s="375"/>
      <c r="F60" s="375"/>
      <c r="G60" s="375"/>
      <c r="H60" s="375"/>
      <c r="I60" s="375"/>
      <c r="J60" s="375"/>
    </row>
    <row r="61" spans="2:10">
      <c r="B61" s="375" t="s">
        <v>1117</v>
      </c>
      <c r="C61" s="375"/>
      <c r="D61" s="375"/>
      <c r="E61" s="375"/>
      <c r="F61" s="375"/>
      <c r="G61" s="375"/>
      <c r="H61" s="375"/>
      <c r="I61" s="375"/>
      <c r="J61" s="375"/>
    </row>
    <row r="62" spans="2:10">
      <c r="B62" s="375"/>
      <c r="C62" s="375"/>
      <c r="D62" s="375"/>
      <c r="E62" s="375"/>
      <c r="F62" s="375"/>
      <c r="G62" s="375"/>
      <c r="H62" s="375"/>
      <c r="I62" s="375"/>
      <c r="J62" s="375"/>
    </row>
    <row r="63" spans="2:10">
      <c r="B63" s="375"/>
      <c r="C63" s="375"/>
      <c r="D63" s="375"/>
      <c r="E63" s="375"/>
      <c r="F63" s="375"/>
      <c r="G63" s="375"/>
      <c r="H63" s="375"/>
      <c r="I63" s="375"/>
      <c r="J63" s="375"/>
    </row>
    <row r="64" spans="2:10">
      <c r="B64" s="5" t="s">
        <v>1</v>
      </c>
      <c r="D64" s="5"/>
      <c r="H64" s="38"/>
      <c r="I64" s="38"/>
      <c r="J64" s="38"/>
    </row>
    <row r="65" spans="1:10" ht="15" customHeight="1">
      <c r="B65" s="358" t="s">
        <v>55</v>
      </c>
      <c r="C65" s="358"/>
      <c r="D65" s="358"/>
      <c r="E65" s="358"/>
      <c r="F65" s="358"/>
      <c r="G65" s="358"/>
      <c r="H65" s="358"/>
      <c r="I65" s="358"/>
      <c r="J65" s="358"/>
    </row>
    <row r="66" spans="1:10" ht="15" customHeight="1">
      <c r="B66" s="201"/>
      <c r="C66" s="201"/>
      <c r="D66" s="201"/>
      <c r="E66" s="201"/>
      <c r="F66" s="201"/>
      <c r="H66" s="38"/>
      <c r="I66" s="38"/>
      <c r="J66" s="38"/>
    </row>
    <row r="67" spans="1:10" ht="15" customHeight="1">
      <c r="B67" s="201"/>
      <c r="C67" s="377" t="s">
        <v>130</v>
      </c>
      <c r="D67" s="378"/>
      <c r="E67" s="55" t="s">
        <v>131</v>
      </c>
      <c r="F67" s="377" t="s">
        <v>132</v>
      </c>
      <c r="G67" s="378"/>
      <c r="H67" s="38"/>
      <c r="I67" s="38"/>
      <c r="J67" s="38"/>
    </row>
    <row r="68" spans="1:10" ht="15" customHeight="1">
      <c r="B68" s="201"/>
      <c r="C68" s="379" t="s">
        <v>221</v>
      </c>
      <c r="D68" s="380"/>
      <c r="E68" s="164">
        <v>40</v>
      </c>
      <c r="F68" s="381">
        <v>0.5</v>
      </c>
      <c r="G68" s="380"/>
      <c r="H68" s="38"/>
      <c r="I68" s="38"/>
      <c r="J68" s="38"/>
    </row>
    <row r="69" spans="1:10" ht="15" customHeight="1">
      <c r="B69" s="201"/>
      <c r="C69" s="382" t="s">
        <v>208</v>
      </c>
      <c r="D69" s="383"/>
      <c r="E69" s="165">
        <v>25</v>
      </c>
      <c r="F69" s="384">
        <v>0.5</v>
      </c>
      <c r="G69" s="383"/>
      <c r="H69" s="38"/>
      <c r="I69" s="38"/>
      <c r="J69" s="38"/>
    </row>
    <row r="70" spans="1:10" ht="15" customHeight="1">
      <c r="B70" s="201"/>
      <c r="C70" s="379" t="s">
        <v>200</v>
      </c>
      <c r="D70" s="380"/>
      <c r="E70" s="164">
        <v>25</v>
      </c>
      <c r="F70" s="381">
        <v>0.3</v>
      </c>
      <c r="G70" s="380"/>
      <c r="H70" s="38"/>
      <c r="I70" s="38"/>
      <c r="J70" s="38"/>
    </row>
    <row r="71" spans="1:10" ht="15" customHeight="1">
      <c r="B71" s="201"/>
      <c r="C71" s="382" t="s">
        <v>222</v>
      </c>
      <c r="D71" s="383"/>
      <c r="E71" s="165">
        <v>60</v>
      </c>
      <c r="F71" s="384">
        <v>0.35</v>
      </c>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379"/>
      <c r="D74" s="380"/>
      <c r="E74" s="53"/>
      <c r="F74" s="379"/>
      <c r="G74" s="380"/>
      <c r="H74" s="38"/>
      <c r="I74" s="38"/>
      <c r="J74" s="38"/>
    </row>
    <row r="75" spans="1:10" ht="15" customHeight="1">
      <c r="B75" s="201"/>
      <c r="C75" s="382"/>
      <c r="D75" s="383"/>
      <c r="E75" s="54">
        <f>SUM(E68:E73)</f>
        <v>150</v>
      </c>
      <c r="F75" s="478">
        <f>(+E68*F68+E69*F69+E70*F70+E71*F71)</f>
        <v>61</v>
      </c>
      <c r="G75" s="479"/>
      <c r="H75" s="38"/>
      <c r="I75" s="38"/>
      <c r="J75" s="38"/>
    </row>
    <row r="76" spans="1:10" ht="15" customHeight="1">
      <c r="B76" s="201"/>
      <c r="C76" s="201"/>
      <c r="D76" s="201"/>
      <c r="E76" s="201"/>
      <c r="F76" s="201"/>
      <c r="H76" s="38"/>
      <c r="I76" s="38"/>
      <c r="J76" s="38"/>
    </row>
    <row r="77" spans="1:10">
      <c r="A77" s="74"/>
      <c r="B77" s="5" t="s">
        <v>60</v>
      </c>
    </row>
    <row r="78" spans="1:10">
      <c r="B78" s="1" t="s">
        <v>61</v>
      </c>
    </row>
    <row r="79" spans="1:10">
      <c r="B79" s="375" t="s">
        <v>208</v>
      </c>
      <c r="C79" s="375"/>
      <c r="D79" s="375"/>
      <c r="E79" s="375"/>
      <c r="F79" s="375"/>
      <c r="G79" s="375"/>
      <c r="H79" s="375"/>
      <c r="I79" s="375"/>
      <c r="J79" s="375"/>
    </row>
    <row r="80" spans="1:10">
      <c r="B80" s="375" t="s">
        <v>205</v>
      </c>
      <c r="C80" s="375"/>
      <c r="D80" s="375"/>
      <c r="E80" s="375"/>
      <c r="F80" s="375"/>
      <c r="G80" s="375"/>
      <c r="H80" s="375"/>
      <c r="I80" s="375"/>
      <c r="J80" s="375"/>
    </row>
    <row r="81" spans="1:17">
      <c r="B81" s="375" t="s">
        <v>211</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5" spans="1:17">
      <c r="B85" s="375"/>
      <c r="C85" s="375"/>
      <c r="D85" s="375"/>
      <c r="E85" s="375"/>
      <c r="F85" s="375"/>
      <c r="G85" s="375"/>
      <c r="H85" s="375"/>
      <c r="I85" s="375"/>
      <c r="J85" s="375"/>
    </row>
    <row r="87" spans="1:17">
      <c r="A87" s="74"/>
      <c r="B87" s="5" t="s">
        <v>2</v>
      </c>
    </row>
    <row r="88" spans="1:17" ht="15" customHeight="1">
      <c r="B88" s="358" t="s">
        <v>63</v>
      </c>
      <c r="C88" s="358"/>
      <c r="D88" s="358"/>
      <c r="E88" s="358"/>
      <c r="F88" s="358"/>
      <c r="G88" s="358"/>
      <c r="H88" s="358"/>
    </row>
    <row r="89" spans="1:17" ht="15" customHeight="1">
      <c r="B89" s="201"/>
      <c r="C89" s="201"/>
      <c r="D89" s="201"/>
      <c r="E89" s="201"/>
      <c r="F89" s="201"/>
      <c r="G89" s="201"/>
      <c r="H89" s="201"/>
    </row>
    <row r="90" spans="1:17" ht="15" customHeight="1">
      <c r="B90" s="201"/>
      <c r="C90" s="386" t="s">
        <v>136</v>
      </c>
      <c r="D90" s="387"/>
      <c r="E90" s="386" t="s">
        <v>146</v>
      </c>
      <c r="F90" s="387"/>
      <c r="G90" s="386" t="s">
        <v>147</v>
      </c>
      <c r="H90" s="388"/>
      <c r="I90" s="387"/>
      <c r="J90" s="201"/>
    </row>
    <row r="91" spans="1:17" ht="15" customHeight="1">
      <c r="B91" s="201"/>
      <c r="C91" s="379" t="s">
        <v>196</v>
      </c>
      <c r="D91" s="380"/>
      <c r="E91" s="381">
        <v>0.4</v>
      </c>
      <c r="F91" s="380"/>
      <c r="G91" s="381">
        <v>0.6</v>
      </c>
      <c r="H91" s="389"/>
      <c r="I91" s="380"/>
      <c r="J91" s="201"/>
    </row>
    <row r="92" spans="1:17" ht="15" customHeight="1">
      <c r="B92" s="201"/>
      <c r="C92" s="382" t="s">
        <v>198</v>
      </c>
      <c r="D92" s="383"/>
      <c r="E92" s="384">
        <v>0.2</v>
      </c>
      <c r="F92" s="383"/>
      <c r="G92" s="384">
        <v>0.3</v>
      </c>
      <c r="H92" s="385"/>
      <c r="I92" s="383"/>
      <c r="J92" s="201"/>
    </row>
    <row r="93" spans="1:17" ht="15" customHeight="1">
      <c r="B93" s="201"/>
      <c r="C93" s="379" t="s">
        <v>200</v>
      </c>
      <c r="D93" s="380"/>
      <c r="E93" s="381">
        <v>0.2</v>
      </c>
      <c r="F93" s="380"/>
      <c r="G93" s="381">
        <v>0.3</v>
      </c>
      <c r="H93" s="389"/>
      <c r="I93" s="380"/>
      <c r="J93" s="201"/>
    </row>
    <row r="94" spans="1:17" ht="15" customHeight="1">
      <c r="B94" s="201"/>
      <c r="C94" s="382"/>
      <c r="D94" s="383"/>
      <c r="E94" s="382"/>
      <c r="F94" s="383"/>
      <c r="G94" s="382"/>
      <c r="H94" s="385"/>
      <c r="I94" s="383"/>
      <c r="J94" s="201"/>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c r="O96" s="68"/>
      <c r="P96" s="69"/>
      <c r="Q96" s="68"/>
    </row>
    <row r="97" spans="2:10" ht="15" customHeight="1">
      <c r="B97" s="201"/>
      <c r="C97" s="379"/>
      <c r="D97" s="380"/>
      <c r="E97" s="379"/>
      <c r="F97" s="380"/>
      <c r="G97" s="379"/>
      <c r="H97" s="389"/>
      <c r="I97" s="380"/>
      <c r="J97" s="201"/>
    </row>
    <row r="98" spans="2:10" ht="15" customHeight="1">
      <c r="B98" s="201"/>
      <c r="C98" s="382"/>
      <c r="D98" s="383"/>
      <c r="E98" s="382"/>
      <c r="F98" s="383"/>
      <c r="G98" s="382"/>
      <c r="H98" s="385"/>
      <c r="I98" s="383"/>
      <c r="J98" s="201"/>
    </row>
    <row r="99" spans="2:10">
      <c r="D99" s="10"/>
    </row>
  </sheetData>
  <mergeCells count="8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7:D67"/>
    <mergeCell ref="F67:G67"/>
    <mergeCell ref="C68:D68"/>
    <mergeCell ref="F68:G68"/>
    <mergeCell ref="C69:D69"/>
    <mergeCell ref="F69:G69"/>
    <mergeCell ref="B65:J65"/>
    <mergeCell ref="B47:J47"/>
    <mergeCell ref="B48:J48"/>
    <mergeCell ref="B49:J49"/>
    <mergeCell ref="B50:J50"/>
    <mergeCell ref="B51:J51"/>
    <mergeCell ref="B52:J52"/>
    <mergeCell ref="B53:J53"/>
    <mergeCell ref="B56:J56"/>
    <mergeCell ref="B57:J57"/>
    <mergeCell ref="B60:J60"/>
    <mergeCell ref="B61:J61"/>
    <mergeCell ref="B63:J63"/>
    <mergeCell ref="B62:J62"/>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2657"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82658"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82659"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82660"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82661"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82662"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82663"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82664"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82665"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82666"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82667"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82668"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[8]RA_ADE!#REF!</xm:f>
          </x14:formula1>
          <xm:sqref>B26:J29</xm:sqref>
        </x14:dataValidation>
        <x14:dataValidation type="list" allowBlank="1" showInputMessage="1" showErrorMessage="1">
          <x14:formula1>
            <xm:f>[3]RA_ADE!#REF!</xm:f>
          </x14:formula1>
          <xm:sqref>B30:J30</xm:sqref>
        </x14:dataValidation>
        <x14:dataValidation type="list" allowBlank="1" showInputMessage="1" showErrorMessage="1">
          <x14:formula1>
            <xm:f>[3]COMP_ADE!#REF!</xm:f>
          </x14:formula1>
          <xm:sqref>B47:J48 B60:J61</xm:sqref>
        </x14:dataValidation>
        <x14:dataValidation type="list" allowBlank="1" showInputMessage="1" showErrorMessage="1">
          <x14:formula1>
            <xm:f>[3]Metodologies!#REF!</xm:f>
          </x14:formula1>
          <xm:sqref>C91:D98 B79:J85 C68:D75</xm:sqref>
        </x14:dataValidation>
        <x14:dataValidation type="list" allowBlank="1" showInputMessage="1" showErrorMessage="1">
          <x14:formula1>
            <xm:f>RA_ADE!$D$4:$D$89</xm:f>
          </x14:formula1>
          <xm:sqref>B31:J32</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B62:J63</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C73" zoomScale="137" zoomScaleNormal="85" zoomScalePageLayoutView="85" workbookViewId="0">
      <selection activeCell="B68" sqref="B6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781</v>
      </c>
      <c r="D7" s="371"/>
      <c r="E7" s="371"/>
      <c r="F7" s="371"/>
      <c r="G7" s="371"/>
      <c r="H7" s="371"/>
      <c r="I7" s="371"/>
      <c r="J7" s="371"/>
      <c r="P7" s="67" t="s">
        <v>15</v>
      </c>
    </row>
    <row r="8" spans="1:16" ht="15.75">
      <c r="B8" s="44" t="s">
        <v>119</v>
      </c>
      <c r="C8" s="371" t="s">
        <v>782</v>
      </c>
      <c r="D8" s="371"/>
      <c r="E8" s="371"/>
      <c r="F8" s="371"/>
      <c r="G8" s="371"/>
      <c r="H8" s="371"/>
      <c r="I8" s="371"/>
      <c r="J8" s="371"/>
      <c r="M8" s="15"/>
      <c r="N8" s="15"/>
      <c r="O8" s="15"/>
      <c r="P8" s="67" t="s">
        <v>125</v>
      </c>
    </row>
    <row r="9" spans="1:16" ht="15.75">
      <c r="B9" s="44" t="s">
        <v>120</v>
      </c>
      <c r="C9" s="371" t="s">
        <v>783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F11" s="46"/>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1167</v>
      </c>
      <c r="C26" s="375"/>
      <c r="D26" s="375"/>
      <c r="E26" s="375"/>
      <c r="F26" s="375"/>
      <c r="G26" s="375"/>
      <c r="H26" s="375"/>
      <c r="I26" s="375"/>
      <c r="J26" s="375"/>
      <c r="K26" s="196" t="s">
        <v>881</v>
      </c>
      <c r="L26" s="80"/>
      <c r="N26" s="80"/>
    </row>
    <row r="27" spans="1:16" s="76" customFormat="1">
      <c r="A27" s="196"/>
      <c r="B27" s="375" t="s">
        <v>361</v>
      </c>
      <c r="C27" s="375"/>
      <c r="D27" s="375"/>
      <c r="E27" s="375"/>
      <c r="F27" s="375"/>
      <c r="G27" s="375"/>
      <c r="H27" s="375"/>
      <c r="I27" s="375"/>
      <c r="J27" s="375"/>
      <c r="L27" s="80"/>
      <c r="N27" s="80"/>
    </row>
    <row r="28" spans="1:16" s="76" customFormat="1">
      <c r="A28" s="196"/>
      <c r="B28" s="375" t="s">
        <v>367</v>
      </c>
      <c r="C28" s="375"/>
      <c r="D28" s="375"/>
      <c r="E28" s="375"/>
      <c r="F28" s="375"/>
      <c r="G28" s="375"/>
      <c r="H28" s="375"/>
      <c r="I28" s="375"/>
      <c r="J28" s="375"/>
      <c r="L28" s="80"/>
      <c r="N28" s="80"/>
    </row>
    <row r="29" spans="1:16" s="76" customFormat="1">
      <c r="A29" s="196"/>
      <c r="B29" s="375" t="s">
        <v>373</v>
      </c>
      <c r="C29" s="375"/>
      <c r="D29" s="375"/>
      <c r="E29" s="375"/>
      <c r="F29" s="375"/>
      <c r="G29" s="375"/>
      <c r="H29" s="375"/>
      <c r="I29" s="375"/>
      <c r="J29" s="375"/>
      <c r="L29" s="80"/>
      <c r="N29" s="80"/>
    </row>
    <row r="30" spans="1:16" s="76" customFormat="1">
      <c r="A30" s="196"/>
      <c r="B30" s="375" t="s">
        <v>385</v>
      </c>
      <c r="C30" s="375"/>
      <c r="D30" s="375"/>
      <c r="E30" s="375"/>
      <c r="F30" s="375"/>
      <c r="G30" s="375"/>
      <c r="H30" s="375"/>
      <c r="I30" s="375"/>
      <c r="J30" s="375"/>
      <c r="L30" s="80"/>
      <c r="N30" s="80"/>
    </row>
    <row r="31" spans="1:16" s="76" customFormat="1">
      <c r="A31" s="196"/>
      <c r="B31" s="375" t="s">
        <v>366</v>
      </c>
      <c r="C31" s="375"/>
      <c r="D31" s="375"/>
      <c r="E31" s="375"/>
      <c r="F31" s="375"/>
      <c r="G31" s="375"/>
      <c r="H31" s="375"/>
      <c r="I31" s="375"/>
      <c r="J31" s="375"/>
      <c r="L31" s="80"/>
      <c r="N31" s="80"/>
    </row>
    <row r="32" spans="1:16" s="76" customFormat="1">
      <c r="A32" s="196"/>
      <c r="B32" s="375" t="s">
        <v>374</v>
      </c>
      <c r="C32" s="375"/>
      <c r="D32" s="375"/>
      <c r="E32" s="375"/>
      <c r="F32" s="375"/>
      <c r="G32" s="375"/>
      <c r="H32" s="375"/>
      <c r="I32" s="375"/>
      <c r="J32" s="375"/>
      <c r="L32" s="80"/>
      <c r="N32" s="80"/>
    </row>
    <row r="33" spans="1:14" s="76" customFormat="1">
      <c r="A33" s="196"/>
      <c r="B33" s="375" t="s">
        <v>375</v>
      </c>
      <c r="C33" s="375"/>
      <c r="D33" s="375"/>
      <c r="E33" s="375"/>
      <c r="F33" s="375"/>
      <c r="G33" s="375"/>
      <c r="H33" s="375"/>
      <c r="I33" s="375"/>
      <c r="J33" s="375"/>
      <c r="L33" s="80"/>
      <c r="N33" s="80"/>
    </row>
    <row r="34" spans="1:14" s="76" customFormat="1">
      <c r="B34" s="375"/>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52.5" customHeight="1">
      <c r="B38" s="372" t="s">
        <v>784</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785</v>
      </c>
      <c r="C40" s="376"/>
      <c r="D40" s="376"/>
      <c r="E40" s="376"/>
      <c r="F40" s="376"/>
      <c r="G40" s="376"/>
      <c r="H40" s="376"/>
      <c r="I40" s="376"/>
      <c r="J40" s="376"/>
    </row>
    <row r="41" spans="1:14">
      <c r="B41" s="49" t="s">
        <v>129</v>
      </c>
      <c r="C41" s="49"/>
      <c r="D41" s="49"/>
      <c r="E41" s="49"/>
      <c r="F41" s="49"/>
      <c r="G41" s="49"/>
      <c r="H41" s="49"/>
      <c r="I41" s="49"/>
      <c r="J41" s="49"/>
    </row>
    <row r="42" spans="1:14" ht="59.25" customHeight="1">
      <c r="B42" s="372" t="s">
        <v>786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358</v>
      </c>
      <c r="C47" s="375"/>
      <c r="D47" s="375"/>
      <c r="E47" s="375"/>
      <c r="F47" s="375"/>
      <c r="G47" s="375"/>
      <c r="H47" s="375"/>
      <c r="I47" s="375"/>
      <c r="J47" s="375"/>
    </row>
    <row r="48" spans="1:14">
      <c r="B48" s="375" t="s">
        <v>356</v>
      </c>
      <c r="C48" s="375"/>
      <c r="D48" s="375"/>
      <c r="E48" s="375"/>
      <c r="F48" s="375"/>
      <c r="G48" s="375"/>
      <c r="H48" s="375"/>
      <c r="I48" s="375"/>
      <c r="J48" s="375"/>
    </row>
    <row r="49" spans="2:10" ht="15" customHeight="1">
      <c r="B49" s="375" t="s">
        <v>352</v>
      </c>
      <c r="C49" s="375"/>
      <c r="D49" s="375"/>
      <c r="E49" s="375"/>
      <c r="F49" s="375"/>
      <c r="G49" s="375"/>
      <c r="H49" s="375"/>
      <c r="I49" s="375"/>
      <c r="J49" s="375"/>
    </row>
    <row r="50" spans="2:10">
      <c r="B50" s="375" t="s">
        <v>354</v>
      </c>
      <c r="C50" s="375"/>
      <c r="D50" s="375"/>
      <c r="E50" s="375"/>
      <c r="F50" s="375"/>
      <c r="G50" s="375"/>
      <c r="H50" s="375"/>
      <c r="I50" s="375"/>
      <c r="J50" s="375"/>
    </row>
    <row r="51" spans="2:10" ht="15" customHeight="1">
      <c r="B51" s="375" t="s">
        <v>355</v>
      </c>
      <c r="C51" s="375"/>
      <c r="D51" s="375"/>
      <c r="E51" s="375"/>
      <c r="F51" s="375"/>
      <c r="G51" s="375"/>
      <c r="H51" s="375"/>
      <c r="I51" s="375"/>
      <c r="J51" s="375"/>
    </row>
    <row r="52" spans="2:10">
      <c r="B52" s="375" t="s">
        <v>353</v>
      </c>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408"/>
      <c r="C56" s="375"/>
      <c r="D56" s="375"/>
      <c r="E56" s="375"/>
      <c r="F56" s="375"/>
      <c r="G56" s="375"/>
      <c r="H56" s="375"/>
      <c r="I56" s="375"/>
      <c r="J56" s="375"/>
    </row>
    <row r="57" spans="2:10">
      <c r="B57" s="408"/>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1168</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53">
        <v>50</v>
      </c>
      <c r="F66" s="381">
        <v>0.7</v>
      </c>
      <c r="G66" s="380"/>
      <c r="H66" s="38"/>
      <c r="I66" s="38"/>
      <c r="J66" s="38"/>
    </row>
    <row r="67" spans="1:10" ht="15" customHeight="1">
      <c r="B67" s="201"/>
      <c r="C67" s="382" t="s">
        <v>222</v>
      </c>
      <c r="D67" s="383"/>
      <c r="E67" s="54">
        <v>30</v>
      </c>
      <c r="F67" s="384">
        <v>0.45</v>
      </c>
      <c r="G67" s="383"/>
      <c r="H67" s="38"/>
      <c r="I67" s="38"/>
      <c r="J67" s="38"/>
    </row>
    <row r="68" spans="1:10" ht="15" customHeight="1">
      <c r="B68" s="201"/>
      <c r="C68" s="379" t="s">
        <v>200</v>
      </c>
      <c r="D68" s="380"/>
      <c r="E68" s="53">
        <v>30</v>
      </c>
      <c r="F68" s="381">
        <v>0.25</v>
      </c>
      <c r="G68" s="380"/>
      <c r="H68" s="38"/>
      <c r="I68" s="38"/>
      <c r="J68" s="38"/>
    </row>
    <row r="69" spans="1:10" ht="15" customHeight="1">
      <c r="B69" s="201"/>
      <c r="C69" s="382" t="s">
        <v>225</v>
      </c>
      <c r="D69" s="383"/>
      <c r="E69" s="54">
        <v>35</v>
      </c>
      <c r="F69" s="382">
        <v>0</v>
      </c>
      <c r="G69" s="383"/>
      <c r="H69" s="38"/>
      <c r="I69" s="38"/>
      <c r="J69" s="38"/>
    </row>
    <row r="70" spans="1:10" ht="15" customHeight="1">
      <c r="B70" s="201"/>
      <c r="C70" s="379" t="s">
        <v>226</v>
      </c>
      <c r="D70" s="380"/>
      <c r="E70" s="53">
        <v>2</v>
      </c>
      <c r="F70" s="381">
        <v>1</v>
      </c>
      <c r="G70" s="380"/>
      <c r="H70" s="38"/>
      <c r="I70" s="38"/>
      <c r="J70" s="38"/>
    </row>
    <row r="71" spans="1:10" ht="15" customHeight="1">
      <c r="B71" s="201"/>
      <c r="C71" s="382" t="s">
        <v>212</v>
      </c>
      <c r="D71" s="383"/>
      <c r="E71" s="54">
        <v>3</v>
      </c>
      <c r="F71" s="384">
        <v>1</v>
      </c>
      <c r="G71" s="383"/>
      <c r="H71" s="38"/>
      <c r="I71" s="38"/>
      <c r="J71" s="38"/>
    </row>
    <row r="72" spans="1:10" ht="15" customHeight="1">
      <c r="B72" s="201"/>
      <c r="C72" s="379"/>
      <c r="D72" s="380"/>
      <c r="E72" s="53"/>
      <c r="F72" s="379"/>
      <c r="G72" s="380"/>
      <c r="H72" s="38"/>
      <c r="I72" s="38"/>
      <c r="J72" s="38"/>
    </row>
    <row r="73" spans="1:10" ht="15" customHeight="1">
      <c r="B73" s="201"/>
      <c r="C73" s="382"/>
      <c r="D73" s="383"/>
      <c r="E73" s="54">
        <f>SUM(E66:E71)</f>
        <v>150</v>
      </c>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208</v>
      </c>
      <c r="C77" s="375"/>
      <c r="D77" s="375"/>
      <c r="E77" s="375"/>
      <c r="F77" s="375"/>
      <c r="G77" s="375"/>
      <c r="H77" s="375"/>
      <c r="I77" s="375"/>
      <c r="J77" s="375"/>
    </row>
    <row r="78" spans="1:10">
      <c r="B78" s="375" t="s">
        <v>210</v>
      </c>
      <c r="C78" s="375"/>
      <c r="D78" s="375"/>
      <c r="E78" s="375"/>
      <c r="F78" s="375"/>
      <c r="G78" s="375"/>
      <c r="H78" s="375"/>
      <c r="I78" s="375"/>
      <c r="J78" s="375"/>
    </row>
    <row r="79" spans="1:10">
      <c r="B79" s="375"/>
      <c r="C79" s="375"/>
      <c r="D79" s="375"/>
      <c r="E79" s="375"/>
      <c r="F79" s="375"/>
      <c r="G79" s="375"/>
      <c r="H79" s="375"/>
      <c r="I79" s="375"/>
      <c r="J79" s="375"/>
    </row>
    <row r="80" spans="1:10">
      <c r="B80" s="375"/>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30</v>
      </c>
      <c r="F89" s="380"/>
      <c r="G89" s="379">
        <v>50</v>
      </c>
      <c r="H89" s="389"/>
      <c r="I89" s="380"/>
    </row>
    <row r="90" spans="1:17" ht="15" customHeight="1">
      <c r="B90" s="201"/>
      <c r="C90" s="382" t="s">
        <v>203</v>
      </c>
      <c r="D90" s="383"/>
      <c r="E90" s="382">
        <v>10</v>
      </c>
      <c r="F90" s="383"/>
      <c r="G90" s="382">
        <v>10</v>
      </c>
      <c r="H90" s="385"/>
      <c r="I90" s="383"/>
    </row>
    <row r="91" spans="1:17" ht="15" customHeight="1">
      <c r="B91" s="201"/>
      <c r="C91" s="379" t="s">
        <v>201</v>
      </c>
      <c r="D91" s="380"/>
      <c r="E91" s="379">
        <v>20</v>
      </c>
      <c r="F91" s="380"/>
      <c r="G91" s="379">
        <v>30</v>
      </c>
      <c r="H91" s="389"/>
      <c r="I91" s="380"/>
    </row>
    <row r="92" spans="1:17" ht="15" customHeight="1">
      <c r="B92" s="201"/>
      <c r="C92" s="382" t="s">
        <v>200</v>
      </c>
      <c r="D92" s="383"/>
      <c r="E92" s="382">
        <v>20</v>
      </c>
      <c r="F92" s="383"/>
      <c r="G92" s="382">
        <v>40</v>
      </c>
      <c r="H92" s="385"/>
      <c r="I92" s="383"/>
    </row>
    <row r="93" spans="1:17" ht="15" customHeight="1">
      <c r="B93" s="201"/>
      <c r="C93" s="379"/>
      <c r="D93" s="380"/>
      <c r="E93" s="379"/>
      <c r="F93" s="380"/>
      <c r="G93" s="379"/>
      <c r="H93" s="389"/>
      <c r="I93" s="380"/>
    </row>
    <row r="94" spans="1:17" ht="15" customHeight="1">
      <c r="B94" s="201"/>
      <c r="C94" s="382"/>
      <c r="D94" s="383"/>
      <c r="E94" s="382"/>
      <c r="F94" s="383"/>
      <c r="G94" s="382"/>
      <c r="H94" s="385"/>
      <c r="I94" s="383"/>
      <c r="O94" s="68"/>
      <c r="P94" s="69"/>
      <c r="Q94" s="68"/>
    </row>
    <row r="95" spans="1:17" ht="15" customHeight="1">
      <c r="B95" s="201"/>
      <c r="C95" s="379"/>
      <c r="D95" s="380"/>
      <c r="E95" s="379"/>
      <c r="F95" s="380"/>
      <c r="G95" s="379"/>
      <c r="H95" s="389"/>
      <c r="I95" s="380"/>
    </row>
    <row r="96" spans="1:17" ht="15" customHeight="1">
      <c r="B96" s="201"/>
      <c r="C96" s="382"/>
      <c r="D96" s="383"/>
      <c r="E96" s="382"/>
      <c r="F96" s="383"/>
      <c r="G96" s="382"/>
      <c r="H96" s="385"/>
      <c r="I96" s="383"/>
      <c r="J96" s="201"/>
    </row>
    <row r="97" spans="4:4">
      <c r="D97" s="10"/>
    </row>
  </sheetData>
  <mergeCells count="8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81"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58368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58368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58368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83685"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583686"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583687"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583688"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583689"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583690"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583691"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583692"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[3]RA_ADE!#REF!</xm:f>
          </x14:formula1>
          <xm:sqref>B26:J31</xm:sqref>
        </x14:dataValidation>
        <x14:dataValidation type="list" allowBlank="1" showInputMessage="1" showErrorMessage="1">
          <x14:formula1>
            <xm:f>[3]COMP_ADE!#REF!</xm:f>
          </x14:formula1>
          <xm:sqref>B47:J48</xm:sqref>
        </x14:dataValidation>
        <x14:dataValidation type="list" allowBlank="1" showInputMessage="1" showErrorMessage="1">
          <x14:formula1>
            <xm:f>[3]Metodologies!#REF!</xm:f>
          </x14:formula1>
          <xm:sqref>C66:D73 C89:D96 B77:J83</xm:sqref>
        </x14:dataValidation>
        <x14:dataValidation type="list" allowBlank="1" showInputMessage="1" showErrorMessage="1">
          <x14:formula1>
            <xm:f>RA_ADE!$D$4:$D$91</xm:f>
          </x14:formula1>
          <xm:sqref>B32:J34</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B60:J61</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90" sqref="B9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787</v>
      </c>
      <c r="D7" s="371"/>
      <c r="E7" s="371"/>
      <c r="F7" s="371"/>
      <c r="G7" s="371"/>
      <c r="H7" s="371"/>
      <c r="I7" s="371"/>
      <c r="J7" s="371"/>
      <c r="P7" s="67" t="s">
        <v>15</v>
      </c>
    </row>
    <row r="8" spans="1:16" ht="15.75">
      <c r="B8" s="44" t="s">
        <v>119</v>
      </c>
      <c r="C8" s="371" t="s">
        <v>788</v>
      </c>
      <c r="D8" s="371"/>
      <c r="E8" s="371"/>
      <c r="F8" s="371"/>
      <c r="G8" s="371"/>
      <c r="H8" s="371"/>
      <c r="I8" s="371"/>
      <c r="J8" s="371"/>
      <c r="M8" s="15"/>
      <c r="N8" s="15"/>
      <c r="O8" s="15"/>
      <c r="P8" s="67" t="s">
        <v>125</v>
      </c>
    </row>
    <row r="9" spans="1:16" ht="15.75">
      <c r="B9" s="44" t="s">
        <v>120</v>
      </c>
      <c r="C9" s="371" t="s">
        <v>789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77"/>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375" t="s">
        <v>1142</v>
      </c>
      <c r="C27" s="375"/>
      <c r="D27" s="375"/>
      <c r="E27" s="375"/>
      <c r="F27" s="375"/>
      <c r="G27" s="375"/>
      <c r="H27" s="375"/>
      <c r="I27" s="375"/>
      <c r="J27" s="375"/>
      <c r="K27" s="196"/>
      <c r="L27" s="80"/>
      <c r="N27" s="80"/>
    </row>
    <row r="28" spans="1:16" s="76" customFormat="1">
      <c r="A28" s="196"/>
      <c r="B28" s="375" t="s">
        <v>1143</v>
      </c>
      <c r="C28" s="375"/>
      <c r="D28" s="375"/>
      <c r="E28" s="375"/>
      <c r="F28" s="375"/>
      <c r="G28" s="375"/>
      <c r="H28" s="375"/>
      <c r="I28" s="375"/>
      <c r="J28" s="375"/>
      <c r="L28" s="80"/>
      <c r="N28" s="80"/>
    </row>
    <row r="29" spans="1:16" s="76" customFormat="1">
      <c r="A29" s="196"/>
      <c r="B29" s="375" t="s">
        <v>1145</v>
      </c>
      <c r="C29" s="375"/>
      <c r="D29" s="375"/>
      <c r="E29" s="375"/>
      <c r="F29" s="375"/>
      <c r="G29" s="375"/>
      <c r="H29" s="375"/>
      <c r="I29" s="375"/>
      <c r="J29" s="375"/>
      <c r="L29" s="80"/>
      <c r="N29" s="80"/>
    </row>
    <row r="30" spans="1:16" s="76" customFormat="1">
      <c r="A30" s="196"/>
      <c r="B30" s="375" t="s">
        <v>1149</v>
      </c>
      <c r="C30" s="375"/>
      <c r="D30" s="375"/>
      <c r="E30" s="375"/>
      <c r="F30" s="375"/>
      <c r="G30" s="375"/>
      <c r="H30" s="375"/>
      <c r="I30" s="375"/>
      <c r="J30" s="375"/>
      <c r="L30" s="80"/>
      <c r="N30" s="80"/>
    </row>
    <row r="31" spans="1:16" s="76" customFormat="1">
      <c r="A31" s="196"/>
      <c r="B31" s="375" t="s">
        <v>1150</v>
      </c>
      <c r="C31" s="375"/>
      <c r="D31" s="375"/>
      <c r="E31" s="375"/>
      <c r="F31" s="375"/>
      <c r="G31" s="375"/>
      <c r="H31" s="375"/>
      <c r="I31" s="375"/>
      <c r="J31" s="375"/>
      <c r="L31" s="80"/>
      <c r="N31" s="80"/>
    </row>
    <row r="32" spans="1:16" s="76" customFormat="1">
      <c r="A32" s="196"/>
      <c r="B32" s="375" t="s">
        <v>376</v>
      </c>
      <c r="C32" s="375"/>
      <c r="D32" s="375"/>
      <c r="E32" s="375"/>
      <c r="F32" s="375"/>
      <c r="G32" s="375"/>
      <c r="H32" s="375"/>
      <c r="I32" s="375"/>
      <c r="J32" s="375"/>
      <c r="L32" s="80"/>
      <c r="N32" s="80"/>
    </row>
    <row r="33" spans="1:14" s="76" customFormat="1">
      <c r="A33" s="196"/>
      <c r="B33" s="375" t="s">
        <v>380</v>
      </c>
      <c r="C33" s="375"/>
      <c r="D33" s="375"/>
      <c r="E33" s="375"/>
      <c r="F33" s="375"/>
      <c r="G33" s="375"/>
      <c r="H33" s="375"/>
      <c r="I33" s="375"/>
      <c r="J33" s="375"/>
      <c r="L33" s="80"/>
      <c r="N33" s="80"/>
    </row>
    <row r="34" spans="1:14" s="76" customFormat="1">
      <c r="B34" s="375"/>
      <c r="C34" s="375"/>
      <c r="D34" s="375"/>
      <c r="E34" s="375"/>
      <c r="F34" s="375"/>
      <c r="G34" s="375"/>
      <c r="H34" s="375"/>
      <c r="I34" s="375"/>
      <c r="J34" s="375"/>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790</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791</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792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1151</v>
      </c>
      <c r="C60" s="375"/>
      <c r="D60" s="375"/>
      <c r="E60" s="375"/>
      <c r="F60" s="375"/>
      <c r="G60" s="375"/>
      <c r="H60" s="375"/>
      <c r="I60" s="375"/>
      <c r="J60" s="375"/>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01"/>
      <c r="C65" s="201"/>
      <c r="D65" s="201"/>
      <c r="E65" s="201"/>
      <c r="F65" s="201"/>
      <c r="H65" s="38"/>
      <c r="I65" s="38"/>
      <c r="J65" s="38"/>
    </row>
    <row r="66" spans="1:10" ht="15" customHeight="1">
      <c r="B66" s="201"/>
      <c r="C66" s="377" t="s">
        <v>130</v>
      </c>
      <c r="D66" s="378"/>
      <c r="E66" s="55" t="s">
        <v>131</v>
      </c>
      <c r="F66" s="377" t="s">
        <v>132</v>
      </c>
      <c r="G66" s="378"/>
      <c r="H66" s="38"/>
      <c r="I66" s="38"/>
      <c r="J66" s="38"/>
    </row>
    <row r="67" spans="1:10" ht="15" customHeight="1">
      <c r="B67" s="201"/>
      <c r="C67" s="379" t="s">
        <v>208</v>
      </c>
      <c r="D67" s="380"/>
      <c r="E67" s="164">
        <v>70</v>
      </c>
      <c r="F67" s="390">
        <v>0.5</v>
      </c>
      <c r="G67" s="391"/>
      <c r="H67" s="38"/>
      <c r="I67" s="38"/>
      <c r="J67" s="38"/>
    </row>
    <row r="68" spans="1:10" ht="15" customHeight="1">
      <c r="B68" s="201"/>
      <c r="C68" s="382" t="s">
        <v>222</v>
      </c>
      <c r="D68" s="383"/>
      <c r="E68" s="165">
        <v>40</v>
      </c>
      <c r="F68" s="392">
        <v>0.3</v>
      </c>
      <c r="G68" s="393"/>
      <c r="H68" s="38"/>
      <c r="I68" s="38"/>
      <c r="J68" s="38"/>
    </row>
    <row r="69" spans="1:10" ht="15" customHeight="1">
      <c r="B69" s="201"/>
      <c r="C69" s="379" t="s">
        <v>215</v>
      </c>
      <c r="D69" s="380"/>
      <c r="E69" s="164">
        <v>30</v>
      </c>
      <c r="F69" s="390">
        <v>0.1</v>
      </c>
      <c r="G69" s="391"/>
      <c r="H69" s="38"/>
      <c r="I69" s="38"/>
      <c r="J69" s="38"/>
    </row>
    <row r="70" spans="1:10" ht="15" customHeight="1">
      <c r="B70" s="201"/>
      <c r="C70" s="382" t="s">
        <v>212</v>
      </c>
      <c r="D70" s="383"/>
      <c r="E70" s="165">
        <v>10</v>
      </c>
      <c r="F70" s="392">
        <v>1</v>
      </c>
      <c r="G70" s="393"/>
      <c r="H70" s="38"/>
      <c r="I70" s="38"/>
      <c r="J70" s="38"/>
    </row>
    <row r="71" spans="1:10" ht="15" customHeight="1">
      <c r="B71" s="201"/>
      <c r="C71" s="379"/>
      <c r="D71" s="380"/>
      <c r="E71" s="53"/>
      <c r="F71" s="379"/>
      <c r="G71" s="380"/>
      <c r="H71" s="38"/>
      <c r="I71" s="38"/>
      <c r="J71" s="38"/>
    </row>
    <row r="72" spans="1:10" ht="15" customHeight="1">
      <c r="B72" s="201"/>
      <c r="C72" s="382"/>
      <c r="D72" s="383"/>
      <c r="E72" s="54"/>
      <c r="F72" s="382"/>
      <c r="G72" s="383"/>
      <c r="H72" s="38"/>
      <c r="I72" s="38"/>
      <c r="J72" s="38"/>
    </row>
    <row r="73" spans="1:10" ht="15" customHeight="1">
      <c r="B73" s="201"/>
      <c r="C73" s="379"/>
      <c r="D73" s="380"/>
      <c r="E73" s="53"/>
      <c r="F73" s="379"/>
      <c r="G73" s="380"/>
      <c r="H73" s="38"/>
      <c r="I73" s="38"/>
      <c r="J73" s="38"/>
    </row>
    <row r="74" spans="1:10" ht="15" customHeight="1">
      <c r="B74" s="201"/>
      <c r="C74" s="382"/>
      <c r="D74" s="383"/>
      <c r="E74" s="54"/>
      <c r="F74" s="382"/>
      <c r="G74" s="383"/>
      <c r="H74" s="38"/>
      <c r="I74" s="38"/>
      <c r="J74" s="38"/>
    </row>
    <row r="75" spans="1:10" ht="15" customHeight="1">
      <c r="B75" s="201"/>
      <c r="C75" s="201"/>
      <c r="D75" s="201"/>
      <c r="E75" s="201"/>
      <c r="F75" s="201"/>
      <c r="H75" s="38"/>
      <c r="I75" s="38"/>
      <c r="J75" s="38"/>
    </row>
    <row r="76" spans="1:10">
      <c r="A76" s="74"/>
      <c r="B76" s="5" t="s">
        <v>60</v>
      </c>
    </row>
    <row r="77" spans="1:10">
      <c r="B77" s="1" t="s">
        <v>61</v>
      </c>
    </row>
    <row r="78" spans="1:10">
      <c r="B78" s="375" t="s">
        <v>208</v>
      </c>
      <c r="C78" s="375"/>
      <c r="D78" s="375"/>
      <c r="E78" s="375"/>
      <c r="F78" s="375"/>
      <c r="G78" s="375"/>
      <c r="H78" s="375"/>
      <c r="I78" s="375"/>
      <c r="J78" s="375"/>
    </row>
    <row r="79" spans="1:10">
      <c r="B79" s="375" t="s">
        <v>210</v>
      </c>
      <c r="C79" s="375"/>
      <c r="D79" s="375"/>
      <c r="E79" s="375"/>
      <c r="F79" s="375"/>
      <c r="G79" s="375"/>
      <c r="H79" s="375"/>
      <c r="I79" s="375"/>
      <c r="J79" s="375"/>
    </row>
    <row r="80" spans="1:10">
      <c r="B80" s="375" t="s">
        <v>215</v>
      </c>
      <c r="C80" s="375"/>
      <c r="D80" s="375"/>
      <c r="E80" s="375"/>
      <c r="F80" s="375"/>
      <c r="G80" s="375"/>
      <c r="H80" s="375"/>
      <c r="I80" s="375"/>
      <c r="J80" s="375"/>
    </row>
    <row r="81" spans="1:17">
      <c r="B81" s="375" t="s">
        <v>212</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4" spans="1:17">
      <c r="B84" s="375"/>
      <c r="C84" s="375"/>
      <c r="D84" s="375"/>
      <c r="E84" s="375"/>
      <c r="F84" s="375"/>
      <c r="G84" s="375"/>
      <c r="H84" s="375"/>
      <c r="I84" s="375"/>
      <c r="J84" s="375"/>
    </row>
    <row r="86" spans="1:17">
      <c r="A86" s="74"/>
      <c r="B86" s="5" t="s">
        <v>2</v>
      </c>
    </row>
    <row r="87" spans="1:17" ht="15" customHeight="1">
      <c r="B87" s="358" t="s">
        <v>63</v>
      </c>
      <c r="C87" s="358"/>
      <c r="D87" s="358"/>
      <c r="E87" s="358"/>
      <c r="F87" s="358"/>
      <c r="G87" s="358"/>
      <c r="H87" s="358"/>
    </row>
    <row r="88" spans="1:17" ht="15" customHeight="1">
      <c r="B88" s="201"/>
      <c r="C88" s="201"/>
      <c r="D88" s="201"/>
      <c r="E88" s="201"/>
      <c r="F88" s="201"/>
      <c r="G88" s="201"/>
      <c r="H88" s="201"/>
    </row>
    <row r="89" spans="1:17" ht="15" customHeight="1">
      <c r="B89" s="201"/>
      <c r="C89" s="386" t="s">
        <v>136</v>
      </c>
      <c r="D89" s="387"/>
      <c r="E89" s="386" t="s">
        <v>146</v>
      </c>
      <c r="F89" s="387"/>
      <c r="G89" s="386" t="s">
        <v>147</v>
      </c>
      <c r="H89" s="388"/>
      <c r="I89" s="387"/>
      <c r="J89" s="201"/>
    </row>
    <row r="90" spans="1:17" ht="15" customHeight="1">
      <c r="B90" s="201"/>
      <c r="C90" s="379" t="s">
        <v>196</v>
      </c>
      <c r="D90" s="380"/>
      <c r="E90" s="379">
        <v>10</v>
      </c>
      <c r="F90" s="380"/>
      <c r="G90" s="379">
        <v>60</v>
      </c>
      <c r="H90" s="389"/>
      <c r="I90" s="380"/>
      <c r="J90" s="201"/>
    </row>
    <row r="91" spans="1:17" ht="15" customHeight="1">
      <c r="B91" s="201"/>
      <c r="C91" s="382" t="s">
        <v>197</v>
      </c>
      <c r="D91" s="383"/>
      <c r="E91" s="382">
        <v>10</v>
      </c>
      <c r="F91" s="383"/>
      <c r="G91" s="382">
        <v>50</v>
      </c>
      <c r="H91" s="385"/>
      <c r="I91" s="383"/>
      <c r="J91" s="201"/>
    </row>
    <row r="92" spans="1:17" ht="15" customHeight="1">
      <c r="B92" s="201"/>
      <c r="C92" s="379" t="s">
        <v>198</v>
      </c>
      <c r="D92" s="380"/>
      <c r="E92" s="379">
        <v>10</v>
      </c>
      <c r="F92" s="380"/>
      <c r="G92" s="379">
        <v>40</v>
      </c>
      <c r="H92" s="389"/>
      <c r="I92" s="380"/>
      <c r="J92" s="201"/>
    </row>
    <row r="93" spans="1:17" ht="15" customHeight="1">
      <c r="B93" s="201"/>
      <c r="C93" s="382" t="s">
        <v>202</v>
      </c>
      <c r="D93" s="383"/>
      <c r="E93" s="382">
        <v>10</v>
      </c>
      <c r="F93" s="383"/>
      <c r="G93" s="382">
        <v>40</v>
      </c>
      <c r="H93" s="385"/>
      <c r="I93" s="383"/>
      <c r="J93" s="201"/>
    </row>
    <row r="94" spans="1:17" ht="15" customHeight="1">
      <c r="B94" s="201"/>
      <c r="C94" s="379"/>
      <c r="D94" s="380"/>
      <c r="E94" s="379"/>
      <c r="F94" s="380"/>
      <c r="G94" s="379"/>
      <c r="H94" s="389"/>
      <c r="I94" s="380"/>
      <c r="J94" s="201"/>
    </row>
    <row r="95" spans="1:17" ht="15" customHeight="1">
      <c r="B95" s="201"/>
      <c r="C95" s="382"/>
      <c r="D95" s="383"/>
      <c r="E95" s="382"/>
      <c r="F95" s="383"/>
      <c r="G95" s="382"/>
      <c r="H95" s="385"/>
      <c r="I95" s="383"/>
      <c r="J95" s="201"/>
      <c r="O95" s="68"/>
      <c r="P95" s="69"/>
      <c r="Q95" s="68"/>
    </row>
    <row r="96" spans="1:17" ht="15" customHeight="1">
      <c r="B96" s="201"/>
      <c r="C96" s="379"/>
      <c r="D96" s="380"/>
      <c r="E96" s="379"/>
      <c r="F96" s="380"/>
      <c r="G96" s="379"/>
      <c r="H96" s="389"/>
      <c r="I96" s="380"/>
      <c r="J96" s="201"/>
    </row>
    <row r="97" spans="2:10" ht="15" customHeight="1">
      <c r="B97" s="201"/>
      <c r="C97" s="382"/>
      <c r="D97" s="383"/>
      <c r="E97" s="382"/>
      <c r="F97" s="383"/>
      <c r="G97" s="382"/>
      <c r="H97" s="385"/>
      <c r="I97" s="383"/>
      <c r="J97" s="201"/>
    </row>
    <row r="98" spans="2:10">
      <c r="D98" s="10"/>
    </row>
  </sheetData>
  <mergeCells count="87">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6:D66"/>
    <mergeCell ref="F66:G66"/>
    <mergeCell ref="C67:D67"/>
    <mergeCell ref="F67:G67"/>
    <mergeCell ref="C68:D68"/>
    <mergeCell ref="F68:G68"/>
    <mergeCell ref="B64:J64"/>
    <mergeCell ref="B47:J47"/>
    <mergeCell ref="B48:J48"/>
    <mergeCell ref="B49:J49"/>
    <mergeCell ref="B50:J50"/>
    <mergeCell ref="B51:J51"/>
    <mergeCell ref="B52:J52"/>
    <mergeCell ref="B53:J53"/>
    <mergeCell ref="B56:J56"/>
    <mergeCell ref="B57:J57"/>
    <mergeCell ref="B60:J60"/>
    <mergeCell ref="B61:J61"/>
    <mergeCell ref="B62:J62"/>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47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47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47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47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47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47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47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47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47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47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47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47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RA_ADE!$D$4:$D$89</xm:f>
          </x14:formula1>
          <xm:sqref>B32:J34</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B61:J62</xm:sqref>
        </x14:dataValidation>
        <x14:dataValidation type="list" allowBlank="1" showInputMessage="1" showErrorMessage="1">
          <x14:formula1>
            <xm:f>RA_ADE!$D$70</xm:f>
          </x14:formula1>
          <xm:sqref>B27:J27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793</v>
      </c>
      <c r="D7" s="371"/>
      <c r="E7" s="371"/>
      <c r="F7" s="371"/>
      <c r="G7" s="371"/>
      <c r="H7" s="371"/>
      <c r="I7" s="371"/>
      <c r="J7" s="371"/>
      <c r="P7" s="67" t="s">
        <v>15</v>
      </c>
    </row>
    <row r="8" spans="1:16" ht="15.75">
      <c r="B8" s="44" t="s">
        <v>119</v>
      </c>
      <c r="C8" s="371" t="s">
        <v>794</v>
      </c>
      <c r="D8" s="371"/>
      <c r="E8" s="371"/>
      <c r="F8" s="371"/>
      <c r="G8" s="371"/>
      <c r="H8" s="371"/>
      <c r="I8" s="371"/>
      <c r="J8" s="371"/>
      <c r="M8" s="15"/>
      <c r="N8" s="15"/>
      <c r="O8" s="15"/>
      <c r="P8" s="67" t="s">
        <v>125</v>
      </c>
    </row>
    <row r="9" spans="1:16" ht="15.75">
      <c r="B9" s="44" t="s">
        <v>120</v>
      </c>
      <c r="C9" s="371" t="s">
        <v>795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177"/>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375" t="s">
        <v>376</v>
      </c>
      <c r="C27" s="375"/>
      <c r="D27" s="375"/>
      <c r="E27" s="375"/>
      <c r="F27" s="375"/>
      <c r="G27" s="375"/>
      <c r="H27" s="375"/>
      <c r="I27" s="375"/>
      <c r="J27" s="375"/>
      <c r="L27" s="80"/>
      <c r="N27" s="80"/>
    </row>
    <row r="28" spans="1:16" s="76" customFormat="1">
      <c r="A28" s="196"/>
      <c r="B28" s="375" t="s">
        <v>1140</v>
      </c>
      <c r="C28" s="375"/>
      <c r="D28" s="375"/>
      <c r="E28" s="375"/>
      <c r="F28" s="375"/>
      <c r="G28" s="375"/>
      <c r="H28" s="375"/>
      <c r="I28" s="375"/>
      <c r="J28" s="375"/>
      <c r="L28" s="80"/>
      <c r="N28" s="80"/>
    </row>
    <row r="29" spans="1:16" s="76" customFormat="1">
      <c r="A29" s="196"/>
      <c r="B29" s="375" t="s">
        <v>1141</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796</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797</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798</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1151</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208</v>
      </c>
      <c r="D66" s="380"/>
      <c r="E66" s="164">
        <v>70</v>
      </c>
      <c r="F66" s="390">
        <v>0.5</v>
      </c>
      <c r="G66" s="391"/>
      <c r="H66" s="38"/>
      <c r="I66" s="38"/>
      <c r="J66" s="38"/>
    </row>
    <row r="67" spans="1:10" ht="15" customHeight="1">
      <c r="B67" s="201"/>
      <c r="C67" s="382" t="s">
        <v>215</v>
      </c>
      <c r="D67" s="383"/>
      <c r="E67" s="165">
        <v>40</v>
      </c>
      <c r="F67" s="392">
        <v>0.3</v>
      </c>
      <c r="G67" s="393"/>
      <c r="H67" s="38"/>
      <c r="I67" s="38"/>
      <c r="J67" s="38"/>
    </row>
    <row r="68" spans="1:10" ht="15" customHeight="1">
      <c r="B68" s="201"/>
      <c r="C68" s="379" t="s">
        <v>224</v>
      </c>
      <c r="D68" s="380"/>
      <c r="E68" s="164">
        <v>30</v>
      </c>
      <c r="F68" s="390">
        <v>0.1</v>
      </c>
      <c r="G68" s="391"/>
      <c r="H68" s="38"/>
      <c r="I68" s="38"/>
      <c r="J68" s="38"/>
    </row>
    <row r="69" spans="1:10" ht="15" customHeight="1">
      <c r="B69" s="201"/>
      <c r="C69" s="382" t="s">
        <v>212</v>
      </c>
      <c r="D69" s="383"/>
      <c r="E69" s="165">
        <v>10</v>
      </c>
      <c r="F69" s="392">
        <v>1</v>
      </c>
      <c r="G69" s="393"/>
      <c r="H69" s="38"/>
      <c r="I69" s="38"/>
      <c r="J69" s="38"/>
    </row>
    <row r="70" spans="1:10" ht="15" customHeight="1">
      <c r="B70" s="201"/>
      <c r="C70" s="379"/>
      <c r="D70" s="380"/>
      <c r="E70" s="164"/>
      <c r="F70" s="395"/>
      <c r="G70" s="391"/>
      <c r="H70" s="38"/>
      <c r="I70" s="38"/>
      <c r="J70" s="38"/>
    </row>
    <row r="71" spans="1:10" ht="15" customHeight="1">
      <c r="B71" s="201"/>
      <c r="C71" s="382"/>
      <c r="D71" s="383"/>
      <c r="E71" s="165"/>
      <c r="F71" s="382"/>
      <c r="G71" s="383"/>
      <c r="H71" s="38"/>
      <c r="I71" s="38"/>
      <c r="J71" s="38"/>
    </row>
    <row r="72" spans="1:10" ht="15" customHeight="1">
      <c r="B72" s="201"/>
      <c r="C72" s="379"/>
      <c r="D72" s="380"/>
      <c r="E72" s="164"/>
      <c r="F72" s="379"/>
      <c r="G72" s="380"/>
      <c r="H72" s="38"/>
      <c r="I72" s="38"/>
      <c r="J72" s="38"/>
    </row>
    <row r="73" spans="1:10" ht="15" customHeight="1">
      <c r="B73" s="201"/>
      <c r="C73" s="382"/>
      <c r="D73" s="383"/>
      <c r="E73" s="165"/>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208</v>
      </c>
      <c r="C77" s="375"/>
      <c r="D77" s="375"/>
      <c r="E77" s="375"/>
      <c r="F77" s="375"/>
      <c r="G77" s="375"/>
      <c r="H77" s="375"/>
      <c r="I77" s="375"/>
      <c r="J77" s="375"/>
    </row>
    <row r="78" spans="1:10">
      <c r="B78" s="375" t="s">
        <v>215</v>
      </c>
      <c r="C78" s="375"/>
      <c r="D78" s="375"/>
      <c r="E78" s="375"/>
      <c r="F78" s="375"/>
      <c r="G78" s="375"/>
      <c r="H78" s="375"/>
      <c r="I78" s="375"/>
      <c r="J78" s="375"/>
    </row>
    <row r="79" spans="1:10">
      <c r="B79" s="375" t="s">
        <v>209</v>
      </c>
      <c r="C79" s="375"/>
      <c r="D79" s="375"/>
      <c r="E79" s="375"/>
      <c r="F79" s="375"/>
      <c r="G79" s="375"/>
      <c r="H79" s="375"/>
      <c r="I79" s="375"/>
      <c r="J79" s="375"/>
    </row>
    <row r="80" spans="1:10">
      <c r="B80" s="375" t="s">
        <v>210</v>
      </c>
      <c r="C80" s="375"/>
      <c r="D80" s="375"/>
      <c r="E80" s="375"/>
      <c r="F80" s="375"/>
      <c r="G80" s="375"/>
      <c r="H80" s="375"/>
      <c r="I80" s="375"/>
      <c r="J80" s="375"/>
    </row>
    <row r="81" spans="1:17">
      <c r="B81" s="375" t="s">
        <v>212</v>
      </c>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10</v>
      </c>
      <c r="F89" s="380"/>
      <c r="G89" s="379">
        <v>60</v>
      </c>
      <c r="H89" s="389"/>
      <c r="I89" s="380"/>
      <c r="J89" s="201"/>
    </row>
    <row r="90" spans="1:17" ht="15" customHeight="1">
      <c r="B90" s="201"/>
      <c r="C90" s="382" t="s">
        <v>197</v>
      </c>
      <c r="D90" s="383"/>
      <c r="E90" s="382">
        <v>10</v>
      </c>
      <c r="F90" s="383"/>
      <c r="G90" s="382">
        <v>50</v>
      </c>
      <c r="H90" s="385"/>
      <c r="I90" s="383"/>
      <c r="J90" s="201"/>
    </row>
    <row r="91" spans="1:17" ht="15" customHeight="1">
      <c r="B91" s="201"/>
      <c r="C91" s="379" t="s">
        <v>198</v>
      </c>
      <c r="D91" s="380"/>
      <c r="E91" s="379">
        <v>10</v>
      </c>
      <c r="F91" s="380"/>
      <c r="G91" s="379">
        <v>40</v>
      </c>
      <c r="H91" s="389"/>
      <c r="I91" s="380"/>
      <c r="J91" s="201"/>
    </row>
    <row r="92" spans="1:17" ht="15" customHeight="1">
      <c r="B92" s="201"/>
      <c r="C92" s="382" t="s">
        <v>200</v>
      </c>
      <c r="D92" s="383"/>
      <c r="E92" s="382">
        <v>10</v>
      </c>
      <c r="F92" s="383"/>
      <c r="G92" s="382">
        <v>40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57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57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57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57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57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57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57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57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57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57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57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zoomScale="119" workbookViewId="0">
      <selection activeCell="B88" sqref="B88"/>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799</v>
      </c>
      <c r="D7" s="371"/>
      <c r="E7" s="371"/>
      <c r="F7" s="371"/>
      <c r="G7" s="371"/>
      <c r="H7" s="371"/>
      <c r="I7" s="371"/>
      <c r="J7" s="371"/>
      <c r="P7" s="67" t="s">
        <v>15</v>
      </c>
    </row>
    <row r="8" spans="1:16" ht="15.75">
      <c r="B8" s="44" t="s">
        <v>119</v>
      </c>
      <c r="C8" s="371" t="s">
        <v>800</v>
      </c>
      <c r="D8" s="371"/>
      <c r="E8" s="371"/>
      <c r="F8" s="371"/>
      <c r="G8" s="371"/>
      <c r="H8" s="371"/>
      <c r="I8" s="371"/>
      <c r="J8" s="371"/>
      <c r="M8" s="15"/>
      <c r="N8" s="15"/>
      <c r="O8" s="15"/>
      <c r="P8" s="67" t="s">
        <v>125</v>
      </c>
    </row>
    <row r="9" spans="1:16" ht="15.75">
      <c r="B9" s="44" t="s">
        <v>120</v>
      </c>
      <c r="C9" s="371" t="s">
        <v>801</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178"/>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1146</v>
      </c>
      <c r="C28" s="375"/>
      <c r="D28" s="375"/>
      <c r="E28" s="375"/>
      <c r="F28" s="375"/>
      <c r="G28" s="375"/>
      <c r="H28" s="375"/>
      <c r="I28" s="375"/>
      <c r="J28" s="375"/>
      <c r="L28" s="80"/>
      <c r="N28" s="80"/>
    </row>
    <row r="29" spans="1:16" s="76" customFormat="1">
      <c r="A29" s="196"/>
      <c r="B29" s="375" t="s">
        <v>1147</v>
      </c>
      <c r="C29" s="375"/>
      <c r="D29" s="375"/>
      <c r="E29" s="375"/>
      <c r="F29" s="375"/>
      <c r="G29" s="375"/>
      <c r="H29" s="375"/>
      <c r="I29" s="375"/>
      <c r="J29" s="375"/>
      <c r="L29" s="80"/>
      <c r="N29" s="80"/>
    </row>
    <row r="30" spans="1:16" s="76" customFormat="1">
      <c r="A30" s="196"/>
      <c r="B30" s="375" t="s">
        <v>1148</v>
      </c>
      <c r="C30" s="375"/>
      <c r="D30" s="375"/>
      <c r="E30" s="375"/>
      <c r="F30" s="375"/>
      <c r="G30" s="375"/>
      <c r="H30" s="375"/>
      <c r="I30" s="375"/>
      <c r="J30" s="375"/>
      <c r="L30" s="80"/>
      <c r="N30" s="80"/>
    </row>
    <row r="31" spans="1:16" s="76" customFormat="1">
      <c r="A31" s="196"/>
      <c r="B31" s="375" t="s">
        <v>376</v>
      </c>
      <c r="C31" s="375"/>
      <c r="D31" s="375"/>
      <c r="E31" s="375"/>
      <c r="F31" s="375"/>
      <c r="G31" s="375"/>
      <c r="H31" s="375"/>
      <c r="I31" s="375"/>
      <c r="J31" s="375"/>
      <c r="L31" s="80"/>
      <c r="N31" s="80"/>
    </row>
    <row r="32" spans="1:16" s="76" customFormat="1">
      <c r="A32" s="196"/>
      <c r="B32" s="375" t="s">
        <v>380</v>
      </c>
      <c r="C32" s="375"/>
      <c r="D32" s="375"/>
      <c r="E32" s="375"/>
      <c r="F32" s="375"/>
      <c r="G32" s="375"/>
      <c r="H32" s="375"/>
      <c r="I32" s="375"/>
      <c r="J32" s="375"/>
      <c r="L32" s="80"/>
      <c r="N32" s="80"/>
    </row>
    <row r="33" spans="1:14" s="76" customFormat="1">
      <c r="A33" s="196"/>
      <c r="B33" s="375" t="s">
        <v>1164</v>
      </c>
      <c r="C33" s="375"/>
      <c r="D33" s="375"/>
      <c r="E33" s="375"/>
      <c r="F33" s="375"/>
      <c r="G33" s="375"/>
      <c r="H33" s="375"/>
      <c r="I33" s="375"/>
      <c r="J33" s="375"/>
      <c r="L33" s="80"/>
      <c r="N33" s="80"/>
    </row>
    <row r="34" spans="1:14" s="76" customFormat="1">
      <c r="D34" s="77"/>
      <c r="E34" s="78"/>
      <c r="G34" s="77"/>
      <c r="H34" s="78"/>
      <c r="J34" s="79"/>
      <c r="L34" s="80"/>
      <c r="N34" s="80"/>
    </row>
    <row r="35" spans="1:14">
      <c r="A35" s="74"/>
      <c r="B35" s="45" t="s">
        <v>134</v>
      </c>
      <c r="C35" s="48"/>
      <c r="D35" s="216"/>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945</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946</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944</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357</v>
      </c>
      <c r="C48" s="375"/>
      <c r="D48" s="375"/>
      <c r="E48" s="375"/>
      <c r="F48" s="375"/>
      <c r="G48" s="375"/>
      <c r="H48" s="375"/>
      <c r="I48" s="375"/>
      <c r="J48" s="375"/>
    </row>
    <row r="49" spans="2:10" ht="15" customHeight="1">
      <c r="B49" s="375"/>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1151</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208</v>
      </c>
      <c r="D66" s="380"/>
      <c r="E66" s="164">
        <v>70</v>
      </c>
      <c r="F66" s="390">
        <v>0.5</v>
      </c>
      <c r="G66" s="391"/>
      <c r="H66" s="38"/>
      <c r="I66" s="38"/>
      <c r="J66" s="38"/>
    </row>
    <row r="67" spans="1:10" ht="15" customHeight="1">
      <c r="B67" s="201"/>
      <c r="C67" s="382" t="s">
        <v>200</v>
      </c>
      <c r="D67" s="383"/>
      <c r="E67" s="165">
        <v>30</v>
      </c>
      <c r="F67" s="392">
        <v>0.3</v>
      </c>
      <c r="G67" s="393"/>
      <c r="H67" s="38"/>
      <c r="I67" s="38"/>
      <c r="J67" s="38"/>
    </row>
    <row r="68" spans="1:10" ht="15" customHeight="1">
      <c r="B68" s="201"/>
      <c r="C68" s="379" t="s">
        <v>223</v>
      </c>
      <c r="D68" s="380"/>
      <c r="E68" s="164">
        <v>20</v>
      </c>
      <c r="F68" s="390">
        <v>0.25</v>
      </c>
      <c r="G68" s="391"/>
      <c r="H68" s="38"/>
      <c r="I68" s="38"/>
      <c r="J68" s="38"/>
    </row>
    <row r="69" spans="1:10" ht="15" customHeight="1">
      <c r="B69" s="201"/>
      <c r="C69" s="382" t="s">
        <v>224</v>
      </c>
      <c r="D69" s="383"/>
      <c r="E69" s="165">
        <v>20</v>
      </c>
      <c r="F69" s="392">
        <v>0.1</v>
      </c>
      <c r="G69" s="393"/>
      <c r="H69" s="38"/>
      <c r="I69" s="38"/>
      <c r="J69" s="38"/>
    </row>
    <row r="70" spans="1:10" ht="15" customHeight="1">
      <c r="B70" s="201"/>
      <c r="C70" s="379" t="s">
        <v>212</v>
      </c>
      <c r="D70" s="380"/>
      <c r="E70" s="164">
        <v>10</v>
      </c>
      <c r="F70" s="390">
        <v>1</v>
      </c>
      <c r="G70" s="391"/>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208</v>
      </c>
      <c r="C77" s="375"/>
      <c r="D77" s="375"/>
      <c r="E77" s="375"/>
      <c r="F77" s="375"/>
      <c r="G77" s="375"/>
      <c r="H77" s="375"/>
      <c r="I77" s="375"/>
      <c r="J77" s="375"/>
    </row>
    <row r="78" spans="1:10">
      <c r="B78" s="375" t="s">
        <v>220</v>
      </c>
      <c r="C78" s="375"/>
      <c r="D78" s="375"/>
      <c r="E78" s="375"/>
      <c r="F78" s="375"/>
      <c r="G78" s="375"/>
      <c r="H78" s="375"/>
      <c r="I78" s="375"/>
      <c r="J78" s="375"/>
    </row>
    <row r="79" spans="1:10">
      <c r="B79" s="375" t="s">
        <v>210</v>
      </c>
      <c r="C79" s="375"/>
      <c r="D79" s="375"/>
      <c r="E79" s="375"/>
      <c r="F79" s="375"/>
      <c r="G79" s="375"/>
      <c r="H79" s="375"/>
      <c r="I79" s="375"/>
      <c r="J79" s="375"/>
    </row>
    <row r="80" spans="1:10">
      <c r="B80" s="375" t="s">
        <v>212</v>
      </c>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196</v>
      </c>
      <c r="D89" s="380"/>
      <c r="E89" s="379">
        <v>10</v>
      </c>
      <c r="F89" s="380"/>
      <c r="G89" s="379">
        <v>60</v>
      </c>
      <c r="H89" s="389"/>
      <c r="I89" s="380"/>
      <c r="J89" s="201"/>
    </row>
    <row r="90" spans="1:17" ht="15" customHeight="1">
      <c r="B90" s="201"/>
      <c r="C90" s="382" t="s">
        <v>197</v>
      </c>
      <c r="D90" s="383"/>
      <c r="E90" s="382">
        <v>10</v>
      </c>
      <c r="F90" s="383"/>
      <c r="G90" s="382">
        <v>50</v>
      </c>
      <c r="H90" s="385"/>
      <c r="I90" s="383"/>
      <c r="J90" s="201"/>
    </row>
    <row r="91" spans="1:17" ht="15" customHeight="1">
      <c r="B91" s="201"/>
      <c r="C91" s="379" t="s">
        <v>198</v>
      </c>
      <c r="D91" s="380"/>
      <c r="E91" s="379">
        <v>10</v>
      </c>
      <c r="F91" s="380"/>
      <c r="G91" s="379">
        <v>40</v>
      </c>
      <c r="H91" s="389"/>
      <c r="I91" s="380"/>
      <c r="J91" s="201"/>
    </row>
    <row r="92" spans="1:17" ht="15" customHeight="1">
      <c r="B92" s="201"/>
      <c r="C92" s="382" t="s">
        <v>200</v>
      </c>
      <c r="D92" s="383"/>
      <c r="E92" s="382">
        <v>10</v>
      </c>
      <c r="F92" s="383"/>
      <c r="G92" s="382">
        <v>40</v>
      </c>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5">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33:J33"/>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67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67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67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67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67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67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67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67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67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67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67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67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[9]RA_ADE!#REF!</xm:f>
          </x14:formula1>
          <xm:sqref>B26:J30</xm:sqref>
        </x14:dataValidation>
        <x14:dataValidation type="list" allowBlank="1" showInputMessage="1" showErrorMessage="1">
          <x14:formula1>
            <xm:f>[9]COMP_ADE!#REF!</xm:f>
          </x14:formula1>
          <xm:sqref>B47:J48 B60:J60</xm:sqref>
        </x14:dataValidation>
        <x14:dataValidation type="list" allowBlank="1" showInputMessage="1" showErrorMessage="1">
          <x14:formula1>
            <xm:f>[9]Metodologies!#REF!</xm:f>
          </x14:formula1>
          <xm:sqref>C89:D96 B77:J83 C66:D73</xm:sqref>
        </x14:dataValidation>
        <x14:dataValidation type="list" allowBlank="1" showInputMessage="1" showErrorMessage="1">
          <x14:formula1>
            <xm:f>RA_ADE!$D$4:$D$89</xm:f>
          </x14:formula1>
          <xm:sqref>B31:J33</xm:sqref>
        </x14:dataValidation>
        <x14:dataValidation type="list" allowBlank="1" showInputMessage="1" showErrorMessage="1">
          <x14:formula1>
            <xm:f>COMP_ADE!$C$4:$C$11</xm:f>
          </x14:formula1>
          <xm:sqref>B49:J53</xm:sqref>
        </x14:dataValidation>
        <x14:dataValidation type="list" allowBlank="1" showInputMessage="1" showErrorMessage="1">
          <x14:formula1>
            <xm:f>COMP_ADE!$C$13:$C$23</xm:f>
          </x14:formula1>
          <xm:sqref>B61:J61</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435" t="s">
        <v>389</v>
      </c>
      <c r="F3" s="436"/>
      <c r="G3" s="436"/>
      <c r="H3" s="436"/>
      <c r="I3" s="436"/>
      <c r="J3" s="436"/>
      <c r="P3" s="67" t="s">
        <v>122</v>
      </c>
    </row>
    <row r="4" spans="1:16">
      <c r="B4" s="44"/>
      <c r="D4" s="44"/>
      <c r="E4" s="436"/>
      <c r="F4" s="436"/>
      <c r="G4" s="436"/>
      <c r="H4" s="436"/>
      <c r="I4" s="436"/>
      <c r="J4" s="436"/>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815</v>
      </c>
      <c r="D7" s="371"/>
      <c r="E7" s="371"/>
      <c r="F7" s="371"/>
      <c r="G7" s="371"/>
      <c r="H7" s="371"/>
      <c r="I7" s="371"/>
      <c r="J7" s="371"/>
      <c r="P7" s="67" t="s">
        <v>15</v>
      </c>
    </row>
    <row r="8" spans="1:16" ht="15.75">
      <c r="B8" s="44" t="s">
        <v>119</v>
      </c>
      <c r="C8" s="371" t="s">
        <v>816</v>
      </c>
      <c r="D8" s="371"/>
      <c r="E8" s="371"/>
      <c r="F8" s="371"/>
      <c r="G8" s="371"/>
      <c r="H8" s="371"/>
      <c r="I8" s="371"/>
      <c r="J8" s="371"/>
      <c r="M8" s="15"/>
      <c r="N8" s="15"/>
      <c r="O8" s="15"/>
      <c r="P8" s="67" t="s">
        <v>125</v>
      </c>
    </row>
    <row r="9" spans="1:16" ht="15.75">
      <c r="B9" s="44" t="s">
        <v>120</v>
      </c>
      <c r="C9" s="371" t="s">
        <v>817</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ht="14.45" customHeight="1">
      <c r="A27" s="196"/>
      <c r="B27" s="375" t="s">
        <v>367</v>
      </c>
      <c r="C27" s="375"/>
      <c r="D27" s="375"/>
      <c r="E27" s="375"/>
      <c r="F27" s="375"/>
      <c r="G27" s="375"/>
      <c r="H27" s="375"/>
      <c r="I27" s="375"/>
      <c r="J27" s="375"/>
      <c r="L27" s="80"/>
      <c r="N27" s="80"/>
    </row>
    <row r="28" spans="1:16" s="76" customFormat="1" ht="14.45" customHeight="1">
      <c r="A28" s="196"/>
      <c r="B28" s="375" t="s">
        <v>376</v>
      </c>
      <c r="C28" s="375"/>
      <c r="D28" s="375"/>
      <c r="E28" s="375"/>
      <c r="F28" s="375"/>
      <c r="G28" s="375"/>
      <c r="H28" s="375"/>
      <c r="I28" s="375"/>
      <c r="J28" s="375"/>
      <c r="L28" s="80"/>
      <c r="N28" s="80"/>
    </row>
    <row r="29" spans="1:16" s="76" customFormat="1">
      <c r="A29" s="196"/>
      <c r="B29" s="375" t="s">
        <v>1140</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1.45" customHeight="1">
      <c r="B38" s="372" t="s">
        <v>818</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819</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820</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1151</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53">
        <v>75</v>
      </c>
      <c r="F66" s="381">
        <v>0.4</v>
      </c>
      <c r="G66" s="380"/>
      <c r="H66" s="183"/>
      <c r="I66" s="38"/>
      <c r="J66" s="38"/>
    </row>
    <row r="67" spans="1:10" ht="15" customHeight="1">
      <c r="B67" s="201"/>
      <c r="C67" s="382" t="s">
        <v>222</v>
      </c>
      <c r="D67" s="383"/>
      <c r="E67" s="54">
        <v>75</v>
      </c>
      <c r="F67" s="384">
        <v>0.4</v>
      </c>
      <c r="G67" s="383"/>
      <c r="H67" s="183"/>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217</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202</v>
      </c>
      <c r="D89" s="380"/>
      <c r="E89" s="379">
        <v>10</v>
      </c>
      <c r="F89" s="380"/>
      <c r="G89" s="379">
        <v>40</v>
      </c>
      <c r="H89" s="389"/>
      <c r="I89" s="380"/>
      <c r="J89" s="201"/>
    </row>
    <row r="90" spans="1:17" ht="15" customHeight="1">
      <c r="B90" s="201"/>
      <c r="C90" s="382" t="s">
        <v>196</v>
      </c>
      <c r="D90" s="383"/>
      <c r="E90" s="382">
        <v>60</v>
      </c>
      <c r="F90" s="383"/>
      <c r="G90" s="382">
        <v>90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77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77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77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77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77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77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77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77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77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77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77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77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 B77:J83 C66:D73</xm:sqref>
        </x14:dataValidation>
        <x14:dataValidation type="list" allowBlank="1" showInputMessage="1" showErrorMessage="1">
          <x14:formula1>
            <xm:f>[1]COMP_ADE!#REF!</xm:f>
          </x14:formula1>
          <xm:sqref>B47:J49 B60:J60</xm:sqref>
        </x14:dataValidation>
        <x14:dataValidation type="list" allowBlank="1" showInputMessage="1" showErrorMessage="1">
          <x14:formula1>
            <xm:f>[1]RA_ADE!#REF!</xm:f>
          </x14:formula1>
          <xm:sqref>B26:J29</xm:sqref>
        </x14:dataValidation>
        <x14:dataValidation type="list" allowBlank="1" showInputMessage="1" showErrorMessage="1">
          <x14:formula1>
            <xm:f>RA_ADE!$D$4:$D$89</xm:f>
          </x14:formula1>
          <xm:sqref>B30:J32</xm:sqref>
        </x14:dataValidation>
        <x14:dataValidation type="list" allowBlank="1" showInputMessage="1" showErrorMessage="1">
          <x14:formula1>
            <xm:f>COMP_ADE!$C$4:$C$11</xm:f>
          </x14:formula1>
          <xm:sqref>B50:J53</xm:sqref>
        </x14:dataValidation>
        <x14:dataValidation type="list" allowBlank="1" showInputMessage="1" showErrorMessage="1">
          <x14:formula1>
            <xm:f>COMP_ADE!$C$13:$C$23</xm:f>
          </x14:formula1>
          <xm:sqref>B61:J61</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821</v>
      </c>
      <c r="D7" s="371"/>
      <c r="E7" s="371"/>
      <c r="F7" s="371"/>
      <c r="G7" s="371"/>
      <c r="H7" s="371"/>
      <c r="I7" s="371"/>
      <c r="J7" s="371"/>
      <c r="P7" s="67" t="s">
        <v>15</v>
      </c>
    </row>
    <row r="8" spans="1:16" ht="15.75">
      <c r="B8" s="44" t="s">
        <v>119</v>
      </c>
      <c r="C8" s="371" t="s">
        <v>822</v>
      </c>
      <c r="D8" s="371"/>
      <c r="E8" s="371"/>
      <c r="F8" s="371"/>
      <c r="G8" s="371"/>
      <c r="H8" s="371"/>
      <c r="I8" s="371"/>
      <c r="J8" s="371"/>
      <c r="M8" s="15"/>
      <c r="N8" s="15"/>
      <c r="O8" s="15"/>
      <c r="P8" s="67" t="s">
        <v>125</v>
      </c>
    </row>
    <row r="9" spans="1:16" ht="15.75">
      <c r="B9" s="44" t="s">
        <v>120</v>
      </c>
      <c r="C9" s="371" t="s">
        <v>823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ht="14.45" customHeight="1">
      <c r="A27" s="196"/>
      <c r="B27" s="375" t="s">
        <v>367</v>
      </c>
      <c r="C27" s="375"/>
      <c r="D27" s="375"/>
      <c r="E27" s="375"/>
      <c r="F27" s="375"/>
      <c r="G27" s="375"/>
      <c r="H27" s="375"/>
      <c r="I27" s="375"/>
      <c r="J27" s="375"/>
      <c r="L27" s="80"/>
      <c r="N27" s="80"/>
    </row>
    <row r="28" spans="1:16" s="76" customFormat="1" ht="14.45" customHeight="1">
      <c r="A28" s="196"/>
      <c r="B28" s="375" t="s">
        <v>376</v>
      </c>
      <c r="C28" s="375"/>
      <c r="D28" s="375"/>
      <c r="E28" s="375"/>
      <c r="F28" s="375"/>
      <c r="G28" s="375"/>
      <c r="H28" s="375"/>
      <c r="I28" s="375"/>
      <c r="J28" s="375"/>
      <c r="L28" s="80"/>
      <c r="N28" s="80"/>
    </row>
    <row r="29" spans="1:16" s="76" customFormat="1">
      <c r="A29" s="196"/>
      <c r="B29" s="375" t="s">
        <v>1174</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1.45" customHeight="1">
      <c r="B38" s="372" t="s">
        <v>824</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825</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826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53">
        <v>75</v>
      </c>
      <c r="F66" s="381">
        <v>0.4</v>
      </c>
      <c r="G66" s="380"/>
      <c r="H66" s="183"/>
      <c r="I66" s="38"/>
      <c r="J66" s="38"/>
    </row>
    <row r="67" spans="1:10" ht="15" customHeight="1">
      <c r="B67" s="201"/>
      <c r="C67" s="382" t="s">
        <v>222</v>
      </c>
      <c r="D67" s="383"/>
      <c r="E67" s="54">
        <v>75</v>
      </c>
      <c r="F67" s="384">
        <v>0.4</v>
      </c>
      <c r="G67" s="383"/>
      <c r="H67" s="38"/>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217</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200</v>
      </c>
      <c r="D89" s="380"/>
      <c r="E89" s="379">
        <v>10</v>
      </c>
      <c r="F89" s="380"/>
      <c r="G89" s="379">
        <v>40</v>
      </c>
      <c r="H89" s="389"/>
      <c r="I89" s="380"/>
      <c r="J89" s="201"/>
    </row>
    <row r="90" spans="1:17" ht="15" customHeight="1">
      <c r="B90" s="201"/>
      <c r="C90" s="382" t="s">
        <v>196</v>
      </c>
      <c r="D90" s="383"/>
      <c r="E90" s="382">
        <v>60</v>
      </c>
      <c r="F90" s="383"/>
      <c r="G90" s="382">
        <v>90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88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88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88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88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88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88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88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88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88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88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88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88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[1]Metodologies!#REF!</xm:f>
          </x14:formula1>
          <xm:sqref>C89:D96 B77:J83 C66:D73</xm:sqref>
        </x14:dataValidation>
        <x14:dataValidation type="list" allowBlank="1" showInputMessage="1" showErrorMessage="1">
          <x14:formula1>
            <xm:f>[1]COMP_ADE!#REF!</xm:f>
          </x14:formula1>
          <xm:sqref>B60:J61 B47:J53</xm:sqref>
        </x14:dataValidation>
        <x14:dataValidation type="list" allowBlank="1" showInputMessage="1" showErrorMessage="1">
          <x14:formula1>
            <xm:f>[1]RA_ADE!#REF!</xm:f>
          </x14:formula1>
          <xm:sqref>B26:J32</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827</v>
      </c>
      <c r="D7" s="371"/>
      <c r="E7" s="371"/>
      <c r="F7" s="371"/>
      <c r="G7" s="371"/>
      <c r="H7" s="371"/>
      <c r="I7" s="371"/>
      <c r="J7" s="371"/>
      <c r="P7" s="67" t="s">
        <v>15</v>
      </c>
    </row>
    <row r="8" spans="1:16" ht="15.75">
      <c r="B8" s="44" t="s">
        <v>119</v>
      </c>
      <c r="C8" s="371" t="s">
        <v>828</v>
      </c>
      <c r="D8" s="371"/>
      <c r="E8" s="371"/>
      <c r="F8" s="371"/>
      <c r="G8" s="371"/>
      <c r="H8" s="371"/>
      <c r="I8" s="371"/>
      <c r="J8" s="371"/>
      <c r="M8" s="15"/>
      <c r="N8" s="15"/>
      <c r="O8" s="15"/>
      <c r="P8" s="67" t="s">
        <v>125</v>
      </c>
    </row>
    <row r="9" spans="1:16" ht="15.75">
      <c r="B9" s="44" t="s">
        <v>120</v>
      </c>
      <c r="C9" s="371" t="s">
        <v>829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ht="14.45" customHeight="1">
      <c r="A27" s="196"/>
      <c r="B27" s="375" t="s">
        <v>367</v>
      </c>
      <c r="C27" s="375"/>
      <c r="D27" s="375"/>
      <c r="E27" s="375"/>
      <c r="F27" s="375"/>
      <c r="G27" s="375"/>
      <c r="H27" s="375"/>
      <c r="I27" s="375"/>
      <c r="J27" s="375"/>
      <c r="L27" s="80"/>
      <c r="N27" s="80"/>
    </row>
    <row r="28" spans="1:16" s="76" customFormat="1" ht="14.45" customHeight="1">
      <c r="A28" s="196"/>
      <c r="B28" s="375" t="s">
        <v>381</v>
      </c>
      <c r="C28" s="375"/>
      <c r="D28" s="375"/>
      <c r="E28" s="375"/>
      <c r="F28" s="375"/>
      <c r="G28" s="375"/>
      <c r="H28" s="375"/>
      <c r="I28" s="375"/>
      <c r="J28" s="375"/>
      <c r="L28" s="80"/>
      <c r="N28" s="80"/>
    </row>
    <row r="29" spans="1:16" s="76" customFormat="1" ht="14.45" customHeight="1">
      <c r="A29" s="196"/>
      <c r="B29" s="375" t="s">
        <v>1174</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1.45" customHeight="1">
      <c r="B38" s="372" t="s">
        <v>830</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831</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832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1175</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53">
        <v>75</v>
      </c>
      <c r="F66" s="381">
        <v>0.4</v>
      </c>
      <c r="G66" s="380"/>
      <c r="H66" s="183"/>
      <c r="I66" s="38"/>
      <c r="J66" s="38"/>
    </row>
    <row r="67" spans="1:10" ht="15" customHeight="1">
      <c r="B67" s="201"/>
      <c r="C67" s="382" t="s">
        <v>222</v>
      </c>
      <c r="D67" s="383"/>
      <c r="E67" s="54">
        <v>75</v>
      </c>
      <c r="F67" s="384">
        <v>0.4</v>
      </c>
      <c r="G67" s="383"/>
      <c r="H67" s="38"/>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213</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202</v>
      </c>
      <c r="D89" s="380"/>
      <c r="E89" s="379">
        <v>10</v>
      </c>
      <c r="F89" s="380"/>
      <c r="G89" s="379">
        <v>40</v>
      </c>
      <c r="H89" s="389"/>
      <c r="I89" s="380"/>
      <c r="J89" s="201"/>
    </row>
    <row r="90" spans="1:17" ht="15" customHeight="1">
      <c r="B90" s="201"/>
      <c r="C90" s="382" t="s">
        <v>196</v>
      </c>
      <c r="D90" s="383"/>
      <c r="E90" s="382">
        <v>60</v>
      </c>
      <c r="F90" s="383"/>
      <c r="G90" s="382">
        <v>90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98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98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98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98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98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98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98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98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98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98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98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98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[1]Metodologies!#REF!</xm:f>
          </x14:formula1>
          <xm:sqref>C89:D96 B77:J83 C66:D73</xm:sqref>
        </x14:dataValidation>
        <x14:dataValidation type="list" allowBlank="1" showInputMessage="1" showErrorMessage="1">
          <x14:formula1>
            <xm:f>[1]COMP_ADE!#REF!</xm:f>
          </x14:formula1>
          <xm:sqref>B60:J61 B47:J53</xm:sqref>
        </x14:dataValidation>
        <x14:dataValidation type="list" allowBlank="1" showInputMessage="1" showErrorMessage="1">
          <x14:formula1>
            <xm:f>[1]RA_ADE!#REF!</xm:f>
          </x14:formula1>
          <xm:sqref>B26:J32</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97" sqref="B97"/>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833</v>
      </c>
      <c r="D7" s="371"/>
      <c r="E7" s="371"/>
      <c r="F7" s="371"/>
      <c r="G7" s="371"/>
      <c r="H7" s="371"/>
      <c r="I7" s="371"/>
      <c r="J7" s="371"/>
      <c r="P7" s="67" t="s">
        <v>15</v>
      </c>
    </row>
    <row r="8" spans="1:16" ht="15.75">
      <c r="B8" s="44" t="s">
        <v>119</v>
      </c>
      <c r="C8" s="371" t="s">
        <v>834</v>
      </c>
      <c r="D8" s="371"/>
      <c r="E8" s="371"/>
      <c r="F8" s="371"/>
      <c r="G8" s="371"/>
      <c r="H8" s="371"/>
      <c r="I8" s="371"/>
      <c r="J8" s="371"/>
      <c r="M8" s="15"/>
      <c r="N8" s="15"/>
      <c r="O8" s="15"/>
      <c r="P8" s="67" t="s">
        <v>125</v>
      </c>
    </row>
    <row r="9" spans="1:16" ht="15.75">
      <c r="B9" s="44" t="s">
        <v>120</v>
      </c>
      <c r="C9" s="371" t="s">
        <v>835</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179" t="s">
        <v>137</v>
      </c>
      <c r="C13" s="44"/>
      <c r="I13" s="47"/>
      <c r="M13" s="16"/>
      <c r="N13" s="15"/>
      <c r="O13" s="15"/>
      <c r="P13" s="15"/>
    </row>
    <row r="14" spans="1:16" ht="15" customHeight="1">
      <c r="B14" s="179"/>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18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ht="14.45" customHeight="1">
      <c r="A27" s="196"/>
      <c r="B27" s="375" t="s">
        <v>367</v>
      </c>
      <c r="C27" s="375"/>
      <c r="D27" s="375"/>
      <c r="E27" s="375"/>
      <c r="F27" s="375"/>
      <c r="G27" s="375"/>
      <c r="H27" s="375"/>
      <c r="I27" s="375"/>
      <c r="J27" s="375"/>
      <c r="L27" s="80"/>
      <c r="N27" s="80"/>
    </row>
    <row r="28" spans="1:16" s="76" customFormat="1" ht="14.45" customHeight="1">
      <c r="A28" s="196"/>
      <c r="B28" s="375" t="s">
        <v>376</v>
      </c>
      <c r="C28" s="375"/>
      <c r="D28" s="375"/>
      <c r="E28" s="375"/>
      <c r="F28" s="375"/>
      <c r="G28" s="375"/>
      <c r="H28" s="375"/>
      <c r="I28" s="375"/>
      <c r="J28" s="375"/>
      <c r="L28" s="80"/>
      <c r="N28" s="80"/>
    </row>
    <row r="29" spans="1:16" s="76" customFormat="1">
      <c r="A29" s="196"/>
      <c r="B29" s="375" t="s">
        <v>1140</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5" customHeight="1">
      <c r="B38" s="372" t="s">
        <v>836</v>
      </c>
      <c r="C38" s="372"/>
      <c r="D38" s="372"/>
      <c r="E38" s="372"/>
      <c r="F38" s="372"/>
      <c r="G38" s="372"/>
      <c r="H38" s="372"/>
      <c r="I38" s="372"/>
      <c r="J38" s="372"/>
    </row>
    <row r="39" spans="1:14" ht="18.600000000000001" customHeight="1">
      <c r="B39" s="49" t="s">
        <v>128</v>
      </c>
      <c r="C39" s="49"/>
      <c r="D39" s="49"/>
      <c r="E39" s="49"/>
      <c r="F39" s="49"/>
      <c r="G39" s="49"/>
      <c r="H39" s="49"/>
      <c r="I39" s="49"/>
      <c r="J39" s="49"/>
    </row>
    <row r="40" spans="1:14" ht="54" customHeight="1">
      <c r="B40" s="372" t="s">
        <v>837</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838</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354</v>
      </c>
      <c r="C48" s="375"/>
      <c r="D48" s="375"/>
      <c r="E48" s="375"/>
      <c r="F48" s="375"/>
      <c r="G48" s="375"/>
      <c r="H48" s="375"/>
      <c r="I48" s="375"/>
      <c r="J48" s="375"/>
    </row>
    <row r="49" spans="2:10" ht="15" customHeight="1">
      <c r="B49" s="375" t="s">
        <v>357</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t="s">
        <v>1151</v>
      </c>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01"/>
      <c r="C64" s="201"/>
      <c r="D64" s="201"/>
      <c r="E64" s="201"/>
      <c r="F64" s="201"/>
      <c r="H64" s="38"/>
      <c r="I64" s="38"/>
      <c r="J64" s="38"/>
    </row>
    <row r="65" spans="1:10" ht="15" customHeight="1">
      <c r="B65" s="201"/>
      <c r="C65" s="377" t="s">
        <v>130</v>
      </c>
      <c r="D65" s="378"/>
      <c r="E65" s="55" t="s">
        <v>131</v>
      </c>
      <c r="F65" s="377" t="s">
        <v>132</v>
      </c>
      <c r="G65" s="378"/>
      <c r="H65" s="38"/>
      <c r="I65" s="38"/>
      <c r="J65" s="38"/>
    </row>
    <row r="66" spans="1:10" ht="15" customHeight="1">
      <c r="B66" s="201"/>
      <c r="C66" s="379" t="s">
        <v>221</v>
      </c>
      <c r="D66" s="380"/>
      <c r="E66" s="53">
        <v>75</v>
      </c>
      <c r="F66" s="381">
        <v>0.4</v>
      </c>
      <c r="G66" s="380"/>
      <c r="H66" s="183"/>
      <c r="I66" s="38"/>
      <c r="J66" s="38"/>
    </row>
    <row r="67" spans="1:10" ht="15" customHeight="1">
      <c r="B67" s="201"/>
      <c r="C67" s="382" t="s">
        <v>222</v>
      </c>
      <c r="D67" s="383"/>
      <c r="E67" s="54">
        <v>75</v>
      </c>
      <c r="F67" s="384">
        <v>0.4</v>
      </c>
      <c r="G67" s="383"/>
      <c r="H67" s="38"/>
      <c r="I67" s="38"/>
      <c r="J67" s="38"/>
    </row>
    <row r="68" spans="1:10" ht="15" customHeight="1">
      <c r="B68" s="201"/>
      <c r="C68" s="379"/>
      <c r="D68" s="380"/>
      <c r="E68" s="53"/>
      <c r="F68" s="379"/>
      <c r="G68" s="380"/>
      <c r="H68" s="38"/>
      <c r="I68" s="38"/>
      <c r="J68" s="38"/>
    </row>
    <row r="69" spans="1:10" ht="15" customHeight="1">
      <c r="B69" s="201"/>
      <c r="C69" s="382"/>
      <c r="D69" s="383"/>
      <c r="E69" s="54"/>
      <c r="F69" s="382"/>
      <c r="G69" s="383"/>
      <c r="H69" s="38"/>
      <c r="I69" s="38"/>
      <c r="J69" s="38"/>
    </row>
    <row r="70" spans="1:10" ht="15" customHeight="1">
      <c r="B70" s="201"/>
      <c r="C70" s="379"/>
      <c r="D70" s="380"/>
      <c r="E70" s="53"/>
      <c r="F70" s="379"/>
      <c r="G70" s="380"/>
      <c r="H70" s="38"/>
      <c r="I70" s="38"/>
      <c r="J70" s="38"/>
    </row>
    <row r="71" spans="1:10" ht="15" customHeight="1">
      <c r="B71" s="201"/>
      <c r="C71" s="382"/>
      <c r="D71" s="383"/>
      <c r="E71" s="54"/>
      <c r="F71" s="382"/>
      <c r="G71" s="383"/>
      <c r="H71" s="38"/>
      <c r="I71" s="38"/>
      <c r="J71" s="38"/>
    </row>
    <row r="72" spans="1:10" ht="15" customHeight="1">
      <c r="B72" s="201"/>
      <c r="C72" s="379"/>
      <c r="D72" s="380"/>
      <c r="E72" s="53"/>
      <c r="F72" s="379"/>
      <c r="G72" s="380"/>
      <c r="H72" s="38"/>
      <c r="I72" s="38"/>
      <c r="J72" s="38"/>
    </row>
    <row r="73" spans="1:10" ht="15" customHeight="1">
      <c r="B73" s="201"/>
      <c r="C73" s="382"/>
      <c r="D73" s="383"/>
      <c r="E73" s="54"/>
      <c r="F73" s="382"/>
      <c r="G73" s="383"/>
      <c r="H73" s="38"/>
      <c r="I73" s="38"/>
      <c r="J73" s="38"/>
    </row>
    <row r="74" spans="1:10" ht="15" customHeight="1">
      <c r="B74" s="201"/>
      <c r="C74" s="201"/>
      <c r="D74" s="201"/>
      <c r="E74" s="201"/>
      <c r="F74" s="201"/>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t="s">
        <v>210</v>
      </c>
      <c r="C80" s="375"/>
      <c r="D80" s="375"/>
      <c r="E80" s="375"/>
      <c r="F80" s="375"/>
      <c r="G80" s="375"/>
      <c r="H80" s="375"/>
      <c r="I80" s="375"/>
      <c r="J80" s="375"/>
    </row>
    <row r="81" spans="1:17">
      <c r="B81" s="375" t="s">
        <v>217</v>
      </c>
      <c r="C81" s="375"/>
      <c r="D81" s="375"/>
      <c r="E81" s="375"/>
      <c r="F81" s="375"/>
      <c r="G81" s="375"/>
      <c r="H81" s="375"/>
      <c r="I81" s="375"/>
      <c r="J81" s="375"/>
    </row>
    <row r="82" spans="1:17">
      <c r="B82" s="375" t="s">
        <v>212</v>
      </c>
      <c r="C82" s="375"/>
      <c r="D82" s="375"/>
      <c r="E82" s="375"/>
      <c r="F82" s="375"/>
      <c r="G82" s="375"/>
      <c r="H82" s="375"/>
      <c r="I82" s="375"/>
      <c r="J82" s="375"/>
    </row>
    <row r="83" spans="1:17">
      <c r="B83" s="375" t="s">
        <v>215</v>
      </c>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01"/>
      <c r="C87" s="201"/>
      <c r="D87" s="201"/>
      <c r="E87" s="201"/>
      <c r="F87" s="201"/>
      <c r="G87" s="201"/>
      <c r="H87" s="201"/>
    </row>
    <row r="88" spans="1:17" ht="15" customHeight="1">
      <c r="B88" s="201"/>
      <c r="C88" s="386" t="s">
        <v>136</v>
      </c>
      <c r="D88" s="387"/>
      <c r="E88" s="386" t="s">
        <v>146</v>
      </c>
      <c r="F88" s="387"/>
      <c r="G88" s="386" t="s">
        <v>147</v>
      </c>
      <c r="H88" s="388"/>
      <c r="I88" s="387"/>
      <c r="J88" s="201"/>
    </row>
    <row r="89" spans="1:17" ht="15" customHeight="1">
      <c r="B89" s="201"/>
      <c r="C89" s="379" t="s">
        <v>202</v>
      </c>
      <c r="D89" s="380"/>
      <c r="E89" s="379">
        <v>10</v>
      </c>
      <c r="F89" s="380"/>
      <c r="G89" s="379">
        <v>40</v>
      </c>
      <c r="H89" s="389"/>
      <c r="I89" s="380"/>
      <c r="J89" s="201"/>
    </row>
    <row r="90" spans="1:17" ht="15" customHeight="1">
      <c r="B90" s="201"/>
      <c r="C90" s="382" t="s">
        <v>196</v>
      </c>
      <c r="D90" s="383"/>
      <c r="E90" s="382">
        <v>60</v>
      </c>
      <c r="F90" s="383"/>
      <c r="G90" s="382">
        <v>90</v>
      </c>
      <c r="H90" s="385"/>
      <c r="I90" s="383"/>
      <c r="J90" s="201"/>
    </row>
    <row r="91" spans="1:17" ht="15" customHeight="1">
      <c r="B91" s="201"/>
      <c r="C91" s="379"/>
      <c r="D91" s="380"/>
      <c r="E91" s="379"/>
      <c r="F91" s="380"/>
      <c r="G91" s="379"/>
      <c r="H91" s="389"/>
      <c r="I91" s="380"/>
      <c r="J91" s="201"/>
    </row>
    <row r="92" spans="1:17" ht="15" customHeight="1">
      <c r="B92" s="201"/>
      <c r="C92" s="382"/>
      <c r="D92" s="383"/>
      <c r="E92" s="382"/>
      <c r="F92" s="383"/>
      <c r="G92" s="382"/>
      <c r="H92" s="385"/>
      <c r="I92" s="383"/>
      <c r="J92" s="201"/>
    </row>
    <row r="93" spans="1:17" ht="15" customHeight="1">
      <c r="B93" s="201"/>
      <c r="C93" s="379"/>
      <c r="D93" s="380"/>
      <c r="E93" s="379"/>
      <c r="F93" s="380"/>
      <c r="G93" s="379"/>
      <c r="H93" s="389"/>
      <c r="I93" s="380"/>
      <c r="J93" s="201"/>
    </row>
    <row r="94" spans="1:17" ht="15" customHeight="1">
      <c r="B94" s="201"/>
      <c r="C94" s="382"/>
      <c r="D94" s="383"/>
      <c r="E94" s="382"/>
      <c r="F94" s="383"/>
      <c r="G94" s="382"/>
      <c r="H94" s="385"/>
      <c r="I94" s="383"/>
      <c r="J94" s="201"/>
      <c r="O94" s="68"/>
      <c r="P94" s="69"/>
      <c r="Q94" s="68"/>
    </row>
    <row r="95" spans="1:17" ht="15" customHeight="1">
      <c r="B95" s="201"/>
      <c r="C95" s="379"/>
      <c r="D95" s="380"/>
      <c r="E95" s="379"/>
      <c r="F95" s="380"/>
      <c r="G95" s="379"/>
      <c r="H95" s="389"/>
      <c r="I95" s="380"/>
      <c r="J95" s="201"/>
    </row>
    <row r="96" spans="1:17" ht="15" customHeight="1">
      <c r="B96" s="201"/>
      <c r="C96" s="382"/>
      <c r="D96" s="383"/>
      <c r="E96" s="382"/>
      <c r="F96" s="383"/>
      <c r="G96" s="382"/>
      <c r="H96" s="385"/>
      <c r="I96" s="383"/>
      <c r="J96" s="20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08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08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08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08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08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08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08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08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08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08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08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08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[1]Metodologies!#REF!</xm:f>
          </x14:formula1>
          <xm:sqref>C89:D96 B77:J83 C66:D73</xm:sqref>
        </x14:dataValidation>
        <x14:dataValidation type="list" allowBlank="1" showInputMessage="1" showErrorMessage="1">
          <x14:formula1>
            <xm:f>[1]COMP_ADE!#REF!</xm:f>
          </x14:formula1>
          <xm:sqref>B60:J61 B47:J53</xm:sqref>
        </x14:dataValidation>
        <x14:dataValidation type="list" allowBlank="1" showInputMessage="1" showErrorMessage="1">
          <x14:formula1>
            <xm:f>[1]RA_ADE!#REF!</xm:f>
          </x14:formula1>
          <xm:sqref>B26:J32</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912</v>
      </c>
      <c r="D7" s="371"/>
      <c r="E7" s="371"/>
      <c r="F7" s="371"/>
      <c r="G7" s="371"/>
      <c r="H7" s="371"/>
      <c r="I7" s="371"/>
      <c r="J7" s="371"/>
      <c r="P7" s="67" t="s">
        <v>15</v>
      </c>
    </row>
    <row r="8" spans="1:16" ht="15.75">
      <c r="B8" s="44" t="s">
        <v>119</v>
      </c>
      <c r="C8" s="371" t="s">
        <v>913</v>
      </c>
      <c r="D8" s="371"/>
      <c r="E8" s="371"/>
      <c r="F8" s="371"/>
      <c r="G8" s="371"/>
      <c r="H8" s="371"/>
      <c r="I8" s="371"/>
      <c r="J8" s="371"/>
      <c r="M8" s="15"/>
      <c r="N8" s="15"/>
      <c r="O8" s="15"/>
      <c r="P8" s="67" t="s">
        <v>125</v>
      </c>
    </row>
    <row r="9" spans="1:16" ht="15.75">
      <c r="B9" s="44" t="s">
        <v>120</v>
      </c>
      <c r="C9" s="371" t="s">
        <v>914</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363</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373</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91.5" customHeight="1">
      <c r="B38" s="372" t="s">
        <v>915</v>
      </c>
      <c r="C38" s="372"/>
      <c r="D38" s="372"/>
      <c r="E38" s="372"/>
      <c r="F38" s="372"/>
      <c r="G38" s="372"/>
      <c r="H38" s="372"/>
      <c r="I38" s="372"/>
      <c r="J38" s="372"/>
    </row>
    <row r="39" spans="1:14">
      <c r="B39" s="49" t="s">
        <v>128</v>
      </c>
      <c r="C39" s="49"/>
      <c r="D39" s="49"/>
      <c r="E39" s="49"/>
      <c r="F39" s="49"/>
      <c r="G39" s="49"/>
      <c r="H39" s="49"/>
      <c r="I39" s="49"/>
      <c r="J39" s="49"/>
    </row>
    <row r="40" spans="1:14" ht="101.25" customHeight="1">
      <c r="B40" s="372" t="s">
        <v>916</v>
      </c>
      <c r="C40" s="376"/>
      <c r="D40" s="376"/>
      <c r="E40" s="376"/>
      <c r="F40" s="376"/>
      <c r="G40" s="376"/>
      <c r="H40" s="376"/>
      <c r="I40" s="376"/>
      <c r="J40" s="376"/>
    </row>
    <row r="41" spans="1:14">
      <c r="B41" s="49" t="s">
        <v>129</v>
      </c>
      <c r="C41" s="49"/>
      <c r="D41" s="49"/>
      <c r="E41" s="49"/>
      <c r="F41" s="49"/>
      <c r="G41" s="49"/>
      <c r="H41" s="49"/>
      <c r="I41" s="49"/>
      <c r="J41" s="49"/>
    </row>
    <row r="42" spans="1:14" ht="99" customHeight="1">
      <c r="B42" s="372" t="s">
        <v>917</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353</v>
      </c>
      <c r="C48" s="375"/>
      <c r="D48" s="375"/>
      <c r="E48" s="375"/>
      <c r="F48" s="375"/>
      <c r="G48" s="375"/>
      <c r="H48" s="375"/>
      <c r="I48" s="375"/>
      <c r="J48" s="375"/>
    </row>
    <row r="49" spans="2:10" ht="15" customHeight="1">
      <c r="B49" s="375" t="s">
        <v>355</v>
      </c>
      <c r="C49" s="375"/>
      <c r="D49" s="375"/>
      <c r="E49" s="375"/>
      <c r="F49" s="375"/>
      <c r="G49" s="375"/>
      <c r="H49" s="375"/>
      <c r="I49" s="375"/>
      <c r="J49" s="375"/>
    </row>
    <row r="50" spans="2:10">
      <c r="B50" s="375"/>
      <c r="C50" s="375"/>
      <c r="D50" s="375"/>
      <c r="E50" s="375"/>
      <c r="F50" s="375"/>
      <c r="G50" s="375"/>
      <c r="H50" s="375"/>
      <c r="I50" s="375"/>
      <c r="J50" s="375"/>
    </row>
    <row r="51" spans="2:10" ht="15" customHeight="1">
      <c r="B51" s="375"/>
      <c r="C51" s="375"/>
      <c r="D51" s="375"/>
      <c r="E51" s="375"/>
      <c r="F51" s="375"/>
      <c r="G51" s="375"/>
      <c r="H51" s="375"/>
      <c r="I51" s="375"/>
      <c r="J51" s="375"/>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29"/>
      <c r="C64" s="229"/>
      <c r="D64" s="229"/>
      <c r="E64" s="229"/>
      <c r="F64" s="229"/>
      <c r="H64" s="38"/>
      <c r="I64" s="38"/>
      <c r="J64" s="38"/>
    </row>
    <row r="65" spans="1:10" ht="15" customHeight="1">
      <c r="B65" s="229"/>
      <c r="C65" s="377" t="s">
        <v>130</v>
      </c>
      <c r="D65" s="378"/>
      <c r="E65" s="55" t="s">
        <v>131</v>
      </c>
      <c r="F65" s="377" t="s">
        <v>132</v>
      </c>
      <c r="G65" s="378"/>
      <c r="H65" s="38"/>
      <c r="I65" s="38"/>
      <c r="J65" s="38"/>
    </row>
    <row r="66" spans="1:10" ht="15" customHeight="1">
      <c r="B66" s="229"/>
      <c r="C66" s="379" t="s">
        <v>221</v>
      </c>
      <c r="D66" s="380"/>
      <c r="E66" s="53">
        <v>70</v>
      </c>
      <c r="F66" s="381">
        <v>0.7</v>
      </c>
      <c r="G66" s="380"/>
      <c r="H66" s="38"/>
      <c r="I66" s="38"/>
      <c r="J66" s="38"/>
    </row>
    <row r="67" spans="1:10" ht="15" customHeight="1">
      <c r="B67" s="229"/>
      <c r="C67" s="382" t="s">
        <v>223</v>
      </c>
      <c r="D67" s="383"/>
      <c r="E67" s="54">
        <v>80</v>
      </c>
      <c r="F67" s="384">
        <v>0.15</v>
      </c>
      <c r="G67" s="383"/>
      <c r="H67" s="38"/>
      <c r="I67" s="38"/>
      <c r="J67" s="38"/>
    </row>
    <row r="68" spans="1:10" ht="15" customHeight="1">
      <c r="B68" s="229"/>
      <c r="C68" s="379"/>
      <c r="D68" s="380"/>
      <c r="E68" s="53">
        <f>SUM(E66:E67)</f>
        <v>150</v>
      </c>
      <c r="F68" s="381"/>
      <c r="G68" s="380"/>
      <c r="H68" s="38"/>
      <c r="I68" s="38"/>
      <c r="J68" s="38"/>
    </row>
    <row r="69" spans="1:10" ht="15" customHeight="1">
      <c r="B69" s="229"/>
      <c r="C69" s="382"/>
      <c r="D69" s="383"/>
      <c r="E69" s="54"/>
      <c r="F69" s="384"/>
      <c r="G69" s="383"/>
      <c r="H69" s="38"/>
      <c r="I69" s="38"/>
      <c r="J69" s="38"/>
    </row>
    <row r="70" spans="1:10" ht="15" customHeight="1">
      <c r="B70" s="229"/>
      <c r="C70" s="379"/>
      <c r="D70" s="380"/>
      <c r="E70" s="53"/>
      <c r="F70" s="379"/>
      <c r="G70" s="380"/>
      <c r="H70" s="38"/>
      <c r="I70" s="38"/>
      <c r="J70" s="38"/>
    </row>
    <row r="71" spans="1:10" ht="15" customHeight="1">
      <c r="B71" s="229"/>
      <c r="C71" s="382"/>
      <c r="D71" s="383"/>
      <c r="E71" s="54"/>
      <c r="F71" s="382"/>
      <c r="G71" s="383"/>
      <c r="H71" s="38"/>
      <c r="I71" s="38"/>
      <c r="J71" s="38"/>
    </row>
    <row r="72" spans="1:10" ht="15" customHeight="1">
      <c r="B72" s="229"/>
      <c r="C72" s="379"/>
      <c r="D72" s="380"/>
      <c r="E72" s="53"/>
      <c r="F72" s="379"/>
      <c r="G72" s="380"/>
      <c r="H72" s="38"/>
      <c r="I72" s="38"/>
      <c r="J72" s="38"/>
    </row>
    <row r="73" spans="1:10" ht="15" customHeight="1">
      <c r="B73" s="229"/>
      <c r="C73" s="382"/>
      <c r="D73" s="383"/>
      <c r="E73" s="54"/>
      <c r="F73" s="382"/>
      <c r="G73" s="383"/>
      <c r="H73" s="38"/>
      <c r="I73" s="38"/>
      <c r="J73" s="38"/>
    </row>
    <row r="74" spans="1:10" ht="15" customHeight="1">
      <c r="B74" s="229"/>
      <c r="C74" s="229"/>
      <c r="D74" s="229"/>
      <c r="E74" s="229"/>
      <c r="F74" s="229"/>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208</v>
      </c>
      <c r="C78" s="375"/>
      <c r="D78" s="375"/>
      <c r="E78" s="375"/>
      <c r="F78" s="375"/>
      <c r="G78" s="375"/>
      <c r="H78" s="375"/>
      <c r="I78" s="375"/>
      <c r="J78" s="375"/>
    </row>
    <row r="79" spans="1:10">
      <c r="B79" s="375" t="s">
        <v>216</v>
      </c>
      <c r="C79" s="375"/>
      <c r="D79" s="375"/>
      <c r="E79" s="375"/>
      <c r="F79" s="375"/>
      <c r="G79" s="375"/>
      <c r="H79" s="375"/>
      <c r="I79" s="375"/>
      <c r="J79" s="375"/>
    </row>
    <row r="80" spans="1:10">
      <c r="B80" s="375" t="s">
        <v>209</v>
      </c>
      <c r="C80" s="375"/>
      <c r="D80" s="375"/>
      <c r="E80" s="375"/>
      <c r="F80" s="375"/>
      <c r="G80" s="375"/>
      <c r="H80" s="375"/>
      <c r="I80" s="375"/>
      <c r="J80" s="375"/>
    </row>
    <row r="81" spans="1:17">
      <c r="B81" s="375" t="s">
        <v>210</v>
      </c>
      <c r="C81" s="375"/>
      <c r="D81" s="375"/>
      <c r="E81" s="375"/>
      <c r="F81" s="375"/>
      <c r="G81" s="375"/>
      <c r="H81" s="375"/>
      <c r="I81" s="375"/>
      <c r="J81" s="375"/>
    </row>
    <row r="82" spans="1:17" ht="15.75" customHeight="1">
      <c r="B82" s="375" t="s">
        <v>214</v>
      </c>
      <c r="C82" s="375"/>
      <c r="D82" s="375"/>
      <c r="E82" s="375"/>
      <c r="F82" s="375"/>
      <c r="G82" s="375"/>
      <c r="H82" s="375"/>
      <c r="I82" s="375"/>
      <c r="J82" s="375"/>
    </row>
    <row r="83" spans="1:17" ht="15.75" customHeight="1">
      <c r="B83" s="230" t="s">
        <v>215</v>
      </c>
      <c r="C83" s="230"/>
      <c r="D83" s="230"/>
      <c r="E83" s="230"/>
      <c r="F83" s="230"/>
      <c r="G83" s="230"/>
      <c r="H83" s="230"/>
      <c r="I83" s="230"/>
      <c r="J83" s="230"/>
    </row>
    <row r="84" spans="1:17" ht="15.75" customHeight="1">
      <c r="B84" s="230" t="s">
        <v>207</v>
      </c>
      <c r="C84" s="230"/>
      <c r="D84" s="230"/>
      <c r="E84" s="230"/>
      <c r="F84" s="230"/>
      <c r="G84" s="230"/>
      <c r="H84" s="230"/>
      <c r="I84" s="230"/>
      <c r="J84" s="230"/>
    </row>
    <row r="85" spans="1:17">
      <c r="B85" s="375" t="s">
        <v>218</v>
      </c>
      <c r="C85" s="375"/>
      <c r="D85" s="375"/>
      <c r="E85" s="375"/>
      <c r="F85" s="375"/>
      <c r="G85" s="375"/>
      <c r="H85" s="375"/>
      <c r="I85" s="375"/>
      <c r="J85" s="375"/>
    </row>
    <row r="87" spans="1:17">
      <c r="A87" s="74"/>
      <c r="B87" s="5" t="s">
        <v>2</v>
      </c>
    </row>
    <row r="88" spans="1:17" ht="15" customHeight="1">
      <c r="B88" s="358" t="s">
        <v>63</v>
      </c>
      <c r="C88" s="358"/>
      <c r="D88" s="358"/>
      <c r="E88" s="358"/>
      <c r="F88" s="358"/>
      <c r="G88" s="358"/>
      <c r="H88" s="358"/>
    </row>
    <row r="89" spans="1:17" ht="15" customHeight="1">
      <c r="B89" s="229"/>
      <c r="C89" s="229"/>
      <c r="D89" s="229"/>
      <c r="E89" s="229"/>
      <c r="F89" s="229"/>
      <c r="G89" s="229"/>
      <c r="H89" s="229"/>
    </row>
    <row r="90" spans="1:17" ht="15" customHeight="1">
      <c r="B90" s="229"/>
      <c r="C90" s="386" t="s">
        <v>136</v>
      </c>
      <c r="D90" s="387"/>
      <c r="E90" s="386" t="s">
        <v>146</v>
      </c>
      <c r="F90" s="387"/>
      <c r="G90" s="386" t="s">
        <v>147</v>
      </c>
      <c r="H90" s="388"/>
      <c r="I90" s="387"/>
      <c r="J90" s="229"/>
    </row>
    <row r="91" spans="1:17" ht="15" customHeight="1">
      <c r="B91" s="229"/>
      <c r="C91" s="379" t="s">
        <v>201</v>
      </c>
      <c r="D91" s="380"/>
      <c r="E91" s="381">
        <v>0.5</v>
      </c>
      <c r="F91" s="380"/>
      <c r="G91" s="381">
        <v>0.6</v>
      </c>
      <c r="H91" s="389"/>
      <c r="I91" s="380"/>
      <c r="J91" s="229"/>
    </row>
    <row r="92" spans="1:17" ht="15" customHeight="1">
      <c r="B92" s="229"/>
      <c r="C92" s="480" t="s">
        <v>196</v>
      </c>
      <c r="D92" s="383"/>
      <c r="E92" s="384">
        <v>0.4</v>
      </c>
      <c r="F92" s="383"/>
      <c r="G92" s="384">
        <v>0.5</v>
      </c>
      <c r="H92" s="385"/>
      <c r="I92" s="383"/>
      <c r="J92" s="229"/>
    </row>
    <row r="93" spans="1:17" ht="15" customHeight="1">
      <c r="B93" s="229"/>
      <c r="C93" s="379"/>
      <c r="D93" s="380"/>
      <c r="E93" s="381"/>
      <c r="F93" s="380"/>
      <c r="G93" s="381"/>
      <c r="H93" s="389"/>
      <c r="I93" s="380"/>
      <c r="J93" s="229"/>
    </row>
    <row r="94" spans="1:17" ht="15" customHeight="1">
      <c r="B94" s="229"/>
      <c r="C94" s="382"/>
      <c r="D94" s="383"/>
      <c r="E94" s="382"/>
      <c r="F94" s="383"/>
      <c r="G94" s="382"/>
      <c r="H94" s="385"/>
      <c r="I94" s="383"/>
      <c r="J94" s="229"/>
    </row>
    <row r="95" spans="1:17" ht="15" customHeight="1">
      <c r="B95" s="229"/>
      <c r="C95" s="379"/>
      <c r="D95" s="380"/>
      <c r="E95" s="379"/>
      <c r="F95" s="380"/>
      <c r="G95" s="379"/>
      <c r="H95" s="389"/>
      <c r="I95" s="380"/>
      <c r="J95" s="229"/>
    </row>
    <row r="96" spans="1:17" ht="15" customHeight="1">
      <c r="B96" s="229"/>
      <c r="C96" s="382"/>
      <c r="D96" s="383"/>
      <c r="E96" s="382"/>
      <c r="F96" s="383"/>
      <c r="G96" s="382"/>
      <c r="H96" s="385"/>
      <c r="I96" s="383"/>
      <c r="J96" s="229"/>
      <c r="O96" s="68"/>
      <c r="P96" s="69"/>
      <c r="Q96" s="68"/>
    </row>
    <row r="97" spans="2:10" ht="15" customHeight="1">
      <c r="B97" s="229"/>
      <c r="C97" s="379"/>
      <c r="D97" s="380"/>
      <c r="E97" s="379"/>
      <c r="F97" s="380"/>
      <c r="G97" s="379"/>
      <c r="H97" s="389"/>
      <c r="I97" s="380"/>
      <c r="J97" s="229"/>
    </row>
    <row r="98" spans="2:10" ht="15" customHeight="1">
      <c r="B98" s="229"/>
      <c r="C98" s="382"/>
      <c r="D98" s="383"/>
      <c r="E98" s="382"/>
      <c r="F98" s="383"/>
      <c r="G98" s="382"/>
      <c r="H98" s="385"/>
      <c r="I98" s="383"/>
      <c r="J98" s="229"/>
    </row>
    <row r="99" spans="2:10">
      <c r="D99"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91:D91"/>
    <mergeCell ref="E91:F91"/>
    <mergeCell ref="G91:I91"/>
    <mergeCell ref="B77:J77"/>
    <mergeCell ref="B78:J78"/>
    <mergeCell ref="B79:J79"/>
    <mergeCell ref="B80:J80"/>
    <mergeCell ref="B81:J81"/>
    <mergeCell ref="B82:J82"/>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481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81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81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81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81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81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81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82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82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82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82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82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[2]Metodologies!#REF!</xm:f>
          </x14:formula1>
          <xm:sqref>C91:D98</xm:sqref>
        </x14:dataValidation>
        <x14:dataValidation type="list" allowBlank="1" showInputMessage="1" showErrorMessage="1">
          <x14:formula1>
            <xm:f>[2]Metodologies!#REF!</xm:f>
          </x14:formula1>
          <xm:sqref>B77:J85</xm:sqref>
        </x14:dataValidation>
        <x14:dataValidation type="list" allowBlank="1" showInputMessage="1" showErrorMessage="1">
          <x14:formula1>
            <xm:f>[2]Metodologies!#REF!</xm:f>
          </x14:formula1>
          <xm:sqref>C66:D73</xm:sqref>
        </x14:dataValidation>
        <x14:dataValidation type="list" allowBlank="1" showInputMessage="1" showErrorMessage="1">
          <x14:formula1>
            <xm:f>[2]COMP_ADE!#REF!</xm:f>
          </x14:formula1>
          <xm:sqref>B60:J61</xm:sqref>
        </x14:dataValidation>
        <x14:dataValidation type="list" allowBlank="1" showInputMessage="1" showErrorMessage="1">
          <x14:formula1>
            <xm:f>[2]RA_ADE!#REF!</xm:f>
          </x14:formula1>
          <xm:sqref>B26:J32</xm:sqref>
        </x14:dataValidation>
        <x14:dataValidation type="list" allowBlank="1" showInputMessage="1" showErrorMessage="1">
          <x14:formula1>
            <xm:f>[2]COMP_ADE!#REF!</xm:f>
          </x14:formula1>
          <xm:sqref>B47:J53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10" workbookViewId="0">
      <selection activeCell="E16" sqref="E16"/>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532</v>
      </c>
      <c r="D3" s="73" t="s">
        <v>117</v>
      </c>
      <c r="E3" s="369" t="s">
        <v>857</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907</v>
      </c>
      <c r="D7" s="371"/>
      <c r="E7" s="371"/>
      <c r="F7" s="371"/>
      <c r="G7" s="371"/>
      <c r="H7" s="371"/>
      <c r="I7" s="371"/>
      <c r="J7" s="371"/>
      <c r="P7" s="67" t="s">
        <v>15</v>
      </c>
    </row>
    <row r="8" spans="1:16" ht="15.75">
      <c r="B8" s="44" t="s">
        <v>119</v>
      </c>
      <c r="C8" s="371" t="s">
        <v>82</v>
      </c>
      <c r="D8" s="371"/>
      <c r="E8" s="371"/>
      <c r="F8" s="371"/>
      <c r="G8" s="371"/>
      <c r="H8" s="371"/>
      <c r="I8" s="371"/>
      <c r="J8" s="371"/>
      <c r="M8" s="15"/>
      <c r="N8" s="15"/>
      <c r="O8" s="15"/>
      <c r="P8" s="67" t="s">
        <v>125</v>
      </c>
    </row>
    <row r="9" spans="1:16" ht="15.75">
      <c r="B9" s="44" t="s">
        <v>120</v>
      </c>
      <c r="C9" s="371" t="s">
        <v>908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123</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v>6</v>
      </c>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363</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373</v>
      </c>
      <c r="C32" s="375"/>
      <c r="D32" s="375"/>
      <c r="E32" s="375"/>
      <c r="F32" s="375"/>
      <c r="G32" s="375"/>
      <c r="H32" s="375"/>
      <c r="I32" s="375"/>
      <c r="J32" s="375"/>
      <c r="L32" s="80"/>
      <c r="N32" s="80"/>
    </row>
    <row r="33" spans="1:14" s="76" customFormat="1">
      <c r="A33" s="196"/>
      <c r="B33" s="375"/>
      <c r="C33" s="375"/>
      <c r="D33" s="375"/>
      <c r="E33" s="375"/>
      <c r="F33" s="375"/>
      <c r="G33" s="375"/>
      <c r="H33" s="375"/>
      <c r="I33" s="375"/>
      <c r="J33" s="375"/>
      <c r="L33" s="80"/>
      <c r="N33" s="80"/>
    </row>
    <row r="34" spans="1:14" s="76" customFormat="1">
      <c r="A34" s="196"/>
      <c r="B34" s="196"/>
      <c r="C34" s="196"/>
      <c r="D34" s="196"/>
      <c r="E34" s="196"/>
      <c r="F34" s="196"/>
      <c r="G34" s="196"/>
      <c r="H34" s="196"/>
      <c r="I34" s="196"/>
      <c r="J34" s="196"/>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909</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910</v>
      </c>
      <c r="C41" s="376"/>
      <c r="D41" s="376"/>
      <c r="E41" s="376"/>
      <c r="F41" s="376"/>
      <c r="G41" s="376"/>
      <c r="H41" s="376"/>
      <c r="I41" s="376"/>
      <c r="J41" s="376"/>
    </row>
    <row r="42" spans="1:14">
      <c r="B42" s="49" t="s">
        <v>129</v>
      </c>
      <c r="C42" s="49"/>
      <c r="D42" s="49"/>
      <c r="E42" s="49"/>
      <c r="F42" s="49"/>
      <c r="G42" s="49"/>
      <c r="H42" s="49"/>
      <c r="I42" s="49"/>
      <c r="J42" s="49"/>
    </row>
    <row r="43" spans="1:14" ht="50.25" customHeight="1">
      <c r="B43" s="372" t="s">
        <v>911</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15" customHeight="1">
      <c r="B48" s="375" t="s">
        <v>351</v>
      </c>
      <c r="C48" s="375"/>
      <c r="D48" s="375"/>
      <c r="E48" s="375"/>
      <c r="F48" s="375"/>
      <c r="G48" s="375"/>
      <c r="H48" s="375"/>
      <c r="I48" s="375"/>
      <c r="J48" s="375"/>
    </row>
    <row r="49" spans="2:10">
      <c r="B49" s="375" t="s">
        <v>353</v>
      </c>
      <c r="C49" s="375"/>
      <c r="D49" s="375"/>
      <c r="E49" s="375"/>
      <c r="F49" s="375"/>
      <c r="G49" s="375"/>
      <c r="H49" s="375"/>
      <c r="I49" s="375"/>
      <c r="J49" s="375"/>
    </row>
    <row r="50" spans="2:10" ht="15" customHeight="1">
      <c r="B50" s="375" t="s">
        <v>355</v>
      </c>
      <c r="C50" s="375"/>
      <c r="D50" s="375"/>
      <c r="E50" s="375"/>
      <c r="F50" s="375"/>
      <c r="G50" s="375"/>
      <c r="H50" s="375"/>
      <c r="I50" s="375"/>
      <c r="J50" s="375"/>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s="19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s="196" t="s">
        <v>107</v>
      </c>
      <c r="G60" s="15"/>
      <c r="H60" s="38"/>
      <c r="I60" s="38"/>
      <c r="J60" s="38"/>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29"/>
      <c r="C65" s="229"/>
      <c r="D65" s="229"/>
      <c r="E65" s="229"/>
      <c r="F65" s="229"/>
      <c r="H65" s="38"/>
      <c r="I65" s="38"/>
      <c r="J65" s="38"/>
    </row>
    <row r="66" spans="1:10" ht="15" customHeight="1">
      <c r="B66" s="229"/>
      <c r="C66" s="377" t="s">
        <v>130</v>
      </c>
      <c r="D66" s="378"/>
      <c r="E66" s="55" t="s">
        <v>131</v>
      </c>
      <c r="F66" s="377" t="s">
        <v>132</v>
      </c>
      <c r="G66" s="378"/>
      <c r="H66" s="38"/>
      <c r="I66" s="38"/>
      <c r="J66" s="38"/>
    </row>
    <row r="67" spans="1:10" ht="15" customHeight="1">
      <c r="B67" s="229"/>
      <c r="C67" s="379" t="s">
        <v>221</v>
      </c>
      <c r="D67" s="380"/>
      <c r="E67" s="164">
        <v>40</v>
      </c>
      <c r="F67" s="381">
        <v>0.9</v>
      </c>
      <c r="G67" s="380"/>
      <c r="H67" s="38"/>
      <c r="I67" s="38"/>
      <c r="J67" s="38"/>
    </row>
    <row r="68" spans="1:10" ht="15" customHeight="1">
      <c r="B68" s="229"/>
      <c r="C68" s="382" t="s">
        <v>223</v>
      </c>
      <c r="D68" s="383"/>
      <c r="E68" s="165">
        <v>40</v>
      </c>
      <c r="F68" s="384">
        <v>0.2</v>
      </c>
      <c r="G68" s="383"/>
      <c r="H68" s="38"/>
      <c r="I68" s="38"/>
      <c r="J68" s="38"/>
    </row>
    <row r="69" spans="1:10" ht="15" customHeight="1">
      <c r="B69" s="229"/>
      <c r="C69" s="379" t="s">
        <v>224</v>
      </c>
      <c r="D69" s="380"/>
      <c r="E69" s="164">
        <v>60</v>
      </c>
      <c r="F69" s="381">
        <v>0.1</v>
      </c>
      <c r="G69" s="380"/>
      <c r="H69" s="38"/>
      <c r="I69" s="38"/>
      <c r="J69" s="38"/>
    </row>
    <row r="70" spans="1:10" ht="15" customHeight="1">
      <c r="B70" s="229"/>
      <c r="C70" s="382" t="s">
        <v>215</v>
      </c>
      <c r="D70" s="383"/>
      <c r="E70" s="165">
        <v>10</v>
      </c>
      <c r="F70" s="384">
        <v>1</v>
      </c>
      <c r="G70" s="383"/>
      <c r="H70" s="38"/>
      <c r="I70" s="38"/>
      <c r="J70" s="38"/>
    </row>
    <row r="71" spans="1:10" ht="15" customHeight="1">
      <c r="B71" s="229"/>
      <c r="C71" s="379"/>
      <c r="D71" s="380"/>
      <c r="E71" s="164">
        <f>SUM(E67:E70)</f>
        <v>150</v>
      </c>
      <c r="F71" s="379"/>
      <c r="G71" s="380"/>
      <c r="H71" s="38"/>
      <c r="I71" s="38"/>
      <c r="J71" s="38"/>
    </row>
    <row r="72" spans="1:10" ht="15" customHeight="1">
      <c r="B72" s="229"/>
      <c r="C72" s="382"/>
      <c r="D72" s="383"/>
      <c r="E72" s="54"/>
      <c r="F72" s="382"/>
      <c r="G72" s="383"/>
      <c r="H72" s="38"/>
      <c r="I72" s="38"/>
      <c r="J72" s="38"/>
    </row>
    <row r="73" spans="1:10" ht="15" customHeight="1">
      <c r="B73" s="229"/>
      <c r="C73" s="379"/>
      <c r="D73" s="380"/>
      <c r="E73" s="53"/>
      <c r="F73" s="379"/>
      <c r="G73" s="380"/>
      <c r="H73" s="38"/>
      <c r="I73" s="38"/>
      <c r="J73" s="38"/>
    </row>
    <row r="74" spans="1:10" ht="15" customHeight="1">
      <c r="B74" s="229"/>
      <c r="C74" s="382"/>
      <c r="D74" s="383"/>
      <c r="E74" s="54"/>
      <c r="F74" s="382"/>
      <c r="G74" s="383"/>
      <c r="H74" s="38"/>
      <c r="I74" s="38"/>
      <c r="J74" s="38"/>
    </row>
    <row r="75" spans="1:10" ht="15" customHeight="1">
      <c r="B75" s="229"/>
      <c r="C75" s="229"/>
      <c r="D75" s="229"/>
      <c r="E75" s="229"/>
      <c r="F75" s="229"/>
      <c r="H75" s="38"/>
      <c r="I75" s="38"/>
      <c r="J75" s="38"/>
    </row>
    <row r="76" spans="1:10">
      <c r="A76" s="74"/>
      <c r="B76" s="5" t="s">
        <v>60</v>
      </c>
    </row>
    <row r="77" spans="1:10">
      <c r="B77" s="1" t="s">
        <v>61</v>
      </c>
    </row>
    <row r="78" spans="1:10">
      <c r="B78" s="375" t="s">
        <v>205</v>
      </c>
      <c r="C78" s="375"/>
      <c r="D78" s="375"/>
      <c r="E78" s="375"/>
      <c r="F78" s="375"/>
      <c r="G78" s="375"/>
      <c r="H78" s="375"/>
      <c r="I78" s="375"/>
      <c r="J78" s="375"/>
    </row>
    <row r="79" spans="1:10">
      <c r="B79" s="375" t="s">
        <v>208</v>
      </c>
      <c r="C79" s="375"/>
      <c r="D79" s="375"/>
      <c r="E79" s="375"/>
      <c r="F79" s="375"/>
      <c r="G79" s="375"/>
      <c r="H79" s="375"/>
      <c r="I79" s="375"/>
      <c r="J79" s="375"/>
    </row>
    <row r="80" spans="1:10">
      <c r="B80" s="375" t="s">
        <v>216</v>
      </c>
      <c r="C80" s="375"/>
      <c r="D80" s="375"/>
      <c r="E80" s="375"/>
      <c r="F80" s="375"/>
      <c r="G80" s="375"/>
      <c r="H80" s="375"/>
      <c r="I80" s="375"/>
      <c r="J80" s="375"/>
    </row>
    <row r="81" spans="1:17">
      <c r="B81" s="375" t="s">
        <v>209</v>
      </c>
      <c r="C81" s="375"/>
      <c r="D81" s="375"/>
      <c r="E81" s="375"/>
      <c r="F81" s="375"/>
      <c r="G81" s="375"/>
      <c r="H81" s="375"/>
      <c r="I81" s="375"/>
      <c r="J81" s="375"/>
    </row>
    <row r="82" spans="1:17">
      <c r="B82" s="375" t="s">
        <v>210</v>
      </c>
      <c r="C82" s="375"/>
      <c r="D82" s="375"/>
      <c r="E82" s="375"/>
      <c r="F82" s="375"/>
      <c r="G82" s="375"/>
      <c r="H82" s="375"/>
      <c r="I82" s="375"/>
      <c r="J82" s="375"/>
    </row>
    <row r="83" spans="1:17" ht="15.75" customHeight="1">
      <c r="B83" s="375" t="s">
        <v>214</v>
      </c>
      <c r="C83" s="375"/>
      <c r="D83" s="375"/>
      <c r="E83" s="375"/>
      <c r="F83" s="375"/>
      <c r="G83" s="375"/>
      <c r="H83" s="375"/>
      <c r="I83" s="375"/>
      <c r="J83" s="375"/>
    </row>
    <row r="84" spans="1:17" ht="15.75" customHeight="1">
      <c r="B84" s="230" t="s">
        <v>215</v>
      </c>
      <c r="C84" s="230"/>
      <c r="D84" s="230"/>
      <c r="E84" s="230"/>
      <c r="F84" s="230"/>
      <c r="G84" s="230"/>
      <c r="H84" s="230"/>
      <c r="I84" s="230"/>
      <c r="J84" s="230"/>
    </row>
    <row r="85" spans="1:17">
      <c r="B85" s="375" t="s">
        <v>218</v>
      </c>
      <c r="C85" s="375"/>
      <c r="D85" s="375"/>
      <c r="E85" s="375"/>
      <c r="F85" s="375"/>
      <c r="G85" s="375"/>
      <c r="H85" s="375"/>
      <c r="I85" s="375"/>
      <c r="J85" s="375"/>
    </row>
    <row r="87" spans="1:17">
      <c r="A87" s="74"/>
      <c r="B87" s="5" t="s">
        <v>2</v>
      </c>
    </row>
    <row r="88" spans="1:17" ht="15" customHeight="1">
      <c r="B88" s="358" t="s">
        <v>63</v>
      </c>
      <c r="C88" s="358"/>
      <c r="D88" s="358"/>
      <c r="E88" s="358"/>
      <c r="F88" s="358"/>
      <c r="G88" s="358"/>
      <c r="H88" s="358"/>
    </row>
    <row r="89" spans="1:17" ht="15" customHeight="1">
      <c r="B89" s="229"/>
      <c r="C89" s="229"/>
      <c r="D89" s="229"/>
      <c r="E89" s="229"/>
      <c r="F89" s="229"/>
      <c r="G89" s="229"/>
      <c r="H89" s="229"/>
    </row>
    <row r="90" spans="1:17" ht="15" customHeight="1">
      <c r="B90" s="229"/>
      <c r="C90" s="386" t="s">
        <v>136</v>
      </c>
      <c r="D90" s="387"/>
      <c r="E90" s="386" t="s">
        <v>146</v>
      </c>
      <c r="F90" s="387"/>
      <c r="G90" s="386" t="s">
        <v>147</v>
      </c>
      <c r="H90" s="388"/>
      <c r="I90" s="387"/>
      <c r="J90" s="229"/>
    </row>
    <row r="91" spans="1:17" ht="15" customHeight="1">
      <c r="B91" s="229"/>
      <c r="C91" s="379" t="s">
        <v>201</v>
      </c>
      <c r="D91" s="380"/>
      <c r="E91" s="381">
        <v>0.1</v>
      </c>
      <c r="F91" s="380"/>
      <c r="G91" s="381">
        <v>0.5</v>
      </c>
      <c r="H91" s="389"/>
      <c r="I91" s="380"/>
      <c r="J91" s="229"/>
    </row>
    <row r="92" spans="1:17" ht="15" customHeight="1">
      <c r="B92" s="229"/>
      <c r="C92" s="382"/>
      <c r="D92" s="383"/>
      <c r="E92" s="384"/>
      <c r="F92" s="383"/>
      <c r="G92" s="384"/>
      <c r="H92" s="385"/>
      <c r="I92" s="383"/>
      <c r="J92" s="229"/>
    </row>
    <row r="93" spans="1:17" ht="15" customHeight="1">
      <c r="B93" s="229"/>
      <c r="C93" s="379" t="s">
        <v>196</v>
      </c>
      <c r="D93" s="380"/>
      <c r="E93" s="381">
        <v>0.2</v>
      </c>
      <c r="F93" s="380"/>
      <c r="G93" s="381">
        <v>0.7</v>
      </c>
      <c r="H93" s="389"/>
      <c r="I93" s="380"/>
      <c r="J93" s="229"/>
    </row>
    <row r="94" spans="1:17" ht="15" customHeight="1">
      <c r="B94" s="229"/>
      <c r="C94" s="382"/>
      <c r="D94" s="383"/>
      <c r="E94" s="382"/>
      <c r="F94" s="383"/>
      <c r="G94" s="382"/>
      <c r="H94" s="385"/>
      <c r="I94" s="383"/>
      <c r="J94" s="229"/>
    </row>
    <row r="95" spans="1:17" ht="15" customHeight="1">
      <c r="B95" s="229"/>
      <c r="C95" s="379"/>
      <c r="D95" s="380"/>
      <c r="E95" s="379"/>
      <c r="F95" s="380"/>
      <c r="G95" s="379"/>
      <c r="H95" s="389"/>
      <c r="I95" s="380"/>
      <c r="J95" s="229"/>
    </row>
    <row r="96" spans="1:17" ht="15" customHeight="1">
      <c r="B96" s="229"/>
      <c r="C96" s="382"/>
      <c r="D96" s="383"/>
      <c r="E96" s="382"/>
      <c r="F96" s="383"/>
      <c r="G96" s="382"/>
      <c r="H96" s="385"/>
      <c r="I96" s="383"/>
      <c r="J96" s="229"/>
      <c r="O96" s="68"/>
      <c r="P96" s="69"/>
      <c r="Q96" s="68"/>
    </row>
    <row r="97" spans="2:10" ht="15" customHeight="1">
      <c r="B97" s="229"/>
      <c r="C97" s="379"/>
      <c r="D97" s="380"/>
      <c r="E97" s="379"/>
      <c r="F97" s="380"/>
      <c r="G97" s="379"/>
      <c r="H97" s="389"/>
      <c r="I97" s="380"/>
      <c r="J97" s="229"/>
    </row>
    <row r="98" spans="2:10" ht="15" customHeight="1">
      <c r="B98" s="229"/>
      <c r="C98" s="382"/>
      <c r="D98" s="383"/>
      <c r="E98" s="382"/>
      <c r="F98" s="383"/>
      <c r="G98" s="382"/>
      <c r="H98" s="385"/>
      <c r="I98" s="383"/>
      <c r="J98" s="229"/>
    </row>
    <row r="99" spans="2:10">
      <c r="D99" s="10"/>
    </row>
  </sheetData>
  <mergeCells count="85">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C68:D68"/>
    <mergeCell ref="F68:G68"/>
    <mergeCell ref="B53:J53"/>
    <mergeCell ref="B54:J54"/>
    <mergeCell ref="B57:J57"/>
    <mergeCell ref="B58:J58"/>
    <mergeCell ref="B61:J61"/>
    <mergeCell ref="B62:J62"/>
    <mergeCell ref="B64:J64"/>
    <mergeCell ref="C66:D66"/>
    <mergeCell ref="F66:G66"/>
    <mergeCell ref="C67:D67"/>
    <mergeCell ref="F67:G67"/>
    <mergeCell ref="C69:D69"/>
    <mergeCell ref="F69:G69"/>
    <mergeCell ref="C70:D70"/>
    <mergeCell ref="F70:G70"/>
    <mergeCell ref="C71:D71"/>
    <mergeCell ref="F71:G71"/>
    <mergeCell ref="C72:D72"/>
    <mergeCell ref="F72:G72"/>
    <mergeCell ref="C73:D73"/>
    <mergeCell ref="F73:G73"/>
    <mergeCell ref="C74:D74"/>
    <mergeCell ref="F74:G74"/>
    <mergeCell ref="C91:D91"/>
    <mergeCell ref="E91:F91"/>
    <mergeCell ref="G91:I91"/>
    <mergeCell ref="B78:J78"/>
    <mergeCell ref="B79:J79"/>
    <mergeCell ref="B80:J80"/>
    <mergeCell ref="B81:J81"/>
    <mergeCell ref="B82:J82"/>
    <mergeCell ref="B83:J83"/>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28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28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28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28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28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28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28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28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28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28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28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28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[2]COMP_ADE!#REF!</xm:f>
          </x14:formula1>
          <xm:sqref>B48:J54</xm:sqref>
        </x14:dataValidation>
        <x14:dataValidation type="list" allowBlank="1" showInputMessage="1" showErrorMessage="1">
          <x14:formula1>
            <xm:f>[2]RA_ADE!#REF!</xm:f>
          </x14:formula1>
          <xm:sqref>B26:J33</xm:sqref>
        </x14:dataValidation>
        <x14:dataValidation type="list" allowBlank="1" showInputMessage="1" showErrorMessage="1">
          <x14:formula1>
            <xm:f>[2]COMP_ADE!#REF!</xm:f>
          </x14:formula1>
          <xm:sqref>B61:J62</xm:sqref>
        </x14:dataValidation>
        <x14:dataValidation type="list" allowBlank="1" showInputMessage="1" showErrorMessage="1">
          <x14:formula1>
            <xm:f>[2]Metodologies!#REF!</xm:f>
          </x14:formula1>
          <xm:sqref>C67:D74</xm:sqref>
        </x14:dataValidation>
        <x14:dataValidation type="list" allowBlank="1" showInputMessage="1" showErrorMessage="1">
          <x14:formula1>
            <xm:f>[2]Metodologies!#REF!</xm:f>
          </x14:formula1>
          <xm:sqref>B78:J85</xm:sqref>
        </x14:dataValidation>
        <x14:dataValidation type="list" allowBlank="1" showInputMessage="1" showErrorMessage="1">
          <x14:formula1>
            <xm:f>[2]Metodologies!#REF!</xm:f>
          </x14:formula1>
          <xm:sqref>C91:D98</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1" workbookViewId="0">
      <selection activeCell="B42" sqref="B42"/>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918</v>
      </c>
      <c r="D7" s="371"/>
      <c r="E7" s="371"/>
      <c r="F7" s="371"/>
      <c r="G7" s="371"/>
      <c r="H7" s="371"/>
      <c r="I7" s="371"/>
      <c r="J7" s="371"/>
      <c r="P7" s="67" t="s">
        <v>15</v>
      </c>
    </row>
    <row r="8" spans="1:16" ht="15.75">
      <c r="B8" s="44" t="s">
        <v>119</v>
      </c>
      <c r="C8" s="371" t="s">
        <v>919</v>
      </c>
      <c r="D8" s="371"/>
      <c r="E8" s="371"/>
      <c r="F8" s="371"/>
      <c r="G8" s="371"/>
      <c r="H8" s="371"/>
      <c r="I8" s="371"/>
      <c r="J8" s="371"/>
      <c r="M8" s="15"/>
      <c r="N8" s="15"/>
      <c r="O8" s="15"/>
      <c r="P8" s="67" t="s">
        <v>125</v>
      </c>
    </row>
    <row r="9" spans="1:16" ht="15.75">
      <c r="B9" s="44" t="s">
        <v>120</v>
      </c>
      <c r="C9" s="371" t="s">
        <v>920</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363</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373</v>
      </c>
      <c r="C32" s="375"/>
      <c r="D32" s="375"/>
      <c r="E32" s="375"/>
      <c r="F32" s="375"/>
      <c r="G32" s="375"/>
      <c r="H32" s="375"/>
      <c r="I32" s="375"/>
      <c r="J32" s="375"/>
      <c r="L32" s="80"/>
      <c r="N32" s="80"/>
    </row>
    <row r="33" spans="1:14" s="76" customFormat="1">
      <c r="A33" s="196"/>
      <c r="B33" s="375"/>
      <c r="C33" s="375"/>
      <c r="D33" s="375"/>
      <c r="E33" s="375"/>
      <c r="F33" s="375"/>
      <c r="G33" s="375"/>
      <c r="H33" s="375"/>
      <c r="I33" s="375"/>
      <c r="J33" s="375"/>
      <c r="L33" s="80"/>
      <c r="N33" s="80"/>
    </row>
    <row r="34" spans="1:14" s="76" customFormat="1">
      <c r="A34" s="196"/>
      <c r="B34" s="196"/>
      <c r="C34" s="196"/>
      <c r="D34" s="196"/>
      <c r="E34" s="196"/>
      <c r="F34" s="196"/>
      <c r="G34" s="196"/>
      <c r="H34" s="196"/>
      <c r="I34" s="196"/>
      <c r="J34" s="196"/>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39.5" customHeight="1">
      <c r="B39" s="372" t="s">
        <v>921</v>
      </c>
      <c r="C39" s="372"/>
      <c r="D39" s="372"/>
      <c r="E39" s="372"/>
      <c r="F39" s="372"/>
      <c r="G39" s="372"/>
      <c r="H39" s="372"/>
      <c r="I39" s="372"/>
      <c r="J39" s="372"/>
    </row>
    <row r="40" spans="1:14">
      <c r="B40" s="49" t="s">
        <v>128</v>
      </c>
      <c r="C40" s="49"/>
      <c r="D40" s="49"/>
      <c r="E40" s="49"/>
      <c r="F40" s="49"/>
      <c r="G40" s="49"/>
      <c r="H40" s="49"/>
      <c r="I40" s="49"/>
      <c r="J40" s="49"/>
    </row>
    <row r="41" spans="1:14" ht="162" customHeight="1">
      <c r="B41" s="372" t="s">
        <v>922</v>
      </c>
      <c r="C41" s="376"/>
      <c r="D41" s="376"/>
      <c r="E41" s="376"/>
      <c r="F41" s="376"/>
      <c r="G41" s="376"/>
      <c r="H41" s="376"/>
      <c r="I41" s="376"/>
      <c r="J41" s="376"/>
    </row>
    <row r="42" spans="1:14">
      <c r="B42" s="49" t="s">
        <v>129</v>
      </c>
      <c r="C42" s="49"/>
      <c r="D42" s="49"/>
      <c r="E42" s="49"/>
      <c r="F42" s="49"/>
      <c r="G42" s="49"/>
      <c r="H42" s="49"/>
      <c r="I42" s="49"/>
      <c r="J42" s="49"/>
    </row>
    <row r="43" spans="1:14" ht="143.25" customHeight="1">
      <c r="B43" s="372" t="s">
        <v>923</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15" customHeight="1">
      <c r="B48" s="375" t="s">
        <v>351</v>
      </c>
      <c r="C48" s="375"/>
      <c r="D48" s="375"/>
      <c r="E48" s="375"/>
      <c r="F48" s="375"/>
      <c r="G48" s="375"/>
      <c r="H48" s="375"/>
      <c r="I48" s="375"/>
      <c r="J48" s="375"/>
    </row>
    <row r="49" spans="2:10">
      <c r="B49" s="375" t="s">
        <v>353</v>
      </c>
      <c r="C49" s="375"/>
      <c r="D49" s="375"/>
      <c r="E49" s="375"/>
      <c r="F49" s="375"/>
      <c r="G49" s="375"/>
      <c r="H49" s="375"/>
      <c r="I49" s="375"/>
      <c r="J49" s="375"/>
    </row>
    <row r="50" spans="2:10" ht="15" customHeight="1">
      <c r="B50" s="375" t="s">
        <v>355</v>
      </c>
      <c r="C50" s="375"/>
      <c r="D50" s="375"/>
      <c r="E50" s="375"/>
      <c r="F50" s="375"/>
      <c r="G50" s="375"/>
      <c r="H50" s="375"/>
      <c r="I50" s="375"/>
      <c r="J50" s="375"/>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s="19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s="196" t="s">
        <v>107</v>
      </c>
      <c r="G60" s="15"/>
      <c r="H60" s="38"/>
      <c r="I60" s="38"/>
      <c r="J60" s="38"/>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29"/>
      <c r="C65" s="229"/>
      <c r="D65" s="229"/>
      <c r="E65" s="229"/>
      <c r="F65" s="229"/>
      <c r="H65" s="38"/>
      <c r="I65" s="38"/>
      <c r="J65" s="38"/>
    </row>
    <row r="66" spans="1:10" ht="15" customHeight="1">
      <c r="B66" s="229"/>
      <c r="C66" s="377" t="s">
        <v>130</v>
      </c>
      <c r="D66" s="378"/>
      <c r="E66" s="55" t="s">
        <v>131</v>
      </c>
      <c r="F66" s="377" t="s">
        <v>132</v>
      </c>
      <c r="G66" s="378"/>
      <c r="H66" s="38"/>
      <c r="I66" s="38"/>
      <c r="J66" s="38"/>
    </row>
    <row r="67" spans="1:10" ht="15" customHeight="1">
      <c r="B67" s="229"/>
      <c r="C67" s="379" t="s">
        <v>221</v>
      </c>
      <c r="D67" s="380"/>
      <c r="E67" s="53">
        <v>50</v>
      </c>
      <c r="F67" s="381">
        <v>0.9</v>
      </c>
      <c r="G67" s="380"/>
      <c r="H67" s="38"/>
      <c r="I67" s="38"/>
      <c r="J67" s="38"/>
    </row>
    <row r="68" spans="1:10" ht="15" customHeight="1">
      <c r="B68" s="229"/>
      <c r="C68" s="382" t="s">
        <v>223</v>
      </c>
      <c r="D68" s="383"/>
      <c r="E68" s="54">
        <v>30</v>
      </c>
      <c r="F68" s="384">
        <v>0.15</v>
      </c>
      <c r="G68" s="383"/>
      <c r="H68" s="38"/>
      <c r="I68" s="38"/>
      <c r="J68" s="38"/>
    </row>
    <row r="69" spans="1:10" ht="15" customHeight="1">
      <c r="B69" s="229"/>
      <c r="C69" s="379" t="s">
        <v>215</v>
      </c>
      <c r="D69" s="380"/>
      <c r="E69" s="53">
        <v>70</v>
      </c>
      <c r="F69" s="381">
        <v>0.15</v>
      </c>
      <c r="G69" s="380"/>
      <c r="H69" s="38"/>
      <c r="I69" s="38"/>
      <c r="J69" s="38"/>
    </row>
    <row r="70" spans="1:10" ht="15" customHeight="1">
      <c r="B70" s="229"/>
      <c r="C70" s="229"/>
      <c r="D70" s="229"/>
      <c r="E70" s="229">
        <f>SUM(E67:E69)</f>
        <v>150</v>
      </c>
      <c r="F70" s="229"/>
      <c r="H70" s="38"/>
      <c r="I70" s="38"/>
      <c r="J70" s="38"/>
    </row>
    <row r="71" spans="1:10">
      <c r="A71" s="74"/>
      <c r="B71" s="5" t="s">
        <v>60</v>
      </c>
    </row>
    <row r="72" spans="1:10">
      <c r="B72" s="1" t="s">
        <v>61</v>
      </c>
    </row>
    <row r="73" spans="1:10">
      <c r="B73" s="375" t="s">
        <v>205</v>
      </c>
      <c r="C73" s="375"/>
      <c r="D73" s="375"/>
      <c r="E73" s="375"/>
      <c r="F73" s="375"/>
      <c r="G73" s="375"/>
      <c r="H73" s="375"/>
      <c r="I73" s="375"/>
      <c r="J73" s="375"/>
    </row>
    <row r="74" spans="1:10">
      <c r="B74" s="375" t="s">
        <v>208</v>
      </c>
      <c r="C74" s="375"/>
      <c r="D74" s="375"/>
      <c r="E74" s="375"/>
      <c r="F74" s="375"/>
      <c r="G74" s="375"/>
      <c r="H74" s="375"/>
      <c r="I74" s="375"/>
      <c r="J74" s="375"/>
    </row>
    <row r="75" spans="1:10">
      <c r="B75" s="230" t="s">
        <v>207</v>
      </c>
      <c r="C75" s="230"/>
      <c r="D75" s="230"/>
      <c r="E75" s="230"/>
      <c r="F75" s="230"/>
      <c r="G75" s="230"/>
      <c r="H75" s="230"/>
      <c r="I75" s="230"/>
      <c r="J75" s="230"/>
    </row>
    <row r="76" spans="1:10">
      <c r="B76" s="375" t="s">
        <v>216</v>
      </c>
      <c r="C76" s="375"/>
      <c r="D76" s="375"/>
      <c r="E76" s="375"/>
      <c r="F76" s="375"/>
      <c r="G76" s="375"/>
      <c r="H76" s="375"/>
      <c r="I76" s="375"/>
      <c r="J76" s="375"/>
    </row>
    <row r="77" spans="1:10">
      <c r="B77" s="375" t="s">
        <v>209</v>
      </c>
      <c r="C77" s="375"/>
      <c r="D77" s="375"/>
      <c r="E77" s="375"/>
      <c r="F77" s="375"/>
      <c r="G77" s="375"/>
      <c r="H77" s="375"/>
      <c r="I77" s="375"/>
      <c r="J77" s="375"/>
    </row>
    <row r="78" spans="1:10">
      <c r="B78" s="375" t="s">
        <v>210</v>
      </c>
      <c r="C78" s="375"/>
      <c r="D78" s="375"/>
      <c r="E78" s="375"/>
      <c r="F78" s="375"/>
      <c r="G78" s="375"/>
      <c r="H78" s="375"/>
      <c r="I78" s="375"/>
      <c r="J78" s="375"/>
    </row>
    <row r="79" spans="1:10" ht="15.75" customHeight="1">
      <c r="B79" s="375" t="s">
        <v>213</v>
      </c>
      <c r="C79" s="375"/>
      <c r="D79" s="375"/>
      <c r="E79" s="375"/>
      <c r="F79" s="375"/>
      <c r="G79" s="375"/>
      <c r="H79" s="375"/>
      <c r="I79" s="375"/>
      <c r="J79" s="375"/>
    </row>
    <row r="80" spans="1:10" ht="15.75" customHeight="1">
      <c r="B80" s="230" t="s">
        <v>215</v>
      </c>
      <c r="C80" s="230"/>
      <c r="D80" s="230"/>
      <c r="E80" s="230"/>
      <c r="F80" s="230"/>
      <c r="G80" s="230"/>
      <c r="H80" s="230"/>
      <c r="I80" s="230"/>
      <c r="J80" s="230"/>
    </row>
    <row r="81" spans="1:17">
      <c r="B81" s="375" t="s">
        <v>218</v>
      </c>
      <c r="C81" s="375"/>
      <c r="D81" s="375"/>
      <c r="E81" s="375"/>
      <c r="F81" s="375"/>
      <c r="G81" s="375"/>
      <c r="H81" s="375"/>
      <c r="I81" s="375"/>
      <c r="J81" s="375"/>
    </row>
    <row r="83" spans="1:17">
      <c r="A83" s="74"/>
      <c r="B83" s="5" t="s">
        <v>2</v>
      </c>
    </row>
    <row r="84" spans="1:17" ht="15" customHeight="1">
      <c r="B84" s="358" t="s">
        <v>63</v>
      </c>
      <c r="C84" s="358"/>
      <c r="D84" s="358"/>
      <c r="E84" s="358"/>
      <c r="F84" s="358"/>
      <c r="G84" s="358"/>
      <c r="H84" s="358"/>
    </row>
    <row r="85" spans="1:17" ht="15" customHeight="1">
      <c r="B85" s="229"/>
      <c r="C85" s="229"/>
      <c r="D85" s="229"/>
      <c r="E85" s="229"/>
      <c r="F85" s="229"/>
      <c r="G85" s="229"/>
      <c r="H85" s="229"/>
    </row>
    <row r="86" spans="1:17" ht="15" customHeight="1">
      <c r="B86" s="229"/>
      <c r="C86" s="386" t="s">
        <v>136</v>
      </c>
      <c r="D86" s="387"/>
      <c r="E86" s="386" t="s">
        <v>146</v>
      </c>
      <c r="F86" s="387"/>
      <c r="G86" s="386" t="s">
        <v>147</v>
      </c>
      <c r="H86" s="388"/>
      <c r="I86" s="387"/>
      <c r="J86" s="229"/>
    </row>
    <row r="87" spans="1:17" ht="15" customHeight="1">
      <c r="B87" s="229"/>
      <c r="C87" s="379" t="s">
        <v>201</v>
      </c>
      <c r="D87" s="380"/>
      <c r="E87" s="381">
        <v>0.5</v>
      </c>
      <c r="F87" s="380"/>
      <c r="G87" s="381">
        <v>0.6</v>
      </c>
      <c r="H87" s="389"/>
      <c r="I87" s="380"/>
      <c r="J87" s="229"/>
    </row>
    <row r="88" spans="1:17" ht="15" customHeight="1">
      <c r="B88" s="229"/>
      <c r="C88" s="379" t="s">
        <v>196</v>
      </c>
      <c r="D88" s="380"/>
      <c r="E88" s="381">
        <v>0.4</v>
      </c>
      <c r="F88" s="380"/>
      <c r="G88" s="381">
        <v>0.5</v>
      </c>
      <c r="H88" s="389"/>
      <c r="I88" s="380"/>
      <c r="J88" s="229"/>
    </row>
    <row r="89" spans="1:17" ht="15" customHeight="1">
      <c r="B89" s="229"/>
      <c r="C89" s="379"/>
      <c r="D89" s="380"/>
      <c r="E89" s="381"/>
      <c r="F89" s="380"/>
      <c r="G89" s="381"/>
      <c r="H89" s="389"/>
      <c r="I89" s="380"/>
      <c r="J89" s="229"/>
    </row>
    <row r="90" spans="1:17" ht="15" customHeight="1">
      <c r="B90" s="229"/>
      <c r="C90" s="382"/>
      <c r="D90" s="383"/>
      <c r="E90" s="382"/>
      <c r="F90" s="383"/>
      <c r="G90" s="382"/>
      <c r="H90" s="385"/>
      <c r="I90" s="383"/>
      <c r="J90" s="229"/>
    </row>
    <row r="91" spans="1:17" ht="15" customHeight="1">
      <c r="B91" s="229"/>
      <c r="C91" s="379"/>
      <c r="D91" s="380"/>
      <c r="E91" s="379"/>
      <c r="F91" s="380"/>
      <c r="G91" s="379"/>
      <c r="H91" s="389"/>
      <c r="I91" s="380"/>
      <c r="J91" s="229"/>
    </row>
    <row r="92" spans="1:17" ht="15" customHeight="1">
      <c r="B92" s="229"/>
      <c r="C92" s="382"/>
      <c r="D92" s="383"/>
      <c r="E92" s="382"/>
      <c r="F92" s="383"/>
      <c r="G92" s="382"/>
      <c r="H92" s="385"/>
      <c r="I92" s="383"/>
      <c r="J92" s="229"/>
      <c r="O92" s="68"/>
      <c r="P92" s="69"/>
      <c r="Q92" s="68"/>
    </row>
    <row r="93" spans="1:17" ht="15" customHeight="1">
      <c r="B93" s="229"/>
      <c r="C93" s="379"/>
      <c r="D93" s="380"/>
      <c r="E93" s="379"/>
      <c r="F93" s="380"/>
      <c r="G93" s="379"/>
      <c r="H93" s="389"/>
      <c r="I93" s="380"/>
      <c r="J93" s="229"/>
    </row>
    <row r="94" spans="1:17" ht="15" customHeight="1">
      <c r="B94" s="229"/>
      <c r="C94" s="382"/>
      <c r="D94" s="383"/>
      <c r="E94" s="382"/>
      <c r="F94" s="383"/>
      <c r="G94" s="382"/>
      <c r="H94" s="385"/>
      <c r="I94" s="383"/>
      <c r="J94" s="22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921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921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922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922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922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922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922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922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922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922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922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[2]Metodologies!#REF!</xm:f>
          </x14:formula1>
          <xm:sqref>C87:D94</xm:sqref>
        </x14:dataValidation>
        <x14:dataValidation type="list" allowBlank="1" showInputMessage="1" showErrorMessage="1">
          <x14:formula1>
            <xm:f>[2]Metodologies!#REF!</xm:f>
          </x14:formula1>
          <xm:sqref>B73:J81</xm:sqref>
        </x14:dataValidation>
        <x14:dataValidation type="list" allowBlank="1" showInputMessage="1" showErrorMessage="1">
          <x14:formula1>
            <xm:f>[2]Metodologies!#REF!</xm:f>
          </x14:formula1>
          <xm:sqref>C67:D69</xm:sqref>
        </x14:dataValidation>
        <x14:dataValidation type="list" allowBlank="1" showInputMessage="1" showErrorMessage="1">
          <x14:formula1>
            <xm:f>[2]COMP_ADE!#REF!</xm:f>
          </x14:formula1>
          <xm:sqref>B61:J62</xm:sqref>
        </x14:dataValidation>
        <x14:dataValidation type="list" allowBlank="1" showInputMessage="1" showErrorMessage="1">
          <x14:formula1>
            <xm:f>[2]RA_ADE!#REF!</xm:f>
          </x14:formula1>
          <xm:sqref>B26:J33</xm:sqref>
        </x14:dataValidation>
        <x14:dataValidation type="list" allowBlank="1" showInputMessage="1" showErrorMessage="1">
          <x14:formula1>
            <xm:f>[2]COMP_ADE!#REF!</xm:f>
          </x14:formula1>
          <xm:sqref>B48:J54</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4" workbookViewId="0">
      <selection activeCell="B41" sqref="B41:J41"/>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924</v>
      </c>
      <c r="D7" s="371"/>
      <c r="E7" s="371"/>
      <c r="F7" s="371"/>
      <c r="G7" s="371"/>
      <c r="H7" s="371"/>
      <c r="I7" s="371"/>
      <c r="J7" s="371"/>
      <c r="P7" s="67" t="s">
        <v>15</v>
      </c>
    </row>
    <row r="8" spans="1:16" ht="15.75">
      <c r="B8" s="44" t="s">
        <v>119</v>
      </c>
      <c r="C8" s="371" t="s">
        <v>925</v>
      </c>
      <c r="D8" s="371"/>
      <c r="E8" s="371"/>
      <c r="F8" s="371"/>
      <c r="G8" s="371"/>
      <c r="H8" s="371"/>
      <c r="I8" s="371"/>
      <c r="J8" s="371"/>
      <c r="M8" s="15"/>
      <c r="N8" s="15"/>
      <c r="O8" s="15"/>
      <c r="P8" s="67" t="s">
        <v>125</v>
      </c>
    </row>
    <row r="9" spans="1:16" ht="15.75">
      <c r="B9" s="44" t="s">
        <v>120</v>
      </c>
      <c r="C9" s="371" t="s">
        <v>926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363</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373</v>
      </c>
      <c r="C32" s="375"/>
      <c r="D32" s="375"/>
      <c r="E32" s="375"/>
      <c r="F32" s="375"/>
      <c r="G32" s="375"/>
      <c r="H32" s="375"/>
      <c r="I32" s="375"/>
      <c r="J32" s="375"/>
      <c r="L32" s="80"/>
      <c r="N32" s="80"/>
    </row>
    <row r="33" spans="1:14" s="76" customFormat="1">
      <c r="A33" s="196"/>
      <c r="B33" s="375"/>
      <c r="C33" s="375"/>
      <c r="D33" s="375"/>
      <c r="E33" s="375"/>
      <c r="F33" s="375"/>
      <c r="G33" s="375"/>
      <c r="H33" s="375"/>
      <c r="I33" s="375"/>
      <c r="J33" s="375"/>
      <c r="L33" s="80"/>
      <c r="N33" s="80"/>
    </row>
    <row r="34" spans="1:14" s="76" customFormat="1">
      <c r="A34" s="196"/>
      <c r="B34" s="196"/>
      <c r="C34" s="196"/>
      <c r="D34" s="196"/>
      <c r="E34" s="196"/>
      <c r="F34" s="196"/>
      <c r="G34" s="196"/>
      <c r="H34" s="196"/>
      <c r="I34" s="196"/>
      <c r="J34" s="196"/>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16.25" customHeight="1">
      <c r="B39" s="372" t="s">
        <v>927</v>
      </c>
      <c r="C39" s="372"/>
      <c r="D39" s="372"/>
      <c r="E39" s="372"/>
      <c r="F39" s="372"/>
      <c r="G39" s="372"/>
      <c r="H39" s="372"/>
      <c r="I39" s="372"/>
      <c r="J39" s="372"/>
    </row>
    <row r="40" spans="1:14">
      <c r="B40" s="49" t="s">
        <v>128</v>
      </c>
      <c r="C40" s="49"/>
      <c r="D40" s="49"/>
      <c r="E40" s="49"/>
      <c r="F40" s="49"/>
      <c r="G40" s="49"/>
      <c r="H40" s="49"/>
      <c r="I40" s="49"/>
      <c r="J40" s="49"/>
    </row>
    <row r="41" spans="1:14" ht="113.25" customHeight="1">
      <c r="B41" s="372" t="s">
        <v>928</v>
      </c>
      <c r="C41" s="376"/>
      <c r="D41" s="376"/>
      <c r="E41" s="376"/>
      <c r="F41" s="376"/>
      <c r="G41" s="376"/>
      <c r="H41" s="376"/>
      <c r="I41" s="376"/>
      <c r="J41" s="376"/>
    </row>
    <row r="42" spans="1:14">
      <c r="B42" s="49" t="s">
        <v>129</v>
      </c>
      <c r="C42" s="49"/>
      <c r="D42" s="49"/>
      <c r="E42" s="49"/>
      <c r="F42" s="49"/>
      <c r="G42" s="49"/>
      <c r="H42" s="49"/>
      <c r="I42" s="49"/>
      <c r="J42" s="49"/>
    </row>
    <row r="43" spans="1:14" ht="104.25" customHeight="1">
      <c r="B43" s="372" t="s">
        <v>929</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15" customHeight="1">
      <c r="B48" s="375" t="s">
        <v>351</v>
      </c>
      <c r="C48" s="375"/>
      <c r="D48" s="375"/>
      <c r="E48" s="375"/>
      <c r="F48" s="375"/>
      <c r="G48" s="375"/>
      <c r="H48" s="375"/>
      <c r="I48" s="375"/>
      <c r="J48" s="375"/>
    </row>
    <row r="49" spans="2:10">
      <c r="B49" s="375" t="s">
        <v>353</v>
      </c>
      <c r="C49" s="375"/>
      <c r="D49" s="375"/>
      <c r="E49" s="375"/>
      <c r="F49" s="375"/>
      <c r="G49" s="375"/>
      <c r="H49" s="375"/>
      <c r="I49" s="375"/>
      <c r="J49" s="375"/>
    </row>
    <row r="50" spans="2:10" ht="15" customHeight="1">
      <c r="B50" s="375" t="s">
        <v>355</v>
      </c>
      <c r="C50" s="375"/>
      <c r="D50" s="375"/>
      <c r="E50" s="375"/>
      <c r="F50" s="375"/>
      <c r="G50" s="375"/>
      <c r="H50" s="375"/>
      <c r="I50" s="375"/>
      <c r="J50" s="375"/>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s="19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s="196" t="s">
        <v>107</v>
      </c>
      <c r="G60" s="15"/>
      <c r="H60" s="38"/>
      <c r="I60" s="38"/>
      <c r="J60" s="38"/>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29"/>
      <c r="C65" s="229"/>
      <c r="D65" s="229"/>
      <c r="E65" s="229"/>
      <c r="F65" s="229"/>
      <c r="H65" s="38"/>
      <c r="I65" s="38"/>
      <c r="J65" s="38"/>
    </row>
    <row r="66" spans="1:10" ht="15" customHeight="1">
      <c r="B66" s="229"/>
      <c r="C66" s="377" t="s">
        <v>130</v>
      </c>
      <c r="D66" s="378"/>
      <c r="E66" s="55" t="s">
        <v>131</v>
      </c>
      <c r="F66" s="377" t="s">
        <v>132</v>
      </c>
      <c r="G66" s="378"/>
      <c r="H66" s="38"/>
      <c r="I66" s="38"/>
      <c r="J66" s="38"/>
    </row>
    <row r="67" spans="1:10" ht="15" customHeight="1">
      <c r="B67" s="229"/>
      <c r="C67" s="379" t="s">
        <v>221</v>
      </c>
      <c r="D67" s="380"/>
      <c r="E67" s="53">
        <v>50</v>
      </c>
      <c r="F67" s="381">
        <v>1</v>
      </c>
      <c r="G67" s="380"/>
      <c r="H67" s="38"/>
      <c r="I67" s="38"/>
      <c r="J67" s="38"/>
    </row>
    <row r="68" spans="1:10" ht="15" customHeight="1">
      <c r="B68" s="229"/>
      <c r="C68" s="382" t="s">
        <v>223</v>
      </c>
      <c r="D68" s="383"/>
      <c r="E68" s="54">
        <v>50</v>
      </c>
      <c r="F68" s="384">
        <v>0.1</v>
      </c>
      <c r="G68" s="383"/>
      <c r="H68" s="38"/>
      <c r="I68" s="38"/>
      <c r="J68" s="38"/>
    </row>
    <row r="69" spans="1:10" ht="15" customHeight="1">
      <c r="B69" s="229"/>
      <c r="C69" s="379" t="s">
        <v>215</v>
      </c>
      <c r="D69" s="380"/>
      <c r="E69" s="53">
        <v>50</v>
      </c>
      <c r="F69" s="381">
        <v>0.1</v>
      </c>
      <c r="G69" s="380"/>
      <c r="H69" s="38"/>
      <c r="I69" s="38"/>
      <c r="J69" s="38"/>
    </row>
    <row r="70" spans="1:10" ht="15" customHeight="1">
      <c r="B70" s="229"/>
      <c r="C70" s="229"/>
      <c r="D70" s="229"/>
      <c r="E70" s="229">
        <f>SUM(E67:E69)</f>
        <v>150</v>
      </c>
      <c r="F70" s="229"/>
      <c r="H70" s="38"/>
      <c r="I70" s="38"/>
      <c r="J70" s="38"/>
    </row>
    <row r="71" spans="1:10">
      <c r="A71" s="74"/>
      <c r="B71" s="5" t="s">
        <v>60</v>
      </c>
    </row>
    <row r="72" spans="1:10">
      <c r="B72" s="1" t="s">
        <v>61</v>
      </c>
    </row>
    <row r="73" spans="1:10">
      <c r="B73" s="375" t="s">
        <v>205</v>
      </c>
      <c r="C73" s="375"/>
      <c r="D73" s="375"/>
      <c r="E73" s="375"/>
      <c r="F73" s="375"/>
      <c r="G73" s="375"/>
      <c r="H73" s="375"/>
      <c r="I73" s="375"/>
      <c r="J73" s="375"/>
    </row>
    <row r="74" spans="1:10">
      <c r="B74" s="375" t="s">
        <v>208</v>
      </c>
      <c r="C74" s="375"/>
      <c r="D74" s="375"/>
      <c r="E74" s="375"/>
      <c r="F74" s="375"/>
      <c r="G74" s="375"/>
      <c r="H74" s="375"/>
      <c r="I74" s="375"/>
      <c r="J74" s="375"/>
    </row>
    <row r="75" spans="1:10">
      <c r="B75" s="230" t="s">
        <v>207</v>
      </c>
      <c r="C75" s="230"/>
      <c r="D75" s="230"/>
      <c r="E75" s="230"/>
      <c r="F75" s="230"/>
      <c r="G75" s="230"/>
      <c r="H75" s="230"/>
      <c r="I75" s="230"/>
      <c r="J75" s="230"/>
    </row>
    <row r="76" spans="1:10">
      <c r="B76" s="375" t="s">
        <v>216</v>
      </c>
      <c r="C76" s="375"/>
      <c r="D76" s="375"/>
      <c r="E76" s="375"/>
      <c r="F76" s="375"/>
      <c r="G76" s="375"/>
      <c r="H76" s="375"/>
      <c r="I76" s="375"/>
      <c r="J76" s="375"/>
    </row>
    <row r="77" spans="1:10">
      <c r="B77" s="375" t="s">
        <v>209</v>
      </c>
      <c r="C77" s="375"/>
      <c r="D77" s="375"/>
      <c r="E77" s="375"/>
      <c r="F77" s="375"/>
      <c r="G77" s="375"/>
      <c r="H77" s="375"/>
      <c r="I77" s="375"/>
      <c r="J77" s="375"/>
    </row>
    <row r="78" spans="1:10">
      <c r="B78" s="375" t="s">
        <v>210</v>
      </c>
      <c r="C78" s="375"/>
      <c r="D78" s="375"/>
      <c r="E78" s="375"/>
      <c r="F78" s="375"/>
      <c r="G78" s="375"/>
      <c r="H78" s="375"/>
      <c r="I78" s="375"/>
      <c r="J78" s="375"/>
    </row>
    <row r="79" spans="1:10" ht="15.75" customHeight="1">
      <c r="B79" s="375" t="s">
        <v>213</v>
      </c>
      <c r="C79" s="375"/>
      <c r="D79" s="375"/>
      <c r="E79" s="375"/>
      <c r="F79" s="375"/>
      <c r="G79" s="375"/>
      <c r="H79" s="375"/>
      <c r="I79" s="375"/>
      <c r="J79" s="375"/>
    </row>
    <row r="80" spans="1:10" ht="15.75" customHeight="1">
      <c r="B80" s="230" t="s">
        <v>215</v>
      </c>
      <c r="C80" s="230"/>
      <c r="D80" s="230"/>
      <c r="E80" s="230"/>
      <c r="F80" s="230"/>
      <c r="G80" s="230"/>
      <c r="H80" s="230"/>
      <c r="I80" s="230"/>
      <c r="J80" s="230"/>
    </row>
    <row r="81" spans="1:17">
      <c r="B81" s="375" t="s">
        <v>218</v>
      </c>
      <c r="C81" s="375"/>
      <c r="D81" s="375"/>
      <c r="E81" s="375"/>
      <c r="F81" s="375"/>
      <c r="G81" s="375"/>
      <c r="H81" s="375"/>
      <c r="I81" s="375"/>
      <c r="J81" s="375"/>
    </row>
    <row r="83" spans="1:17">
      <c r="A83" s="74"/>
      <c r="B83" s="5" t="s">
        <v>2</v>
      </c>
    </row>
    <row r="84" spans="1:17" ht="15" customHeight="1">
      <c r="B84" s="358" t="s">
        <v>63</v>
      </c>
      <c r="C84" s="358"/>
      <c r="D84" s="358"/>
      <c r="E84" s="358"/>
      <c r="F84" s="358"/>
      <c r="G84" s="358"/>
      <c r="H84" s="358"/>
    </row>
    <row r="85" spans="1:17" ht="15" customHeight="1">
      <c r="B85" s="229"/>
      <c r="C85" s="229"/>
      <c r="D85" s="229"/>
      <c r="E85" s="229"/>
      <c r="F85" s="229"/>
      <c r="G85" s="229"/>
      <c r="H85" s="229"/>
    </row>
    <row r="86" spans="1:17" ht="15" customHeight="1">
      <c r="B86" s="229"/>
      <c r="C86" s="386" t="s">
        <v>136</v>
      </c>
      <c r="D86" s="387"/>
      <c r="E86" s="386" t="s">
        <v>146</v>
      </c>
      <c r="F86" s="387"/>
      <c r="G86" s="386" t="s">
        <v>147</v>
      </c>
      <c r="H86" s="388"/>
      <c r="I86" s="387"/>
      <c r="J86" s="229"/>
    </row>
    <row r="87" spans="1:17" ht="15" customHeight="1">
      <c r="B87" s="229"/>
      <c r="C87" s="379" t="s">
        <v>201</v>
      </c>
      <c r="D87" s="380"/>
      <c r="E87" s="381">
        <v>0.5</v>
      </c>
      <c r="F87" s="380"/>
      <c r="G87" s="381">
        <v>0.6</v>
      </c>
      <c r="H87" s="389"/>
      <c r="I87" s="380"/>
      <c r="J87" s="229"/>
    </row>
    <row r="88" spans="1:17" ht="15" customHeight="1">
      <c r="B88" s="229"/>
      <c r="C88" s="379" t="s">
        <v>196</v>
      </c>
      <c r="D88" s="380"/>
      <c r="E88" s="384">
        <v>0.4</v>
      </c>
      <c r="F88" s="383"/>
      <c r="G88" s="384">
        <v>0.5</v>
      </c>
      <c r="H88" s="385"/>
      <c r="I88" s="383"/>
      <c r="J88" s="229"/>
    </row>
    <row r="89" spans="1:17" ht="15" customHeight="1">
      <c r="B89" s="229"/>
      <c r="C89" s="379"/>
      <c r="D89" s="380"/>
      <c r="E89" s="381"/>
      <c r="F89" s="380"/>
      <c r="G89" s="381"/>
      <c r="H89" s="389"/>
      <c r="I89" s="380"/>
      <c r="J89" s="229"/>
    </row>
    <row r="90" spans="1:17" ht="15" customHeight="1">
      <c r="B90" s="229"/>
      <c r="C90" s="382"/>
      <c r="D90" s="383"/>
      <c r="E90" s="382"/>
      <c r="F90" s="383"/>
      <c r="G90" s="382"/>
      <c r="H90" s="385"/>
      <c r="I90" s="383"/>
      <c r="J90" s="229"/>
    </row>
    <row r="91" spans="1:17" ht="15" customHeight="1">
      <c r="B91" s="229"/>
      <c r="C91" s="379"/>
      <c r="D91" s="380"/>
      <c r="E91" s="379"/>
      <c r="F91" s="380"/>
      <c r="G91" s="379"/>
      <c r="H91" s="389"/>
      <c r="I91" s="380"/>
      <c r="J91" s="229"/>
    </row>
    <row r="92" spans="1:17" ht="15" customHeight="1">
      <c r="B92" s="229"/>
      <c r="C92" s="382"/>
      <c r="D92" s="383"/>
      <c r="E92" s="382"/>
      <c r="F92" s="383"/>
      <c r="G92" s="382"/>
      <c r="H92" s="385"/>
      <c r="I92" s="383"/>
      <c r="J92" s="229"/>
      <c r="O92" s="68"/>
      <c r="P92" s="69"/>
      <c r="Q92" s="68"/>
    </row>
    <row r="93" spans="1:17" ht="15" customHeight="1">
      <c r="B93" s="229"/>
      <c r="C93" s="379"/>
      <c r="D93" s="380"/>
      <c r="E93" s="379"/>
      <c r="F93" s="380"/>
      <c r="G93" s="379"/>
      <c r="H93" s="389"/>
      <c r="I93" s="380"/>
      <c r="J93" s="229"/>
    </row>
    <row r="94" spans="1:17" ht="15" customHeight="1">
      <c r="B94" s="229"/>
      <c r="C94" s="382"/>
      <c r="D94" s="383"/>
      <c r="E94" s="382"/>
      <c r="F94" s="383"/>
      <c r="G94" s="382"/>
      <c r="H94" s="385"/>
      <c r="I94" s="383"/>
      <c r="J94" s="22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02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02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02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02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02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02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02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02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02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02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02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[2]COMP_ADE!#REF!</xm:f>
          </x14:formula1>
          <xm:sqref>B48:J54</xm:sqref>
        </x14:dataValidation>
        <x14:dataValidation type="list" allowBlank="1" showInputMessage="1" showErrorMessage="1">
          <x14:formula1>
            <xm:f>[2]RA_ADE!#REF!</xm:f>
          </x14:formula1>
          <xm:sqref>B26:J33</xm:sqref>
        </x14:dataValidation>
        <x14:dataValidation type="list" allowBlank="1" showInputMessage="1" showErrorMessage="1">
          <x14:formula1>
            <xm:f>[2]COMP_ADE!#REF!</xm:f>
          </x14:formula1>
          <xm:sqref>B61:J62</xm:sqref>
        </x14:dataValidation>
        <x14:dataValidation type="list" allowBlank="1" showInputMessage="1" showErrorMessage="1">
          <x14:formula1>
            <xm:f>[2]Metodologies!#REF!</xm:f>
          </x14:formula1>
          <xm:sqref>C67:D69</xm:sqref>
        </x14:dataValidation>
        <x14:dataValidation type="list" allowBlank="1" showInputMessage="1" showErrorMessage="1">
          <x14:formula1>
            <xm:f>[2]Metodologies!#REF!</xm:f>
          </x14:formula1>
          <xm:sqref>B73:J81</xm:sqref>
        </x14:dataValidation>
        <x14:dataValidation type="list" allowBlank="1" showInputMessage="1" showErrorMessage="1">
          <x14:formula1>
            <xm:f>[2]Metodologies!#REF!</xm:f>
          </x14:formula1>
          <xm:sqref>C87:D94</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1" workbookViewId="0">
      <selection activeCell="B41" sqref="B41:J41"/>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930</v>
      </c>
      <c r="D7" s="371"/>
      <c r="E7" s="371"/>
      <c r="F7" s="371"/>
      <c r="G7" s="371"/>
      <c r="H7" s="371"/>
      <c r="I7" s="371"/>
      <c r="J7" s="371"/>
      <c r="P7" s="67" t="s">
        <v>15</v>
      </c>
    </row>
    <row r="8" spans="1:16" ht="15.75">
      <c r="B8" s="44" t="s">
        <v>119</v>
      </c>
      <c r="C8" s="371" t="s">
        <v>931</v>
      </c>
      <c r="D8" s="371"/>
      <c r="E8" s="371"/>
      <c r="F8" s="371"/>
      <c r="G8" s="371"/>
      <c r="H8" s="371"/>
      <c r="I8" s="371"/>
      <c r="J8" s="371"/>
      <c r="M8" s="15"/>
      <c r="N8" s="15"/>
      <c r="O8" s="15"/>
      <c r="P8" s="67" t="s">
        <v>125</v>
      </c>
    </row>
    <row r="9" spans="1:16" ht="15.75">
      <c r="B9" s="44" t="s">
        <v>120</v>
      </c>
      <c r="C9" s="371" t="s">
        <v>932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L26" s="80"/>
      <c r="N26" s="80"/>
    </row>
    <row r="27" spans="1:16" s="76" customFormat="1">
      <c r="A27" s="196"/>
      <c r="B27" s="375" t="s">
        <v>360</v>
      </c>
      <c r="C27" s="375"/>
      <c r="D27" s="375"/>
      <c r="E27" s="375"/>
      <c r="F27" s="375"/>
      <c r="G27" s="375"/>
      <c r="H27" s="375"/>
      <c r="I27" s="375"/>
      <c r="J27" s="375"/>
      <c r="L27" s="80"/>
      <c r="N27" s="80"/>
    </row>
    <row r="28" spans="1:16" s="76" customFormat="1">
      <c r="A28" s="196"/>
      <c r="B28" s="375" t="s">
        <v>363</v>
      </c>
      <c r="C28" s="375"/>
      <c r="D28" s="375"/>
      <c r="E28" s="375"/>
      <c r="F28" s="375"/>
      <c r="G28" s="375"/>
      <c r="H28" s="375"/>
      <c r="I28" s="375"/>
      <c r="J28" s="375"/>
      <c r="L28" s="80"/>
      <c r="N28" s="80"/>
    </row>
    <row r="29" spans="1:16" s="76" customFormat="1">
      <c r="A29" s="196"/>
      <c r="B29" s="375" t="s">
        <v>365</v>
      </c>
      <c r="C29" s="375"/>
      <c r="D29" s="375"/>
      <c r="E29" s="375"/>
      <c r="F29" s="375"/>
      <c r="G29" s="375"/>
      <c r="H29" s="375"/>
      <c r="I29" s="375"/>
      <c r="J29" s="375"/>
      <c r="L29" s="80"/>
      <c r="N29" s="80"/>
    </row>
    <row r="30" spans="1:16" s="76" customFormat="1">
      <c r="A30" s="196"/>
      <c r="B30" s="375" t="s">
        <v>366</v>
      </c>
      <c r="C30" s="375"/>
      <c r="D30" s="375"/>
      <c r="E30" s="375"/>
      <c r="F30" s="375"/>
      <c r="G30" s="375"/>
      <c r="H30" s="375"/>
      <c r="I30" s="375"/>
      <c r="J30" s="375"/>
      <c r="L30" s="80"/>
      <c r="N30" s="80"/>
    </row>
    <row r="31" spans="1:16" s="76" customFormat="1">
      <c r="A31" s="196"/>
      <c r="B31" s="375" t="s">
        <v>372</v>
      </c>
      <c r="C31" s="375"/>
      <c r="D31" s="375"/>
      <c r="E31" s="375"/>
      <c r="F31" s="375"/>
      <c r="G31" s="375"/>
      <c r="H31" s="375"/>
      <c r="I31" s="375"/>
      <c r="J31" s="375"/>
      <c r="L31" s="80"/>
      <c r="N31" s="80"/>
    </row>
    <row r="32" spans="1:16" s="76" customFormat="1">
      <c r="A32" s="196"/>
      <c r="B32" s="375" t="s">
        <v>373</v>
      </c>
      <c r="C32" s="375"/>
      <c r="D32" s="375"/>
      <c r="E32" s="375"/>
      <c r="F32" s="375"/>
      <c r="G32" s="375"/>
      <c r="H32" s="375"/>
      <c r="I32" s="375"/>
      <c r="J32" s="375"/>
      <c r="L32" s="80"/>
      <c r="N32" s="80"/>
    </row>
    <row r="33" spans="1:14" s="76" customFormat="1">
      <c r="A33" s="196"/>
      <c r="B33" s="375"/>
      <c r="C33" s="375"/>
      <c r="D33" s="375"/>
      <c r="E33" s="375"/>
      <c r="F33" s="375"/>
      <c r="G33" s="375"/>
      <c r="H33" s="375"/>
      <c r="I33" s="375"/>
      <c r="J33" s="375"/>
      <c r="L33" s="80"/>
      <c r="N33" s="80"/>
    </row>
    <row r="34" spans="1:14" s="76" customFormat="1">
      <c r="A34" s="196"/>
      <c r="B34" s="196"/>
      <c r="C34" s="196"/>
      <c r="D34" s="196"/>
      <c r="E34" s="196"/>
      <c r="F34" s="196"/>
      <c r="G34" s="196"/>
      <c r="H34" s="196"/>
      <c r="I34" s="196"/>
      <c r="J34" s="196"/>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65.75" customHeight="1">
      <c r="B39" s="372" t="s">
        <v>933</v>
      </c>
      <c r="C39" s="372"/>
      <c r="D39" s="372"/>
      <c r="E39" s="372"/>
      <c r="F39" s="372"/>
      <c r="G39" s="372"/>
      <c r="H39" s="372"/>
      <c r="I39" s="372"/>
      <c r="J39" s="372"/>
    </row>
    <row r="40" spans="1:14">
      <c r="B40" s="49" t="s">
        <v>128</v>
      </c>
      <c r="C40" s="49"/>
      <c r="D40" s="49"/>
      <c r="E40" s="49"/>
      <c r="F40" s="49"/>
      <c r="G40" s="49"/>
      <c r="H40" s="49"/>
      <c r="I40" s="49"/>
      <c r="J40" s="49"/>
    </row>
    <row r="41" spans="1:14" ht="161.25" customHeight="1">
      <c r="B41" s="372" t="s">
        <v>934</v>
      </c>
      <c r="C41" s="376"/>
      <c r="D41" s="376"/>
      <c r="E41" s="376"/>
      <c r="F41" s="376"/>
      <c r="G41" s="376"/>
      <c r="H41" s="376"/>
      <c r="I41" s="376"/>
      <c r="J41" s="376"/>
    </row>
    <row r="42" spans="1:14">
      <c r="B42" s="49" t="s">
        <v>129</v>
      </c>
      <c r="C42" s="49"/>
      <c r="D42" s="49"/>
      <c r="E42" s="49"/>
      <c r="F42" s="49"/>
      <c r="G42" s="49"/>
      <c r="H42" s="49"/>
      <c r="I42" s="49"/>
      <c r="J42" s="49"/>
    </row>
    <row r="43" spans="1:14" ht="150" customHeight="1">
      <c r="B43" s="372" t="s">
        <v>935</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15" customHeight="1">
      <c r="B48" s="375" t="s">
        <v>351</v>
      </c>
      <c r="C48" s="375"/>
      <c r="D48" s="375"/>
      <c r="E48" s="375"/>
      <c r="F48" s="375"/>
      <c r="G48" s="375"/>
      <c r="H48" s="375"/>
      <c r="I48" s="375"/>
      <c r="J48" s="375"/>
    </row>
    <row r="49" spans="2:10">
      <c r="B49" s="375" t="s">
        <v>353</v>
      </c>
      <c r="C49" s="375"/>
      <c r="D49" s="375"/>
      <c r="E49" s="375"/>
      <c r="F49" s="375"/>
      <c r="G49" s="375"/>
      <c r="H49" s="375"/>
      <c r="I49" s="375"/>
      <c r="J49" s="375"/>
    </row>
    <row r="50" spans="2:10" ht="15" customHeight="1">
      <c r="B50" s="375" t="s">
        <v>355</v>
      </c>
      <c r="C50" s="375"/>
      <c r="D50" s="375"/>
      <c r="E50" s="375"/>
      <c r="F50" s="375"/>
      <c r="G50" s="375"/>
      <c r="H50" s="375"/>
      <c r="I50" s="375"/>
      <c r="J50" s="375"/>
    </row>
    <row r="51" spans="2:10">
      <c r="B51" s="375"/>
      <c r="C51" s="375"/>
      <c r="D51" s="375"/>
      <c r="E51" s="375"/>
      <c r="F51" s="375"/>
      <c r="G51" s="375"/>
      <c r="H51" s="375"/>
      <c r="I51" s="375"/>
      <c r="J51" s="375"/>
    </row>
    <row r="52" spans="2:10" ht="15" customHeight="1">
      <c r="B52" s="375"/>
      <c r="C52" s="375"/>
      <c r="D52" s="375"/>
      <c r="E52" s="375"/>
      <c r="F52" s="375"/>
      <c r="G52" s="375"/>
      <c r="H52" s="375"/>
      <c r="I52" s="375"/>
      <c r="J52" s="375"/>
    </row>
    <row r="53" spans="2:10">
      <c r="B53" s="375"/>
      <c r="C53" s="375"/>
      <c r="D53" s="375"/>
      <c r="E53" s="375"/>
      <c r="F53" s="375"/>
      <c r="G53" s="375"/>
      <c r="H53" s="375"/>
      <c r="I53" s="375"/>
      <c r="J53" s="375"/>
    </row>
    <row r="54" spans="2:10">
      <c r="B54" s="375"/>
      <c r="C54" s="375"/>
      <c r="D54" s="375"/>
      <c r="E54" s="375"/>
      <c r="F54" s="375"/>
      <c r="G54" s="375"/>
      <c r="H54" s="375"/>
      <c r="I54" s="375"/>
      <c r="J54" s="375"/>
    </row>
    <row r="55" spans="2:10">
      <c r="B55" s="5" t="s">
        <v>51</v>
      </c>
    </row>
    <row r="56" spans="2:10">
      <c r="B56" s="196" t="s">
        <v>106</v>
      </c>
    </row>
    <row r="57" spans="2:10">
      <c r="B57" s="375"/>
      <c r="C57" s="375"/>
      <c r="D57" s="375"/>
      <c r="E57" s="375"/>
      <c r="F57" s="375"/>
      <c r="G57" s="375"/>
      <c r="H57" s="375"/>
      <c r="I57" s="375"/>
      <c r="J57" s="375"/>
    </row>
    <row r="58" spans="2:10">
      <c r="B58" s="375"/>
      <c r="C58" s="375"/>
      <c r="D58" s="375"/>
      <c r="E58" s="375"/>
      <c r="F58" s="375"/>
      <c r="G58" s="375"/>
      <c r="H58" s="375"/>
      <c r="I58" s="375"/>
      <c r="J58" s="375"/>
    </row>
    <row r="59" spans="2:10">
      <c r="B59" s="5" t="s">
        <v>53</v>
      </c>
      <c r="G59" s="15"/>
      <c r="H59" s="40"/>
      <c r="I59" s="40"/>
      <c r="J59" s="40"/>
    </row>
    <row r="60" spans="2:10">
      <c r="B60" s="196" t="s">
        <v>107</v>
      </c>
      <c r="G60" s="15"/>
      <c r="H60" s="38"/>
      <c r="I60" s="38"/>
      <c r="J60" s="38"/>
    </row>
    <row r="61" spans="2:10">
      <c r="B61" s="375"/>
      <c r="C61" s="375"/>
      <c r="D61" s="375"/>
      <c r="E61" s="375"/>
      <c r="F61" s="375"/>
      <c r="G61" s="375"/>
      <c r="H61" s="375"/>
      <c r="I61" s="375"/>
      <c r="J61" s="375"/>
    </row>
    <row r="62" spans="2:10">
      <c r="B62" s="375"/>
      <c r="C62" s="375"/>
      <c r="D62" s="375"/>
      <c r="E62" s="375"/>
      <c r="F62" s="375"/>
      <c r="G62" s="375"/>
      <c r="H62" s="375"/>
      <c r="I62" s="375"/>
      <c r="J62" s="375"/>
    </row>
    <row r="63" spans="2:10">
      <c r="B63" s="5" t="s">
        <v>1</v>
      </c>
      <c r="D63" s="5"/>
      <c r="H63" s="38"/>
      <c r="I63" s="38"/>
      <c r="J63" s="38"/>
    </row>
    <row r="64" spans="2:10" ht="15" customHeight="1">
      <c r="B64" s="358" t="s">
        <v>55</v>
      </c>
      <c r="C64" s="358"/>
      <c r="D64" s="358"/>
      <c r="E64" s="358"/>
      <c r="F64" s="358"/>
      <c r="G64" s="358"/>
      <c r="H64" s="358"/>
      <c r="I64" s="358"/>
      <c r="J64" s="358"/>
    </row>
    <row r="65" spans="1:10" ht="15" customHeight="1">
      <c r="B65" s="229"/>
      <c r="C65" s="229"/>
      <c r="D65" s="229"/>
      <c r="E65" s="229"/>
      <c r="F65" s="229"/>
      <c r="H65" s="38"/>
      <c r="I65" s="38"/>
      <c r="J65" s="38"/>
    </row>
    <row r="66" spans="1:10" ht="15" customHeight="1">
      <c r="B66" s="229"/>
      <c r="C66" s="377" t="s">
        <v>130</v>
      </c>
      <c r="D66" s="378"/>
      <c r="E66" s="55" t="s">
        <v>131</v>
      </c>
      <c r="F66" s="377" t="s">
        <v>132</v>
      </c>
      <c r="G66" s="378"/>
      <c r="H66" s="38"/>
      <c r="I66" s="38"/>
      <c r="J66" s="38"/>
    </row>
    <row r="67" spans="1:10" ht="15" customHeight="1">
      <c r="B67" s="229"/>
      <c r="C67" s="379" t="s">
        <v>221</v>
      </c>
      <c r="D67" s="380"/>
      <c r="E67" s="53">
        <v>50</v>
      </c>
      <c r="F67" s="381">
        <v>1</v>
      </c>
      <c r="G67" s="380"/>
      <c r="H67" s="38"/>
      <c r="I67" s="38"/>
      <c r="J67" s="38"/>
    </row>
    <row r="68" spans="1:10" ht="15" customHeight="1">
      <c r="B68" s="229"/>
      <c r="C68" s="382" t="s">
        <v>223</v>
      </c>
      <c r="D68" s="383"/>
      <c r="E68" s="54">
        <v>50</v>
      </c>
      <c r="F68" s="384">
        <v>0.1</v>
      </c>
      <c r="G68" s="383"/>
      <c r="H68" s="38"/>
      <c r="I68" s="38"/>
      <c r="J68" s="38"/>
    </row>
    <row r="69" spans="1:10" ht="15" customHeight="1">
      <c r="B69" s="229"/>
      <c r="C69" s="379" t="s">
        <v>215</v>
      </c>
      <c r="D69" s="380"/>
      <c r="E69" s="53">
        <v>50</v>
      </c>
      <c r="F69" s="381">
        <v>0.1</v>
      </c>
      <c r="G69" s="380"/>
      <c r="H69" s="38"/>
      <c r="I69" s="38"/>
      <c r="J69" s="38"/>
    </row>
    <row r="70" spans="1:10" ht="15" customHeight="1">
      <c r="B70" s="229"/>
      <c r="C70" s="229"/>
      <c r="D70" s="229"/>
      <c r="E70" s="229"/>
      <c r="F70" s="229"/>
      <c r="H70" s="38"/>
      <c r="I70" s="38"/>
      <c r="J70" s="38"/>
    </row>
    <row r="71" spans="1:10">
      <c r="A71" s="74"/>
      <c r="B71" s="5" t="s">
        <v>60</v>
      </c>
    </row>
    <row r="72" spans="1:10">
      <c r="B72" s="1" t="s">
        <v>61</v>
      </c>
    </row>
    <row r="73" spans="1:10">
      <c r="B73" s="375" t="s">
        <v>205</v>
      </c>
      <c r="C73" s="375"/>
      <c r="D73" s="375"/>
      <c r="E73" s="375"/>
      <c r="F73" s="375"/>
      <c r="G73" s="375"/>
      <c r="H73" s="375"/>
      <c r="I73" s="375"/>
      <c r="J73" s="375"/>
    </row>
    <row r="74" spans="1:10">
      <c r="B74" s="375" t="s">
        <v>208</v>
      </c>
      <c r="C74" s="375"/>
      <c r="D74" s="375"/>
      <c r="E74" s="375"/>
      <c r="F74" s="375"/>
      <c r="G74" s="375"/>
      <c r="H74" s="375"/>
      <c r="I74" s="375"/>
      <c r="J74" s="375"/>
    </row>
    <row r="75" spans="1:10">
      <c r="B75" s="230" t="s">
        <v>207</v>
      </c>
      <c r="C75" s="230"/>
      <c r="D75" s="230"/>
      <c r="E75" s="230"/>
      <c r="F75" s="230"/>
      <c r="G75" s="230"/>
      <c r="H75" s="230"/>
      <c r="I75" s="230"/>
      <c r="J75" s="230"/>
    </row>
    <row r="76" spans="1:10">
      <c r="B76" s="375" t="s">
        <v>216</v>
      </c>
      <c r="C76" s="375"/>
      <c r="D76" s="375"/>
      <c r="E76" s="375"/>
      <c r="F76" s="375"/>
      <c r="G76" s="375"/>
      <c r="H76" s="375"/>
      <c r="I76" s="375"/>
      <c r="J76" s="375"/>
    </row>
    <row r="77" spans="1:10">
      <c r="B77" s="375" t="s">
        <v>209</v>
      </c>
      <c r="C77" s="375"/>
      <c r="D77" s="375"/>
      <c r="E77" s="375"/>
      <c r="F77" s="375"/>
      <c r="G77" s="375"/>
      <c r="H77" s="375"/>
      <c r="I77" s="375"/>
      <c r="J77" s="375"/>
    </row>
    <row r="78" spans="1:10">
      <c r="B78" s="375" t="s">
        <v>210</v>
      </c>
      <c r="C78" s="375"/>
      <c r="D78" s="375"/>
      <c r="E78" s="375"/>
      <c r="F78" s="375"/>
      <c r="G78" s="375"/>
      <c r="H78" s="375"/>
      <c r="I78" s="375"/>
      <c r="J78" s="375"/>
    </row>
    <row r="79" spans="1:10" ht="15.75" customHeight="1">
      <c r="B79" s="375" t="s">
        <v>213</v>
      </c>
      <c r="C79" s="375"/>
      <c r="D79" s="375"/>
      <c r="E79" s="375"/>
      <c r="F79" s="375"/>
      <c r="G79" s="375"/>
      <c r="H79" s="375"/>
      <c r="I79" s="375"/>
      <c r="J79" s="375"/>
    </row>
    <row r="80" spans="1:10" ht="15.75" customHeight="1">
      <c r="B80" s="230" t="s">
        <v>215</v>
      </c>
      <c r="C80" s="230"/>
      <c r="D80" s="230"/>
      <c r="E80" s="230"/>
      <c r="F80" s="230"/>
      <c r="G80" s="230"/>
      <c r="H80" s="230"/>
      <c r="I80" s="230"/>
      <c r="J80" s="230"/>
    </row>
    <row r="81" spans="1:17">
      <c r="B81" s="375" t="s">
        <v>218</v>
      </c>
      <c r="C81" s="375"/>
      <c r="D81" s="375"/>
      <c r="E81" s="375"/>
      <c r="F81" s="375"/>
      <c r="G81" s="375"/>
      <c r="H81" s="375"/>
      <c r="I81" s="375"/>
      <c r="J81" s="375"/>
    </row>
    <row r="83" spans="1:17">
      <c r="A83" s="74"/>
      <c r="B83" s="5" t="s">
        <v>2</v>
      </c>
    </row>
    <row r="84" spans="1:17" ht="15" customHeight="1">
      <c r="B84" s="358" t="s">
        <v>63</v>
      </c>
      <c r="C84" s="358"/>
      <c r="D84" s="358"/>
      <c r="E84" s="358"/>
      <c r="F84" s="358"/>
      <c r="G84" s="358"/>
      <c r="H84" s="358"/>
    </row>
    <row r="85" spans="1:17" ht="15" customHeight="1">
      <c r="B85" s="229"/>
      <c r="C85" s="229"/>
      <c r="D85" s="229"/>
      <c r="E85" s="229"/>
      <c r="F85" s="229"/>
      <c r="G85" s="229"/>
      <c r="H85" s="229"/>
    </row>
    <row r="86" spans="1:17" ht="15" customHeight="1">
      <c r="B86" s="229"/>
      <c r="C86" s="386" t="s">
        <v>136</v>
      </c>
      <c r="D86" s="387"/>
      <c r="E86" s="386" t="s">
        <v>146</v>
      </c>
      <c r="F86" s="387"/>
      <c r="G86" s="386" t="s">
        <v>147</v>
      </c>
      <c r="H86" s="388"/>
      <c r="I86" s="387"/>
      <c r="J86" s="229"/>
    </row>
    <row r="87" spans="1:17" ht="15" customHeight="1">
      <c r="B87" s="229"/>
      <c r="C87" s="379" t="s">
        <v>201</v>
      </c>
      <c r="D87" s="380"/>
      <c r="E87" s="381">
        <v>0.5</v>
      </c>
      <c r="F87" s="380"/>
      <c r="G87" s="381">
        <v>0.6</v>
      </c>
      <c r="H87" s="389"/>
      <c r="I87" s="380"/>
      <c r="J87" s="229"/>
    </row>
    <row r="88" spans="1:17" ht="15" customHeight="1">
      <c r="B88" s="229"/>
      <c r="C88" s="379" t="s">
        <v>196</v>
      </c>
      <c r="D88" s="380"/>
      <c r="E88" s="384">
        <v>0.4</v>
      </c>
      <c r="F88" s="383"/>
      <c r="G88" s="384">
        <v>0.5</v>
      </c>
      <c r="H88" s="385"/>
      <c r="I88" s="383"/>
      <c r="J88" s="229"/>
    </row>
    <row r="89" spans="1:17" ht="15" customHeight="1">
      <c r="B89" s="229"/>
      <c r="C89" s="379"/>
      <c r="D89" s="380"/>
      <c r="E89" s="381"/>
      <c r="F89" s="380"/>
      <c r="G89" s="381"/>
      <c r="H89" s="389"/>
      <c r="I89" s="380"/>
      <c r="J89" s="229"/>
    </row>
    <row r="90" spans="1:17" ht="15" customHeight="1">
      <c r="B90" s="229"/>
      <c r="C90" s="382"/>
      <c r="D90" s="383"/>
      <c r="E90" s="382"/>
      <c r="F90" s="383"/>
      <c r="G90" s="382"/>
      <c r="H90" s="385"/>
      <c r="I90" s="383"/>
      <c r="J90" s="229"/>
    </row>
    <row r="91" spans="1:17" ht="15" customHeight="1">
      <c r="B91" s="229"/>
      <c r="C91" s="379"/>
      <c r="D91" s="380"/>
      <c r="E91" s="379"/>
      <c r="F91" s="380"/>
      <c r="G91" s="379"/>
      <c r="H91" s="389"/>
      <c r="I91" s="380"/>
      <c r="J91" s="229"/>
    </row>
    <row r="92" spans="1:17" ht="15" customHeight="1">
      <c r="B92" s="229"/>
      <c r="C92" s="382"/>
      <c r="D92" s="383"/>
      <c r="E92" s="382"/>
      <c r="F92" s="383"/>
      <c r="G92" s="382"/>
      <c r="H92" s="385"/>
      <c r="I92" s="383"/>
      <c r="J92" s="229"/>
      <c r="O92" s="68"/>
      <c r="P92" s="69"/>
      <c r="Q92" s="68"/>
    </row>
    <row r="93" spans="1:17" ht="15" customHeight="1">
      <c r="B93" s="229"/>
      <c r="C93" s="379"/>
      <c r="D93" s="380"/>
      <c r="E93" s="379"/>
      <c r="F93" s="380"/>
      <c r="G93" s="379"/>
      <c r="H93" s="389"/>
      <c r="I93" s="380"/>
      <c r="J93" s="229"/>
    </row>
    <row r="94" spans="1:17" ht="15" customHeight="1">
      <c r="B94" s="229"/>
      <c r="C94" s="382"/>
      <c r="D94" s="383"/>
      <c r="E94" s="382"/>
      <c r="F94" s="383"/>
      <c r="G94" s="382"/>
      <c r="H94" s="385"/>
      <c r="I94" s="383"/>
      <c r="J94" s="22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12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12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12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12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12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12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12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12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12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12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12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[2]Metodologies!#REF!</xm:f>
          </x14:formula1>
          <xm:sqref>C87:D94</xm:sqref>
        </x14:dataValidation>
        <x14:dataValidation type="list" allowBlank="1" showInputMessage="1" showErrorMessage="1">
          <x14:formula1>
            <xm:f>[2]Metodologies!#REF!</xm:f>
          </x14:formula1>
          <xm:sqref>B73:J81</xm:sqref>
        </x14:dataValidation>
        <x14:dataValidation type="list" allowBlank="1" showInputMessage="1" showErrorMessage="1">
          <x14:formula1>
            <xm:f>[2]Metodologies!#REF!</xm:f>
          </x14:formula1>
          <xm:sqref>C67:D69</xm:sqref>
        </x14:dataValidation>
        <x14:dataValidation type="list" allowBlank="1" showInputMessage="1" showErrorMessage="1">
          <x14:formula1>
            <xm:f>[2]COMP_ADE!#REF!</xm:f>
          </x14:formula1>
          <xm:sqref>B61:J62</xm:sqref>
        </x14:dataValidation>
        <x14:dataValidation type="list" allowBlank="1" showInputMessage="1" showErrorMessage="1">
          <x14:formula1>
            <xm:f>[2]RA_ADE!#REF!</xm:f>
          </x14:formula1>
          <xm:sqref>B26:J33</xm:sqref>
        </x14:dataValidation>
        <x14:dataValidation type="list" allowBlank="1" showInputMessage="1" showErrorMessage="1">
          <x14:formula1>
            <xm:f>[2]COMP_ADE!#REF!</xm:f>
          </x14:formula1>
          <xm:sqref>B48:J54</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4" workbookViewId="0">
      <selection activeCell="C72" sqref="C72:D72"/>
    </sheetView>
  </sheetViews>
  <sheetFormatPr defaultColWidth="8.85546875" defaultRowHeight="15"/>
  <cols>
    <col min="1" max="1" width="9.28515625"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243" t="s">
        <v>457</v>
      </c>
      <c r="D3" s="73" t="s">
        <v>117</v>
      </c>
      <c r="E3" s="423" t="s">
        <v>389</v>
      </c>
      <c r="F3" s="423"/>
      <c r="G3" s="423"/>
      <c r="H3" s="423"/>
      <c r="I3" s="423"/>
      <c r="J3" s="423"/>
      <c r="P3" s="67" t="s">
        <v>122</v>
      </c>
    </row>
    <row r="4" spans="1:16">
      <c r="B4" s="44"/>
      <c r="D4" s="44"/>
      <c r="E4" s="423"/>
      <c r="F4" s="423"/>
      <c r="G4" s="423"/>
      <c r="H4" s="423"/>
      <c r="I4" s="423"/>
      <c r="J4" s="42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954</v>
      </c>
      <c r="D7" s="371"/>
      <c r="E7" s="371"/>
      <c r="F7" s="371"/>
      <c r="G7" s="371"/>
      <c r="H7" s="371"/>
      <c r="I7" s="371"/>
      <c r="J7" s="371"/>
      <c r="P7" s="67" t="s">
        <v>15</v>
      </c>
    </row>
    <row r="8" spans="1:16" ht="15.75">
      <c r="B8" s="44" t="s">
        <v>119</v>
      </c>
      <c r="C8" s="371" t="s">
        <v>1048</v>
      </c>
      <c r="D8" s="371"/>
      <c r="E8" s="371"/>
      <c r="F8" s="371"/>
      <c r="G8" s="371"/>
      <c r="H8" s="371"/>
      <c r="I8" s="371"/>
      <c r="J8" s="371"/>
      <c r="M8" s="15"/>
      <c r="N8" s="15"/>
      <c r="O8" s="15"/>
      <c r="P8" s="67" t="s">
        <v>125</v>
      </c>
    </row>
    <row r="9" spans="1:16" ht="15.75">
      <c r="B9" s="44" t="s">
        <v>120</v>
      </c>
      <c r="C9" s="371" t="s">
        <v>973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t="s">
        <v>955</v>
      </c>
      <c r="B26" s="401" t="s">
        <v>240</v>
      </c>
      <c r="C26" s="401"/>
      <c r="D26" s="401"/>
      <c r="E26" s="401"/>
      <c r="F26" s="401"/>
      <c r="G26" s="401"/>
      <c r="H26" s="401"/>
      <c r="I26" s="401"/>
      <c r="J26" s="401"/>
      <c r="L26" s="80"/>
      <c r="N26" s="80"/>
    </row>
    <row r="27" spans="1:16" s="76" customFormat="1">
      <c r="A27" s="196" t="s">
        <v>956</v>
      </c>
      <c r="B27" s="401" t="s">
        <v>242</v>
      </c>
      <c r="C27" s="401"/>
      <c r="D27" s="401"/>
      <c r="E27" s="401"/>
      <c r="F27" s="401"/>
      <c r="G27" s="401"/>
      <c r="H27" s="401"/>
      <c r="I27" s="401"/>
      <c r="J27" s="401"/>
      <c r="L27" s="80"/>
      <c r="N27" s="80"/>
    </row>
    <row r="28" spans="1:16" s="76" customFormat="1">
      <c r="A28" s="196"/>
      <c r="B28" s="415"/>
      <c r="C28" s="415"/>
      <c r="D28" s="415"/>
      <c r="E28" s="415"/>
      <c r="F28" s="415"/>
      <c r="G28" s="415"/>
      <c r="H28" s="415"/>
      <c r="I28" s="415"/>
      <c r="J28" s="415"/>
      <c r="L28" s="80"/>
      <c r="N28" s="80"/>
    </row>
    <row r="29" spans="1:16" s="76" customFormat="1">
      <c r="A29" s="196"/>
      <c r="B29" s="415"/>
      <c r="C29" s="415"/>
      <c r="D29" s="415"/>
      <c r="E29" s="415"/>
      <c r="F29" s="415"/>
      <c r="G29" s="415"/>
      <c r="H29" s="415"/>
      <c r="I29" s="415"/>
      <c r="J29" s="415"/>
      <c r="L29" s="80"/>
      <c r="N29" s="80"/>
    </row>
    <row r="30" spans="1:16" s="76" customFormat="1">
      <c r="A30" s="196"/>
      <c r="B30" s="415"/>
      <c r="C30" s="415"/>
      <c r="D30" s="415"/>
      <c r="E30" s="415"/>
      <c r="F30" s="415"/>
      <c r="G30" s="415"/>
      <c r="H30" s="415"/>
      <c r="I30" s="415"/>
      <c r="J30" s="415"/>
      <c r="L30" s="80"/>
      <c r="N30" s="80"/>
    </row>
    <row r="31" spans="1:16" s="76" customFormat="1">
      <c r="A31" s="196"/>
      <c r="B31" s="415"/>
      <c r="C31" s="415"/>
      <c r="D31" s="415"/>
      <c r="E31" s="415"/>
      <c r="F31" s="415"/>
      <c r="G31" s="415"/>
      <c r="H31" s="415"/>
      <c r="I31" s="415"/>
      <c r="J31" s="415"/>
      <c r="L31" s="80"/>
      <c r="N31" s="80"/>
    </row>
    <row r="32" spans="1:16" s="76" customFormat="1">
      <c r="A32" s="196"/>
      <c r="B32" s="415"/>
      <c r="C32" s="415"/>
      <c r="D32" s="415"/>
      <c r="E32" s="415"/>
      <c r="F32" s="415"/>
      <c r="G32" s="415"/>
      <c r="H32" s="415"/>
      <c r="I32" s="415"/>
      <c r="J32" s="415"/>
      <c r="L32" s="80"/>
      <c r="N32" s="80"/>
    </row>
    <row r="33" spans="1:14" s="76" customFormat="1">
      <c r="A33" s="196"/>
      <c r="B33" s="196"/>
      <c r="C33" s="196"/>
      <c r="D33" s="196"/>
      <c r="E33" s="196"/>
      <c r="F33" s="196"/>
      <c r="G33" s="196"/>
      <c r="H33" s="196"/>
      <c r="I33" s="196"/>
      <c r="J33" s="196"/>
      <c r="L33" s="80"/>
      <c r="N33" s="80"/>
    </row>
    <row r="34" spans="1:14" s="76" customFormat="1">
      <c r="B34" s="182"/>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72" t="s">
        <v>957</v>
      </c>
      <c r="C38" s="372"/>
      <c r="D38" s="372"/>
      <c r="E38" s="372"/>
      <c r="F38" s="372"/>
      <c r="G38" s="372"/>
      <c r="H38" s="372"/>
      <c r="I38" s="372"/>
      <c r="J38" s="372"/>
    </row>
    <row r="39" spans="1:14">
      <c r="B39" s="49" t="s">
        <v>128</v>
      </c>
      <c r="C39" s="49"/>
      <c r="D39" s="49"/>
      <c r="E39" s="49"/>
      <c r="F39" s="49"/>
      <c r="G39" s="49"/>
      <c r="H39" s="49"/>
      <c r="I39" s="49"/>
      <c r="J39" s="49"/>
    </row>
    <row r="40" spans="1:14" ht="39.75" customHeight="1">
      <c r="B40" s="372" t="s">
        <v>958</v>
      </c>
      <c r="C40" s="376"/>
      <c r="D40" s="376"/>
      <c r="E40" s="376"/>
      <c r="F40" s="376"/>
      <c r="G40" s="376"/>
      <c r="H40" s="376"/>
      <c r="I40" s="376"/>
      <c r="J40" s="376"/>
    </row>
    <row r="41" spans="1:14">
      <c r="B41" s="49" t="s">
        <v>129</v>
      </c>
      <c r="C41" s="49"/>
      <c r="D41" s="49"/>
      <c r="E41" s="49"/>
      <c r="F41" s="49"/>
      <c r="G41" s="49"/>
      <c r="H41" s="49"/>
      <c r="I41" s="49"/>
      <c r="J41" s="49"/>
    </row>
    <row r="42" spans="1:14" ht="50.25" customHeight="1">
      <c r="B42" s="372" t="s">
        <v>959</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A47" s="196" t="s">
        <v>153</v>
      </c>
      <c r="B47" s="401" t="s">
        <v>960</v>
      </c>
      <c r="C47" s="401"/>
      <c r="D47" s="401"/>
      <c r="E47" s="401"/>
      <c r="F47" s="401"/>
      <c r="G47" s="401"/>
      <c r="H47" s="401"/>
      <c r="I47" s="401"/>
      <c r="J47" s="401"/>
    </row>
    <row r="48" spans="1:14">
      <c r="B48" s="415"/>
      <c r="C48" s="415"/>
      <c r="D48" s="415"/>
      <c r="E48" s="415"/>
      <c r="F48" s="415"/>
      <c r="G48" s="415"/>
      <c r="H48" s="415"/>
      <c r="I48" s="415"/>
      <c r="J48" s="415"/>
    </row>
    <row r="49" spans="2:10">
      <c r="B49" s="415"/>
      <c r="C49" s="415"/>
      <c r="D49" s="415"/>
      <c r="E49" s="415"/>
      <c r="F49" s="415"/>
      <c r="G49" s="415"/>
      <c r="H49" s="415"/>
      <c r="I49" s="415"/>
      <c r="J49" s="415"/>
    </row>
    <row r="50" spans="2:10">
      <c r="B50" s="415"/>
      <c r="C50" s="415"/>
      <c r="D50" s="415"/>
      <c r="E50" s="415"/>
      <c r="F50" s="415"/>
      <c r="G50" s="415"/>
      <c r="H50" s="415"/>
      <c r="I50" s="415"/>
      <c r="J50" s="415"/>
    </row>
    <row r="51" spans="2:10" ht="15" customHeight="1">
      <c r="B51" s="415"/>
      <c r="C51" s="415"/>
      <c r="D51" s="415"/>
      <c r="E51" s="415"/>
      <c r="F51" s="415"/>
      <c r="G51" s="415"/>
      <c r="H51" s="415"/>
      <c r="I51" s="415"/>
      <c r="J51" s="415"/>
    </row>
    <row r="52" spans="2:10">
      <c r="B52" s="415"/>
      <c r="C52" s="415"/>
      <c r="D52" s="415"/>
      <c r="E52" s="415"/>
      <c r="F52" s="415"/>
      <c r="G52" s="415"/>
      <c r="H52" s="415"/>
      <c r="I52" s="415"/>
      <c r="J52" s="415"/>
    </row>
    <row r="53" spans="2:10">
      <c r="B53" s="415"/>
      <c r="C53" s="415"/>
      <c r="D53" s="415"/>
      <c r="E53" s="415"/>
      <c r="F53" s="415"/>
      <c r="G53" s="415"/>
      <c r="H53" s="415"/>
      <c r="I53" s="415"/>
      <c r="J53" s="415"/>
    </row>
    <row r="54" spans="2:10">
      <c r="B54" s="5" t="s">
        <v>51</v>
      </c>
    </row>
    <row r="55" spans="2:10">
      <c r="B55" s="196" t="s">
        <v>106</v>
      </c>
    </row>
    <row r="56" spans="2:10">
      <c r="B56" s="397"/>
      <c r="C56" s="397"/>
      <c r="D56" s="397"/>
      <c r="E56" s="397"/>
      <c r="F56" s="397"/>
      <c r="G56" s="397"/>
      <c r="H56" s="397"/>
      <c r="I56" s="397"/>
      <c r="J56" s="397"/>
    </row>
    <row r="57" spans="2:10">
      <c r="B57" s="397"/>
      <c r="C57" s="397"/>
      <c r="D57" s="397"/>
      <c r="E57" s="397"/>
      <c r="F57" s="397"/>
      <c r="G57" s="397"/>
      <c r="H57" s="397"/>
      <c r="I57" s="397"/>
      <c r="J57" s="397"/>
    </row>
    <row r="58" spans="2:10">
      <c r="B58" s="5" t="s">
        <v>53</v>
      </c>
      <c r="G58" s="15"/>
      <c r="H58" s="40"/>
      <c r="I58" s="40"/>
      <c r="J58" s="40"/>
    </row>
    <row r="59" spans="2:10">
      <c r="B59" s="196" t="s">
        <v>107</v>
      </c>
      <c r="G59" s="15"/>
      <c r="H59" s="38"/>
      <c r="I59" s="38"/>
      <c r="J59" s="38"/>
    </row>
    <row r="60" spans="2:10">
      <c r="B60" s="397"/>
      <c r="C60" s="397"/>
      <c r="D60" s="397"/>
      <c r="E60" s="397"/>
      <c r="F60" s="397"/>
      <c r="G60" s="397"/>
      <c r="H60" s="397"/>
      <c r="I60" s="397"/>
      <c r="J60" s="397"/>
    </row>
    <row r="61" spans="2:10">
      <c r="B61" s="397"/>
      <c r="C61" s="397"/>
      <c r="D61" s="397"/>
      <c r="E61" s="397"/>
      <c r="F61" s="397"/>
      <c r="G61" s="397"/>
      <c r="H61" s="397"/>
      <c r="I61" s="397"/>
      <c r="J61" s="397"/>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41"/>
      <c r="C64" s="241"/>
      <c r="D64" s="241"/>
      <c r="E64" s="241"/>
      <c r="F64" s="241"/>
      <c r="H64" s="38"/>
      <c r="I64" s="38"/>
      <c r="J64" s="38"/>
    </row>
    <row r="65" spans="1:10" ht="15" customHeight="1">
      <c r="B65" s="241"/>
      <c r="C65" s="377" t="s">
        <v>130</v>
      </c>
      <c r="D65" s="378"/>
      <c r="E65" s="55" t="s">
        <v>131</v>
      </c>
      <c r="F65" s="377" t="s">
        <v>132</v>
      </c>
      <c r="G65" s="378"/>
      <c r="H65" s="38"/>
      <c r="I65" s="38"/>
      <c r="J65" s="38"/>
    </row>
    <row r="66" spans="1:10" ht="15" customHeight="1">
      <c r="B66" s="241"/>
      <c r="C66" s="443" t="s">
        <v>222</v>
      </c>
      <c r="D66" s="380"/>
      <c r="E66" s="210">
        <v>30</v>
      </c>
      <c r="F66" s="381">
        <v>1</v>
      </c>
      <c r="G66" s="380"/>
      <c r="H66" s="38"/>
      <c r="I66" s="38"/>
      <c r="J66" s="38"/>
    </row>
    <row r="67" spans="1:10" ht="15" customHeight="1">
      <c r="B67" s="241"/>
      <c r="C67" s="480" t="s">
        <v>224</v>
      </c>
      <c r="D67" s="383"/>
      <c r="E67" s="211">
        <v>20</v>
      </c>
      <c r="F67" s="381">
        <v>1</v>
      </c>
      <c r="G67" s="380"/>
      <c r="H67" s="38"/>
      <c r="I67" s="38"/>
      <c r="J67" s="38"/>
    </row>
    <row r="68" spans="1:10" ht="15" customHeight="1">
      <c r="B68" s="241"/>
      <c r="C68" s="443" t="s">
        <v>226</v>
      </c>
      <c r="D68" s="380"/>
      <c r="E68" s="210">
        <v>10</v>
      </c>
      <c r="F68" s="381">
        <v>1</v>
      </c>
      <c r="G68" s="380"/>
      <c r="H68" s="38"/>
      <c r="I68" s="38"/>
      <c r="J68" s="38"/>
    </row>
    <row r="69" spans="1:10" ht="15" customHeight="1">
      <c r="B69" s="241"/>
      <c r="C69" s="480" t="s">
        <v>200</v>
      </c>
      <c r="D69" s="383"/>
      <c r="E69" s="211">
        <v>90</v>
      </c>
      <c r="F69" s="384">
        <v>0</v>
      </c>
      <c r="G69" s="383"/>
      <c r="H69" s="38"/>
      <c r="I69" s="38"/>
      <c r="J69" s="38"/>
    </row>
    <row r="70" spans="1:10" ht="15" customHeight="1">
      <c r="B70" s="241"/>
      <c r="C70" s="379"/>
      <c r="D70" s="380"/>
      <c r="E70" s="53"/>
      <c r="F70" s="379"/>
      <c r="G70" s="380"/>
      <c r="H70" s="38"/>
      <c r="I70" s="38"/>
      <c r="J70" s="38"/>
    </row>
    <row r="71" spans="1:10" ht="15" customHeight="1">
      <c r="B71" s="241"/>
      <c r="C71" s="382"/>
      <c r="D71" s="383"/>
      <c r="E71" s="54">
        <f>SUM(E66:E70)</f>
        <v>150</v>
      </c>
      <c r="F71" s="382"/>
      <c r="G71" s="383"/>
      <c r="H71" s="38"/>
      <c r="I71" s="38"/>
      <c r="J71" s="38"/>
    </row>
    <row r="72" spans="1:10" ht="15" customHeight="1">
      <c r="B72" s="241"/>
      <c r="C72" s="379"/>
      <c r="D72" s="380"/>
      <c r="E72" s="53"/>
      <c r="F72" s="379"/>
      <c r="G72" s="380"/>
      <c r="H72" s="38"/>
      <c r="I72" s="38"/>
      <c r="J72" s="38"/>
    </row>
    <row r="73" spans="1:10" ht="15" customHeight="1">
      <c r="B73" s="241"/>
      <c r="C73" s="382"/>
      <c r="D73" s="383"/>
      <c r="E73" s="54"/>
      <c r="F73" s="382"/>
      <c r="G73" s="383"/>
      <c r="H73" s="38"/>
      <c r="I73" s="38"/>
      <c r="J73" s="38"/>
    </row>
    <row r="74" spans="1:10" ht="15" customHeight="1">
      <c r="B74" s="241"/>
      <c r="C74" s="241"/>
      <c r="D74" s="241"/>
      <c r="E74" s="241"/>
      <c r="F74" s="241"/>
      <c r="H74" s="38"/>
      <c r="I74" s="38"/>
      <c r="J74" s="38"/>
    </row>
    <row r="75" spans="1:10">
      <c r="A75" s="74"/>
      <c r="B75" s="5" t="s">
        <v>60</v>
      </c>
    </row>
    <row r="76" spans="1:10">
      <c r="B76" s="1" t="s">
        <v>61</v>
      </c>
    </row>
    <row r="77" spans="1:10">
      <c r="B77" s="400" t="s">
        <v>222</v>
      </c>
      <c r="C77" s="401"/>
      <c r="D77" s="401"/>
      <c r="E77" s="401"/>
      <c r="F77" s="401"/>
      <c r="G77" s="401"/>
      <c r="H77" s="401"/>
      <c r="I77" s="401"/>
      <c r="J77" s="401"/>
    </row>
    <row r="78" spans="1:10">
      <c r="B78" s="400" t="s">
        <v>209</v>
      </c>
      <c r="C78" s="401"/>
      <c r="D78" s="401"/>
      <c r="E78" s="401"/>
      <c r="F78" s="401"/>
      <c r="G78" s="401"/>
      <c r="H78" s="401"/>
      <c r="I78" s="401"/>
      <c r="J78" s="401"/>
    </row>
    <row r="79" spans="1:10">
      <c r="B79" s="400" t="s">
        <v>215</v>
      </c>
      <c r="C79" s="401"/>
      <c r="D79" s="401"/>
      <c r="E79" s="401"/>
      <c r="F79" s="401"/>
      <c r="G79" s="401"/>
      <c r="H79" s="401"/>
      <c r="I79" s="401"/>
      <c r="J79" s="401"/>
    </row>
    <row r="80" spans="1:10">
      <c r="B80" s="415"/>
      <c r="C80" s="415"/>
      <c r="D80" s="415"/>
      <c r="E80" s="415"/>
      <c r="F80" s="415"/>
      <c r="G80" s="415"/>
      <c r="H80" s="415"/>
      <c r="I80" s="415"/>
      <c r="J80" s="415"/>
    </row>
    <row r="81" spans="1:17">
      <c r="B81" s="415"/>
      <c r="C81" s="415"/>
      <c r="D81" s="415"/>
      <c r="E81" s="415"/>
      <c r="F81" s="415"/>
      <c r="G81" s="415"/>
      <c r="H81" s="415"/>
      <c r="I81" s="415"/>
      <c r="J81" s="415"/>
    </row>
    <row r="82" spans="1:17">
      <c r="B82" s="415"/>
      <c r="C82" s="415"/>
      <c r="D82" s="415"/>
      <c r="E82" s="415"/>
      <c r="F82" s="415"/>
      <c r="G82" s="415"/>
      <c r="H82" s="415"/>
      <c r="I82" s="415"/>
      <c r="J82" s="415"/>
    </row>
    <row r="83" spans="1:17">
      <c r="B83" s="415"/>
      <c r="C83" s="415"/>
      <c r="D83" s="415"/>
      <c r="E83" s="415"/>
      <c r="F83" s="415"/>
      <c r="G83" s="415"/>
      <c r="H83" s="415"/>
      <c r="I83" s="415"/>
      <c r="J83" s="415"/>
    </row>
    <row r="85" spans="1:17">
      <c r="A85" s="74"/>
      <c r="B85" s="5" t="s">
        <v>2</v>
      </c>
    </row>
    <row r="86" spans="1:17" ht="15" customHeight="1">
      <c r="B86" s="358" t="s">
        <v>63</v>
      </c>
      <c r="C86" s="358"/>
      <c r="D86" s="358"/>
      <c r="E86" s="358"/>
      <c r="F86" s="358"/>
      <c r="G86" s="358"/>
      <c r="H86" s="358"/>
    </row>
    <row r="87" spans="1:17" ht="15" customHeight="1">
      <c r="B87" s="241"/>
      <c r="C87" s="241"/>
      <c r="D87" s="241"/>
      <c r="E87" s="241"/>
      <c r="F87" s="241"/>
      <c r="G87" s="241"/>
      <c r="H87" s="241"/>
    </row>
    <row r="88" spans="1:17" ht="15" customHeight="1">
      <c r="B88" s="241"/>
      <c r="C88" s="386" t="s">
        <v>136</v>
      </c>
      <c r="D88" s="387"/>
      <c r="E88" s="386" t="s">
        <v>146</v>
      </c>
      <c r="F88" s="387"/>
      <c r="G88" s="386" t="s">
        <v>147</v>
      </c>
      <c r="H88" s="388"/>
      <c r="I88" s="387"/>
      <c r="J88" s="241"/>
    </row>
    <row r="89" spans="1:17" ht="15" customHeight="1">
      <c r="B89" s="241"/>
      <c r="C89" s="443" t="s">
        <v>196</v>
      </c>
      <c r="D89" s="380"/>
      <c r="E89" s="379">
        <v>10</v>
      </c>
      <c r="F89" s="380"/>
      <c r="G89" s="381">
        <v>1</v>
      </c>
      <c r="H89" s="389"/>
      <c r="I89" s="380"/>
      <c r="J89" s="241"/>
    </row>
    <row r="90" spans="1:17" ht="15" customHeight="1">
      <c r="B90" s="241"/>
      <c r="C90" s="480" t="s">
        <v>199</v>
      </c>
      <c r="D90" s="383"/>
      <c r="E90" s="382">
        <v>10</v>
      </c>
      <c r="F90" s="383"/>
      <c r="G90" s="384">
        <v>0.5</v>
      </c>
      <c r="H90" s="385"/>
      <c r="I90" s="383"/>
      <c r="J90" s="241"/>
    </row>
    <row r="91" spans="1:17" ht="15" customHeight="1">
      <c r="B91" s="241"/>
      <c r="C91" s="379"/>
      <c r="D91" s="380"/>
      <c r="E91" s="379"/>
      <c r="F91" s="380"/>
      <c r="G91" s="379"/>
      <c r="H91" s="389"/>
      <c r="I91" s="380"/>
      <c r="J91" s="241"/>
    </row>
    <row r="92" spans="1:17" ht="15" customHeight="1">
      <c r="B92" s="241"/>
      <c r="C92" s="382"/>
      <c r="D92" s="383"/>
      <c r="E92" s="382"/>
      <c r="F92" s="383"/>
      <c r="G92" s="382"/>
      <c r="H92" s="385"/>
      <c r="I92" s="383"/>
      <c r="J92" s="241"/>
    </row>
    <row r="93" spans="1:17" ht="15" customHeight="1">
      <c r="B93" s="241"/>
      <c r="C93" s="379"/>
      <c r="D93" s="380"/>
      <c r="E93" s="379"/>
      <c r="F93" s="380"/>
      <c r="G93" s="379"/>
      <c r="H93" s="389"/>
      <c r="I93" s="380"/>
      <c r="J93" s="241"/>
    </row>
    <row r="94" spans="1:17" ht="15" customHeight="1">
      <c r="B94" s="241"/>
      <c r="C94" s="382"/>
      <c r="D94" s="383"/>
      <c r="E94" s="382"/>
      <c r="F94" s="383"/>
      <c r="G94" s="382"/>
      <c r="H94" s="385"/>
      <c r="I94" s="383"/>
      <c r="J94" s="241"/>
      <c r="O94" s="68"/>
      <c r="P94" s="69"/>
      <c r="Q94" s="68"/>
    </row>
    <row r="95" spans="1:17" ht="15" customHeight="1">
      <c r="B95" s="241"/>
      <c r="C95" s="379"/>
      <c r="D95" s="380"/>
      <c r="E95" s="379"/>
      <c r="F95" s="380"/>
      <c r="G95" s="379"/>
      <c r="H95" s="389"/>
      <c r="I95" s="380"/>
      <c r="J95" s="241"/>
    </row>
    <row r="96" spans="1:17" ht="15" customHeight="1">
      <c r="B96" s="241"/>
      <c r="C96" s="382"/>
      <c r="D96" s="383"/>
      <c r="E96" s="382"/>
      <c r="F96" s="383"/>
      <c r="G96" s="382"/>
      <c r="H96" s="385"/>
      <c r="I96" s="383"/>
      <c r="J96" s="241"/>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88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188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188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188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188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188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18855"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718856"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71885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7188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1885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7188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0" workbookViewId="0">
      <selection activeCell="B40" sqref="B40:J4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961</v>
      </c>
      <c r="D7" s="371"/>
      <c r="E7" s="371"/>
      <c r="F7" s="371"/>
      <c r="G7" s="371"/>
      <c r="H7" s="371"/>
      <c r="I7" s="371"/>
      <c r="J7" s="371"/>
      <c r="P7" s="67" t="s">
        <v>15</v>
      </c>
    </row>
    <row r="8" spans="1:16" ht="15.75">
      <c r="B8" s="44" t="s">
        <v>119</v>
      </c>
      <c r="C8" s="371" t="s">
        <v>962</v>
      </c>
      <c r="D8" s="371"/>
      <c r="E8" s="371"/>
      <c r="F8" s="371"/>
      <c r="G8" s="371"/>
      <c r="H8" s="371"/>
      <c r="I8" s="371"/>
      <c r="J8" s="371"/>
      <c r="M8" s="15"/>
      <c r="N8" s="15"/>
      <c r="O8" s="15"/>
      <c r="P8" s="67" t="s">
        <v>125</v>
      </c>
    </row>
    <row r="9" spans="1:16" ht="15.75">
      <c r="B9" s="44" t="s">
        <v>120</v>
      </c>
      <c r="C9" s="371" t="s">
        <v>963</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44" t="s">
        <v>137</v>
      </c>
      <c r="C13" s="44"/>
      <c r="I13" s="47"/>
      <c r="M13" s="16"/>
      <c r="N13" s="15"/>
      <c r="O13" s="15"/>
      <c r="P13" s="15"/>
    </row>
    <row r="14" spans="1:16" ht="15" customHeight="1">
      <c r="B14" s="244"/>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45"/>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L26" s="80"/>
      <c r="N26" s="80"/>
    </row>
    <row r="27" spans="1:16" s="76" customFormat="1">
      <c r="A27" s="196"/>
      <c r="B27" s="375" t="s">
        <v>367</v>
      </c>
      <c r="C27" s="375"/>
      <c r="D27" s="375"/>
      <c r="E27" s="375"/>
      <c r="F27" s="375"/>
      <c r="G27" s="375"/>
      <c r="H27" s="375"/>
      <c r="I27" s="375"/>
      <c r="J27" s="375"/>
      <c r="L27" s="80"/>
      <c r="N27" s="80"/>
    </row>
    <row r="28" spans="1:16" s="76" customFormat="1">
      <c r="A28" s="196"/>
      <c r="B28" s="375" t="s">
        <v>374</v>
      </c>
      <c r="C28" s="375"/>
      <c r="D28" s="375"/>
      <c r="E28" s="375"/>
      <c r="F28" s="375"/>
      <c r="G28" s="375"/>
      <c r="H28" s="375"/>
      <c r="I28" s="375"/>
      <c r="J28" s="375"/>
      <c r="L28" s="80"/>
      <c r="N28" s="80"/>
    </row>
    <row r="29" spans="1:16" s="76" customFormat="1">
      <c r="A29" s="196"/>
      <c r="B29" s="375" t="s">
        <v>375</v>
      </c>
      <c r="C29" s="375"/>
      <c r="D29" s="375"/>
      <c r="E29" s="375"/>
      <c r="F29" s="375"/>
      <c r="G29" s="375"/>
      <c r="H29" s="375"/>
      <c r="I29" s="375"/>
      <c r="J29" s="375"/>
      <c r="L29" s="80"/>
      <c r="N29" s="80"/>
    </row>
    <row r="30" spans="1:16" s="76" customFormat="1">
      <c r="A30" s="196"/>
      <c r="B30" s="428" t="s">
        <v>359</v>
      </c>
      <c r="C30" s="428"/>
      <c r="D30" s="428"/>
      <c r="E30" s="428"/>
      <c r="F30" s="428"/>
      <c r="G30" s="428"/>
      <c r="H30" s="428"/>
      <c r="I30" s="428"/>
      <c r="J30" s="428"/>
      <c r="L30" s="80"/>
      <c r="N30" s="80"/>
    </row>
    <row r="31" spans="1:16" s="76" customFormat="1">
      <c r="A31" s="196"/>
      <c r="B31" s="428" t="s">
        <v>362</v>
      </c>
      <c r="C31" s="428"/>
      <c r="D31" s="428"/>
      <c r="E31" s="428"/>
      <c r="F31" s="428"/>
      <c r="G31" s="428"/>
      <c r="H31" s="428"/>
      <c r="I31" s="428"/>
      <c r="J31" s="428"/>
      <c r="L31" s="80"/>
      <c r="N31" s="80"/>
    </row>
    <row r="32" spans="1:16" s="76" customFormat="1">
      <c r="A32" s="196"/>
      <c r="B32" s="375"/>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60" customHeight="1">
      <c r="B38" s="372" t="s">
        <v>964</v>
      </c>
      <c r="C38" s="372"/>
      <c r="D38" s="372"/>
      <c r="E38" s="372"/>
      <c r="F38" s="372"/>
      <c r="G38" s="372"/>
      <c r="H38" s="372"/>
      <c r="I38" s="372"/>
      <c r="J38" s="372"/>
    </row>
    <row r="39" spans="1:14">
      <c r="B39" s="49" t="s">
        <v>128</v>
      </c>
      <c r="C39" s="49"/>
      <c r="D39" s="49"/>
      <c r="E39" s="49"/>
      <c r="F39" s="49"/>
      <c r="G39" s="49"/>
      <c r="H39" s="49"/>
      <c r="I39" s="49"/>
      <c r="J39" s="49"/>
    </row>
    <row r="40" spans="1:14" ht="48.95" customHeight="1">
      <c r="B40" s="372" t="s">
        <v>965</v>
      </c>
      <c r="C40" s="376"/>
      <c r="D40" s="376"/>
      <c r="E40" s="376"/>
      <c r="F40" s="376"/>
      <c r="G40" s="376"/>
      <c r="H40" s="376"/>
      <c r="I40" s="376"/>
      <c r="J40" s="376"/>
    </row>
    <row r="41" spans="1:14">
      <c r="B41" s="49" t="s">
        <v>129</v>
      </c>
      <c r="C41" s="49"/>
      <c r="D41" s="49"/>
      <c r="E41" s="49"/>
      <c r="F41" s="49"/>
      <c r="G41" s="49"/>
      <c r="H41" s="49"/>
      <c r="I41" s="49"/>
      <c r="J41" s="49"/>
    </row>
    <row r="42" spans="1:14" ht="57.95" customHeight="1">
      <c r="B42" s="372" t="s">
        <v>966</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356</v>
      </c>
      <c r="C49" s="375"/>
      <c r="D49" s="375"/>
      <c r="E49" s="375"/>
      <c r="F49" s="375"/>
      <c r="G49" s="375"/>
      <c r="H49" s="375"/>
      <c r="I49" s="375"/>
      <c r="J49" s="375"/>
    </row>
    <row r="50" spans="2:10">
      <c r="B50" s="428" t="s">
        <v>353</v>
      </c>
      <c r="C50" s="428"/>
      <c r="D50" s="428"/>
      <c r="E50" s="428"/>
      <c r="F50" s="428"/>
      <c r="G50" s="428"/>
      <c r="H50" s="428"/>
      <c r="I50" s="428"/>
      <c r="J50" s="428"/>
    </row>
    <row r="51" spans="2:10" ht="15" customHeight="1">
      <c r="B51" s="428" t="s">
        <v>354</v>
      </c>
      <c r="C51" s="428"/>
      <c r="D51" s="428"/>
      <c r="E51" s="428"/>
      <c r="F51" s="428"/>
      <c r="G51" s="428"/>
      <c r="H51" s="428"/>
      <c r="I51" s="428"/>
      <c r="J51" s="428"/>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42"/>
      <c r="C64" s="242"/>
      <c r="D64" s="242"/>
      <c r="E64" s="242"/>
      <c r="F64" s="242"/>
      <c r="H64" s="38"/>
      <c r="I64" s="38"/>
      <c r="J64" s="38"/>
    </row>
    <row r="65" spans="1:10" ht="15" customHeight="1">
      <c r="B65" s="242"/>
      <c r="C65" s="377" t="s">
        <v>130</v>
      </c>
      <c r="D65" s="378"/>
      <c r="E65" s="55" t="s">
        <v>131</v>
      </c>
      <c r="F65" s="377" t="s">
        <v>132</v>
      </c>
      <c r="G65" s="378"/>
      <c r="H65" s="38"/>
      <c r="I65" s="38"/>
      <c r="J65" s="38"/>
    </row>
    <row r="66" spans="1:10" ht="15" customHeight="1">
      <c r="B66" s="242"/>
      <c r="C66" s="379" t="s">
        <v>221</v>
      </c>
      <c r="D66" s="380"/>
      <c r="E66" s="164">
        <v>60</v>
      </c>
      <c r="F66" s="481">
        <v>0.375</v>
      </c>
      <c r="G66" s="380"/>
      <c r="H66" s="38"/>
      <c r="I66" s="38"/>
      <c r="J66" s="38"/>
    </row>
    <row r="67" spans="1:10" ht="15" customHeight="1">
      <c r="B67" s="242"/>
      <c r="C67" s="382" t="s">
        <v>222</v>
      </c>
      <c r="D67" s="383"/>
      <c r="E67" s="165">
        <v>60</v>
      </c>
      <c r="F67" s="482">
        <v>0.375</v>
      </c>
      <c r="G67" s="383"/>
      <c r="H67" s="38"/>
      <c r="I67" s="38"/>
      <c r="J67" s="38"/>
    </row>
    <row r="68" spans="1:10" ht="15" customHeight="1">
      <c r="B68" s="242"/>
      <c r="C68" s="379" t="s">
        <v>226</v>
      </c>
      <c r="D68" s="380"/>
      <c r="E68" s="164">
        <v>30</v>
      </c>
      <c r="F68" s="381">
        <v>0.5</v>
      </c>
      <c r="G68" s="380"/>
      <c r="H68" s="38"/>
      <c r="I68" s="38"/>
      <c r="J68" s="38"/>
    </row>
    <row r="69" spans="1:10" ht="15" customHeight="1">
      <c r="B69" s="242"/>
      <c r="C69" s="382"/>
      <c r="D69" s="383"/>
      <c r="E69" s="54"/>
      <c r="F69" s="382"/>
      <c r="G69" s="383"/>
      <c r="H69" s="38"/>
      <c r="I69" s="38"/>
      <c r="J69" s="38"/>
    </row>
    <row r="70" spans="1:10" ht="15" customHeight="1">
      <c r="B70" s="242"/>
      <c r="C70" s="379"/>
      <c r="D70" s="380"/>
      <c r="E70" s="53">
        <f>SUM(E66:E69)</f>
        <v>150</v>
      </c>
      <c r="F70" s="379"/>
      <c r="G70" s="380"/>
      <c r="H70" s="38"/>
      <c r="I70" s="38"/>
      <c r="J70" s="38"/>
    </row>
    <row r="71" spans="1:10" ht="15" customHeight="1">
      <c r="B71" s="242"/>
      <c r="C71" s="382"/>
      <c r="D71" s="383"/>
      <c r="E71" s="54"/>
      <c r="F71" s="382"/>
      <c r="G71" s="383"/>
      <c r="H71" s="38"/>
      <c r="I71" s="38"/>
      <c r="J71" s="38"/>
    </row>
    <row r="72" spans="1:10" ht="15" customHeight="1">
      <c r="B72" s="242"/>
      <c r="C72" s="379"/>
      <c r="D72" s="380"/>
      <c r="E72" s="53"/>
      <c r="F72" s="379"/>
      <c r="G72" s="380"/>
      <c r="H72" s="38"/>
      <c r="I72" s="38"/>
      <c r="J72" s="38"/>
    </row>
    <row r="73" spans="1:10" ht="15" customHeight="1">
      <c r="B73" s="242"/>
      <c r="C73" s="382"/>
      <c r="D73" s="383"/>
      <c r="E73" s="54"/>
      <c r="F73" s="382"/>
      <c r="G73" s="383"/>
      <c r="H73" s="38"/>
      <c r="I73" s="38"/>
      <c r="J73" s="38"/>
    </row>
    <row r="74" spans="1:10" ht="15" customHeight="1">
      <c r="B74" s="242"/>
      <c r="C74" s="242"/>
      <c r="D74" s="242"/>
      <c r="E74" s="242"/>
      <c r="F74" s="242"/>
      <c r="H74" s="38"/>
      <c r="I74" s="38"/>
      <c r="J74" s="38"/>
    </row>
    <row r="75" spans="1:10">
      <c r="A75" s="74"/>
      <c r="B75" s="5" t="s">
        <v>60</v>
      </c>
    </row>
    <row r="76" spans="1:10">
      <c r="B76" s="1" t="s">
        <v>61</v>
      </c>
    </row>
    <row r="77" spans="1:10">
      <c r="B77" s="419" t="s">
        <v>205</v>
      </c>
      <c r="C77" s="419"/>
      <c r="D77" s="419"/>
      <c r="E77" s="419"/>
      <c r="F77" s="419"/>
      <c r="G77" s="419"/>
      <c r="H77" s="419"/>
      <c r="I77" s="419"/>
      <c r="J77" s="419"/>
    </row>
    <row r="78" spans="1:10">
      <c r="B78" s="419" t="s">
        <v>206</v>
      </c>
      <c r="C78" s="419"/>
      <c r="D78" s="419"/>
      <c r="E78" s="419"/>
      <c r="F78" s="419"/>
      <c r="G78" s="419"/>
      <c r="H78" s="419"/>
      <c r="I78" s="419"/>
      <c r="J78" s="419"/>
    </row>
    <row r="79" spans="1:10">
      <c r="B79" s="419" t="s">
        <v>208</v>
      </c>
      <c r="C79" s="419"/>
      <c r="D79" s="419"/>
      <c r="E79" s="419"/>
      <c r="F79" s="419"/>
      <c r="G79" s="419"/>
      <c r="H79" s="419"/>
      <c r="I79" s="419"/>
      <c r="J79" s="419"/>
    </row>
    <row r="80" spans="1:10">
      <c r="B80" s="375"/>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42"/>
      <c r="C87" s="242"/>
      <c r="D87" s="242"/>
      <c r="E87" s="242"/>
      <c r="F87" s="242"/>
      <c r="G87" s="242"/>
      <c r="H87" s="242"/>
    </row>
    <row r="88" spans="1:17" ht="15" customHeight="1">
      <c r="B88" s="242"/>
      <c r="C88" s="386" t="s">
        <v>136</v>
      </c>
      <c r="D88" s="387"/>
      <c r="E88" s="386" t="s">
        <v>146</v>
      </c>
      <c r="F88" s="387"/>
      <c r="G88" s="386" t="s">
        <v>147</v>
      </c>
      <c r="H88" s="388"/>
      <c r="I88" s="387"/>
      <c r="J88" s="242"/>
    </row>
    <row r="89" spans="1:17" ht="15" customHeight="1">
      <c r="B89" s="242"/>
      <c r="C89" s="379" t="s">
        <v>196</v>
      </c>
      <c r="D89" s="380"/>
      <c r="E89" s="381">
        <v>0.65</v>
      </c>
      <c r="F89" s="380"/>
      <c r="G89" s="381">
        <v>0.85</v>
      </c>
      <c r="H89" s="389"/>
      <c r="I89" s="380"/>
      <c r="J89" s="242"/>
    </row>
    <row r="90" spans="1:17" ht="15" customHeight="1">
      <c r="B90" s="242"/>
      <c r="C90" s="382" t="s">
        <v>200</v>
      </c>
      <c r="D90" s="383"/>
      <c r="E90" s="384">
        <v>0.1</v>
      </c>
      <c r="F90" s="383"/>
      <c r="G90" s="384">
        <v>0.2</v>
      </c>
      <c r="H90" s="385"/>
      <c r="I90" s="383"/>
      <c r="J90" s="242"/>
    </row>
    <row r="91" spans="1:17" ht="15" customHeight="1">
      <c r="B91" s="242"/>
      <c r="C91" s="379" t="s">
        <v>203</v>
      </c>
      <c r="D91" s="380"/>
      <c r="E91" s="381">
        <v>0.05</v>
      </c>
      <c r="F91" s="380"/>
      <c r="G91" s="381">
        <v>0.15</v>
      </c>
      <c r="H91" s="389"/>
      <c r="I91" s="380"/>
      <c r="J91" s="242"/>
    </row>
    <row r="92" spans="1:17" ht="15" customHeight="1">
      <c r="B92" s="242"/>
      <c r="C92" s="382"/>
      <c r="D92" s="383"/>
      <c r="E92" s="382"/>
      <c r="F92" s="383"/>
      <c r="G92" s="382"/>
      <c r="H92" s="385"/>
      <c r="I92" s="383"/>
      <c r="J92" s="242"/>
    </row>
    <row r="93" spans="1:17" ht="15" customHeight="1">
      <c r="B93" s="242"/>
      <c r="C93" s="379"/>
      <c r="D93" s="380"/>
      <c r="E93" s="379"/>
      <c r="F93" s="380"/>
      <c r="G93" s="379"/>
      <c r="H93" s="389"/>
      <c r="I93" s="380"/>
      <c r="J93" s="242"/>
    </row>
    <row r="94" spans="1:17" ht="15" customHeight="1">
      <c r="B94" s="242"/>
      <c r="C94" s="382"/>
      <c r="D94" s="383"/>
      <c r="E94" s="382"/>
      <c r="F94" s="383"/>
      <c r="G94" s="382"/>
      <c r="H94" s="385"/>
      <c r="I94" s="383"/>
      <c r="J94" s="242"/>
      <c r="O94" s="68"/>
      <c r="P94" s="69"/>
      <c r="Q94" s="68"/>
    </row>
    <row r="95" spans="1:17" ht="15" customHeight="1">
      <c r="B95" s="242"/>
      <c r="C95" s="379"/>
      <c r="D95" s="380"/>
      <c r="E95" s="379"/>
      <c r="F95" s="380"/>
      <c r="G95" s="379"/>
      <c r="H95" s="389"/>
      <c r="I95" s="380"/>
      <c r="J95" s="242"/>
    </row>
    <row r="96" spans="1:17" ht="15" customHeight="1">
      <c r="B96" s="242"/>
      <c r="C96" s="382"/>
      <c r="D96" s="383"/>
      <c r="E96" s="382"/>
      <c r="F96" s="383"/>
      <c r="G96" s="382"/>
      <c r="H96" s="385"/>
      <c r="I96" s="383"/>
      <c r="J96" s="242"/>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7229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22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22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22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229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229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229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229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229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229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229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229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[1]COMP_ADE!#REF!</xm:f>
          </x14:formula1>
          <xm:sqref>B47:J49 B53:J53</xm:sqref>
        </x14:dataValidation>
        <x14:dataValidation type="list" allowBlank="1" showInputMessage="1" showErrorMessage="1">
          <x14:formula1>
            <xm:f>[1]RA_ADE!#REF!</xm:f>
          </x14:formula1>
          <xm:sqref>B26:J29</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COMP_ADE!$C$4:$C$11</xm:f>
          </x14:formula1>
          <xm:sqref>B50:J52</xm:sqref>
        </x14:dataValidation>
        <x14:dataValidation type="list" allowBlank="1" showInputMessage="1" showErrorMessage="1">
          <x14:formula1>
            <xm:f>RA_ADE!$D$4:$D$102</xm:f>
          </x14:formula1>
          <xm:sqref>B30:J32</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90" sqref="B90"/>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87"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967</v>
      </c>
      <c r="D7" s="371"/>
      <c r="E7" s="371"/>
      <c r="F7" s="371"/>
      <c r="G7" s="371"/>
      <c r="H7" s="371"/>
      <c r="I7" s="371"/>
      <c r="J7" s="371"/>
      <c r="P7" s="67" t="s">
        <v>15</v>
      </c>
    </row>
    <row r="8" spans="1:16" ht="15.75">
      <c r="B8" s="44" t="s">
        <v>119</v>
      </c>
      <c r="C8" s="371" t="s">
        <v>968</v>
      </c>
      <c r="D8" s="371"/>
      <c r="E8" s="371"/>
      <c r="F8" s="371"/>
      <c r="G8" s="371"/>
      <c r="H8" s="371"/>
      <c r="I8" s="371"/>
      <c r="J8" s="371"/>
      <c r="M8" s="15"/>
      <c r="N8" s="15"/>
      <c r="O8" s="15"/>
      <c r="P8" s="67" t="s">
        <v>125</v>
      </c>
    </row>
    <row r="9" spans="1:16" ht="15.75">
      <c r="B9" s="44" t="s">
        <v>120</v>
      </c>
      <c r="C9" s="371" t="s">
        <v>969</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44" t="s">
        <v>137</v>
      </c>
      <c r="C13" s="44"/>
      <c r="I13" s="47"/>
      <c r="M13" s="16"/>
      <c r="N13" s="15"/>
      <c r="O13" s="15"/>
      <c r="P13" s="15"/>
    </row>
    <row r="14" spans="1:16" ht="15" customHeight="1">
      <c r="B14" s="244"/>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45"/>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L26" s="80"/>
      <c r="N26" s="80"/>
    </row>
    <row r="27" spans="1:16" s="76" customFormat="1">
      <c r="A27" s="196"/>
      <c r="B27" s="375" t="s">
        <v>367</v>
      </c>
      <c r="C27" s="375"/>
      <c r="D27" s="375"/>
      <c r="E27" s="375"/>
      <c r="F27" s="375"/>
      <c r="G27" s="375"/>
      <c r="H27" s="375"/>
      <c r="I27" s="375"/>
      <c r="J27" s="375"/>
      <c r="L27" s="80"/>
      <c r="N27" s="80"/>
    </row>
    <row r="28" spans="1:16" s="76" customFormat="1">
      <c r="A28" s="196"/>
      <c r="B28" s="375" t="s">
        <v>374</v>
      </c>
      <c r="C28" s="375"/>
      <c r="D28" s="375"/>
      <c r="E28" s="375"/>
      <c r="F28" s="375"/>
      <c r="G28" s="375"/>
      <c r="H28" s="375"/>
      <c r="I28" s="375"/>
      <c r="J28" s="375"/>
      <c r="L28" s="80"/>
      <c r="N28" s="80"/>
    </row>
    <row r="29" spans="1:16" s="76" customFormat="1">
      <c r="A29" s="196"/>
      <c r="B29" s="375" t="s">
        <v>375</v>
      </c>
      <c r="C29" s="375"/>
      <c r="D29" s="375"/>
      <c r="E29" s="375"/>
      <c r="F29" s="375"/>
      <c r="G29" s="375"/>
      <c r="H29" s="375"/>
      <c r="I29" s="375"/>
      <c r="J29" s="375"/>
      <c r="L29" s="80"/>
      <c r="N29" s="80"/>
    </row>
    <row r="30" spans="1:16" s="76" customFormat="1">
      <c r="A30" s="196"/>
      <c r="B30" s="428" t="s">
        <v>360</v>
      </c>
      <c r="C30" s="428"/>
      <c r="D30" s="428"/>
      <c r="E30" s="428"/>
      <c r="F30" s="428"/>
      <c r="G30" s="428"/>
      <c r="H30" s="428"/>
      <c r="I30" s="428"/>
      <c r="J30" s="428"/>
      <c r="L30" s="80"/>
      <c r="N30" s="80"/>
    </row>
    <row r="31" spans="1:16" s="76" customFormat="1">
      <c r="A31" s="196"/>
      <c r="B31" s="428" t="s">
        <v>362</v>
      </c>
      <c r="C31" s="428"/>
      <c r="D31" s="428"/>
      <c r="E31" s="428"/>
      <c r="F31" s="428"/>
      <c r="G31" s="428"/>
      <c r="H31" s="428"/>
      <c r="I31" s="428"/>
      <c r="J31" s="428"/>
      <c r="L31" s="80"/>
      <c r="N31" s="80"/>
    </row>
    <row r="32" spans="1:16" s="76" customFormat="1">
      <c r="A32" s="196"/>
      <c r="B32" s="375" t="s">
        <v>373</v>
      </c>
      <c r="C32" s="375"/>
      <c r="D32" s="375"/>
      <c r="E32" s="375"/>
      <c r="F32" s="375"/>
      <c r="G32" s="375"/>
      <c r="H32" s="375"/>
      <c r="I32" s="375"/>
      <c r="J32" s="375"/>
      <c r="L32" s="80"/>
      <c r="N32" s="80"/>
    </row>
    <row r="33" spans="1:14" s="76" customFormat="1">
      <c r="A33" s="196"/>
      <c r="B33" s="196"/>
      <c r="C33" s="196"/>
      <c r="D33" s="196"/>
      <c r="E33" s="196"/>
      <c r="F33" s="196"/>
      <c r="G33" s="196"/>
      <c r="H33" s="196"/>
      <c r="I33" s="196"/>
      <c r="J33" s="196"/>
      <c r="L33" s="80"/>
      <c r="N33" s="80"/>
    </row>
    <row r="34" spans="1:14" s="76" customFormat="1">
      <c r="D34" s="77"/>
      <c r="E34" s="78"/>
      <c r="G34" s="77"/>
      <c r="H34" s="78"/>
      <c r="J34" s="79"/>
      <c r="L34" s="80"/>
      <c r="N34" s="80"/>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128.1" customHeight="1">
      <c r="B38" s="372" t="s">
        <v>970</v>
      </c>
      <c r="C38" s="372"/>
      <c r="D38" s="372"/>
      <c r="E38" s="372"/>
      <c r="F38" s="372"/>
      <c r="G38" s="372"/>
      <c r="H38" s="372"/>
      <c r="I38" s="372"/>
      <c r="J38" s="372"/>
    </row>
    <row r="39" spans="1:14">
      <c r="B39" s="49" t="s">
        <v>128</v>
      </c>
      <c r="C39" s="49"/>
      <c r="D39" s="49"/>
      <c r="E39" s="49"/>
      <c r="F39" s="49"/>
      <c r="G39" s="49"/>
      <c r="H39" s="49"/>
      <c r="I39" s="49"/>
      <c r="J39" s="49"/>
    </row>
    <row r="40" spans="1:14" ht="125.1" customHeight="1">
      <c r="B40" s="372" t="s">
        <v>971</v>
      </c>
      <c r="C40" s="376"/>
      <c r="D40" s="376"/>
      <c r="E40" s="376"/>
      <c r="F40" s="376"/>
      <c r="G40" s="376"/>
      <c r="H40" s="376"/>
      <c r="I40" s="376"/>
      <c r="J40" s="376"/>
    </row>
    <row r="41" spans="1:14">
      <c r="B41" s="49" t="s">
        <v>129</v>
      </c>
      <c r="C41" s="49"/>
      <c r="D41" s="49"/>
      <c r="E41" s="49"/>
      <c r="F41" s="49"/>
      <c r="G41" s="49"/>
      <c r="H41" s="49"/>
      <c r="I41" s="49"/>
      <c r="J41" s="49"/>
    </row>
    <row r="42" spans="1:14" ht="120" customHeight="1">
      <c r="B42" s="372" t="s">
        <v>972</v>
      </c>
      <c r="C42" s="372"/>
      <c r="D42" s="372"/>
      <c r="E42" s="372"/>
      <c r="F42" s="372"/>
      <c r="G42" s="372"/>
      <c r="H42" s="372"/>
      <c r="I42" s="372"/>
      <c r="J42" s="372"/>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196" t="s">
        <v>105</v>
      </c>
      <c r="H46" s="39"/>
      <c r="I46" s="39"/>
      <c r="J46" s="39"/>
    </row>
    <row r="47" spans="1:14" ht="15" customHeight="1">
      <c r="B47" s="375" t="s">
        <v>351</v>
      </c>
      <c r="C47" s="375"/>
      <c r="D47" s="375"/>
      <c r="E47" s="375"/>
      <c r="F47" s="375"/>
      <c r="G47" s="375"/>
      <c r="H47" s="375"/>
      <c r="I47" s="375"/>
      <c r="J47" s="375"/>
    </row>
    <row r="48" spans="1:14">
      <c r="B48" s="375" t="s">
        <v>352</v>
      </c>
      <c r="C48" s="375"/>
      <c r="D48" s="375"/>
      <c r="E48" s="375"/>
      <c r="F48" s="375"/>
      <c r="G48" s="375"/>
      <c r="H48" s="375"/>
      <c r="I48" s="375"/>
      <c r="J48" s="375"/>
    </row>
    <row r="49" spans="2:10" ht="15" customHeight="1">
      <c r="B49" s="375" t="s">
        <v>355</v>
      </c>
      <c r="C49" s="375"/>
      <c r="D49" s="375"/>
      <c r="E49" s="375"/>
      <c r="F49" s="375"/>
      <c r="G49" s="375"/>
      <c r="H49" s="375"/>
      <c r="I49" s="375"/>
      <c r="J49" s="375"/>
    </row>
    <row r="50" spans="2:10">
      <c r="B50" s="375" t="s">
        <v>356</v>
      </c>
      <c r="C50" s="375"/>
      <c r="D50" s="375"/>
      <c r="E50" s="375"/>
      <c r="F50" s="375"/>
      <c r="G50" s="375"/>
      <c r="H50" s="375"/>
      <c r="I50" s="375"/>
      <c r="J50" s="375"/>
    </row>
    <row r="51" spans="2:10" ht="15" customHeight="1">
      <c r="B51" s="428" t="s">
        <v>353</v>
      </c>
      <c r="C51" s="428"/>
      <c r="D51" s="428"/>
      <c r="E51" s="428"/>
      <c r="F51" s="428"/>
      <c r="G51" s="428"/>
      <c r="H51" s="428"/>
      <c r="I51" s="428"/>
      <c r="J51" s="428"/>
    </row>
    <row r="52" spans="2:10">
      <c r="B52" s="428" t="s">
        <v>354</v>
      </c>
      <c r="C52" s="428"/>
      <c r="D52" s="428"/>
      <c r="E52" s="428"/>
      <c r="F52" s="428"/>
      <c r="G52" s="428"/>
      <c r="H52" s="428"/>
      <c r="I52" s="428"/>
      <c r="J52" s="428"/>
    </row>
    <row r="53" spans="2:10">
      <c r="B53" s="375"/>
      <c r="C53" s="375"/>
      <c r="D53" s="375"/>
      <c r="E53" s="375"/>
      <c r="F53" s="375"/>
      <c r="G53" s="375"/>
      <c r="H53" s="375"/>
      <c r="I53" s="375"/>
      <c r="J53" s="375"/>
    </row>
    <row r="54" spans="2:10">
      <c r="B54" s="5" t="s">
        <v>51</v>
      </c>
    </row>
    <row r="55" spans="2:10">
      <c r="B55" s="196" t="s">
        <v>106</v>
      </c>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53</v>
      </c>
      <c r="G58" s="15"/>
      <c r="H58" s="40"/>
      <c r="I58" s="40"/>
      <c r="J58" s="40"/>
    </row>
    <row r="59" spans="2:10">
      <c r="B59" s="196" t="s">
        <v>107</v>
      </c>
      <c r="G59" s="15"/>
      <c r="H59" s="38"/>
      <c r="I59" s="38"/>
      <c r="J59" s="38"/>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1</v>
      </c>
      <c r="D62" s="5"/>
      <c r="H62" s="38"/>
      <c r="I62" s="38"/>
      <c r="J62" s="38"/>
    </row>
    <row r="63" spans="2:10" ht="15" customHeight="1">
      <c r="B63" s="358" t="s">
        <v>55</v>
      </c>
      <c r="C63" s="358"/>
      <c r="D63" s="358"/>
      <c r="E63" s="358"/>
      <c r="F63" s="358"/>
      <c r="G63" s="358"/>
      <c r="H63" s="358"/>
      <c r="I63" s="358"/>
      <c r="J63" s="358"/>
    </row>
    <row r="64" spans="2:10" ht="15" customHeight="1">
      <c r="B64" s="242"/>
      <c r="C64" s="242"/>
      <c r="D64" s="242"/>
      <c r="E64" s="242"/>
      <c r="F64" s="242"/>
      <c r="H64" s="38"/>
      <c r="I64" s="38"/>
      <c r="J64" s="38"/>
    </row>
    <row r="65" spans="1:10" ht="15" customHeight="1">
      <c r="B65" s="242"/>
      <c r="C65" s="377" t="s">
        <v>130</v>
      </c>
      <c r="D65" s="378"/>
      <c r="E65" s="55" t="s">
        <v>131</v>
      </c>
      <c r="F65" s="377" t="s">
        <v>132</v>
      </c>
      <c r="G65" s="378"/>
      <c r="H65" s="38"/>
      <c r="I65" s="38"/>
      <c r="J65" s="38"/>
    </row>
    <row r="66" spans="1:10" ht="15" customHeight="1">
      <c r="B66" s="242"/>
      <c r="C66" s="379" t="s">
        <v>221</v>
      </c>
      <c r="D66" s="380"/>
      <c r="E66" s="164">
        <v>60</v>
      </c>
      <c r="F66" s="481">
        <v>0.375</v>
      </c>
      <c r="G66" s="380"/>
      <c r="H66" s="38"/>
      <c r="I66" s="38"/>
      <c r="J66" s="38"/>
    </row>
    <row r="67" spans="1:10" ht="15" customHeight="1">
      <c r="B67" s="242"/>
      <c r="C67" s="382" t="s">
        <v>222</v>
      </c>
      <c r="D67" s="383"/>
      <c r="E67" s="165">
        <v>60</v>
      </c>
      <c r="F67" s="482">
        <v>0.375</v>
      </c>
      <c r="G67" s="383"/>
      <c r="H67" s="38"/>
      <c r="I67" s="38"/>
      <c r="J67" s="38"/>
    </row>
    <row r="68" spans="1:10" ht="15" customHeight="1">
      <c r="B68" s="242"/>
      <c r="C68" s="379" t="s">
        <v>226</v>
      </c>
      <c r="D68" s="380"/>
      <c r="E68" s="164">
        <v>30</v>
      </c>
      <c r="F68" s="381">
        <v>0.5</v>
      </c>
      <c r="G68" s="380"/>
      <c r="H68" s="38"/>
      <c r="I68" s="38"/>
      <c r="J68" s="38"/>
    </row>
    <row r="69" spans="1:10" ht="15" customHeight="1">
      <c r="B69" s="242"/>
      <c r="C69" s="382"/>
      <c r="D69" s="383"/>
      <c r="E69" s="54"/>
      <c r="F69" s="382"/>
      <c r="G69" s="383"/>
      <c r="H69" s="38"/>
      <c r="I69" s="38"/>
      <c r="J69" s="38"/>
    </row>
    <row r="70" spans="1:10" ht="15" customHeight="1">
      <c r="B70" s="242"/>
      <c r="C70" s="379"/>
      <c r="D70" s="380"/>
      <c r="E70" s="53"/>
      <c r="F70" s="379"/>
      <c r="G70" s="380"/>
      <c r="H70" s="38"/>
      <c r="I70" s="38"/>
      <c r="J70" s="38"/>
    </row>
    <row r="71" spans="1:10" ht="15" customHeight="1">
      <c r="B71" s="242"/>
      <c r="C71" s="382"/>
      <c r="D71" s="383"/>
      <c r="E71" s="54"/>
      <c r="F71" s="382"/>
      <c r="G71" s="383"/>
      <c r="H71" s="38"/>
      <c r="I71" s="38"/>
      <c r="J71" s="38"/>
    </row>
    <row r="72" spans="1:10" ht="15" customHeight="1">
      <c r="B72" s="242"/>
      <c r="C72" s="379"/>
      <c r="D72" s="380"/>
      <c r="E72" s="53"/>
      <c r="F72" s="379"/>
      <c r="G72" s="380"/>
      <c r="H72" s="38"/>
      <c r="I72" s="38"/>
      <c r="J72" s="38"/>
    </row>
    <row r="73" spans="1:10" ht="15" customHeight="1">
      <c r="B73" s="242"/>
      <c r="C73" s="382"/>
      <c r="D73" s="383"/>
      <c r="E73" s="54"/>
      <c r="F73" s="382"/>
      <c r="G73" s="383"/>
      <c r="H73" s="38"/>
      <c r="I73" s="38"/>
      <c r="J73" s="38"/>
    </row>
    <row r="74" spans="1:10" ht="15" customHeight="1">
      <c r="B74" s="242"/>
      <c r="C74" s="242"/>
      <c r="D74" s="242"/>
      <c r="E74" s="242"/>
      <c r="F74" s="242"/>
      <c r="H74" s="38"/>
      <c r="I74" s="38"/>
      <c r="J74" s="38"/>
    </row>
    <row r="75" spans="1:10">
      <c r="A75" s="74"/>
      <c r="B75" s="5" t="s">
        <v>60</v>
      </c>
    </row>
    <row r="76" spans="1:10">
      <c r="B76" s="1" t="s">
        <v>61</v>
      </c>
    </row>
    <row r="77" spans="1:10">
      <c r="B77" s="375" t="s">
        <v>205</v>
      </c>
      <c r="C77" s="375"/>
      <c r="D77" s="375"/>
      <c r="E77" s="375"/>
      <c r="F77" s="375"/>
      <c r="G77" s="375"/>
      <c r="H77" s="375"/>
      <c r="I77" s="375"/>
      <c r="J77" s="375"/>
    </row>
    <row r="78" spans="1:10">
      <c r="B78" s="375" t="s">
        <v>206</v>
      </c>
      <c r="C78" s="375"/>
      <c r="D78" s="375"/>
      <c r="E78" s="375"/>
      <c r="F78" s="375"/>
      <c r="G78" s="375"/>
      <c r="H78" s="375"/>
      <c r="I78" s="375"/>
      <c r="J78" s="375"/>
    </row>
    <row r="79" spans="1:10">
      <c r="B79" s="375" t="s">
        <v>208</v>
      </c>
      <c r="C79" s="375"/>
      <c r="D79" s="375"/>
      <c r="E79" s="375"/>
      <c r="F79" s="375"/>
      <c r="G79" s="375"/>
      <c r="H79" s="375"/>
      <c r="I79" s="375"/>
      <c r="J79" s="375"/>
    </row>
    <row r="80" spans="1:10">
      <c r="B80" s="375"/>
      <c r="C80" s="375"/>
      <c r="D80" s="375"/>
      <c r="E80" s="375"/>
      <c r="F80" s="375"/>
      <c r="G80" s="375"/>
      <c r="H80" s="375"/>
      <c r="I80" s="375"/>
      <c r="J80" s="375"/>
    </row>
    <row r="81" spans="1:17">
      <c r="B81" s="375"/>
      <c r="C81" s="375"/>
      <c r="D81" s="375"/>
      <c r="E81" s="375"/>
      <c r="F81" s="375"/>
      <c r="G81" s="375"/>
      <c r="H81" s="375"/>
      <c r="I81" s="375"/>
      <c r="J81" s="375"/>
    </row>
    <row r="82" spans="1:17">
      <c r="B82" s="375"/>
      <c r="C82" s="375"/>
      <c r="D82" s="375"/>
      <c r="E82" s="375"/>
      <c r="F82" s="375"/>
      <c r="G82" s="375"/>
      <c r="H82" s="375"/>
      <c r="I82" s="375"/>
      <c r="J82" s="375"/>
    </row>
    <row r="83" spans="1:17">
      <c r="B83" s="375"/>
      <c r="C83" s="375"/>
      <c r="D83" s="375"/>
      <c r="E83" s="375"/>
      <c r="F83" s="375"/>
      <c r="G83" s="375"/>
      <c r="H83" s="375"/>
      <c r="I83" s="375"/>
      <c r="J83" s="375"/>
    </row>
    <row r="85" spans="1:17">
      <c r="A85" s="74"/>
      <c r="B85" s="5" t="s">
        <v>2</v>
      </c>
    </row>
    <row r="86" spans="1:17" ht="15" customHeight="1">
      <c r="B86" s="358" t="s">
        <v>63</v>
      </c>
      <c r="C86" s="358"/>
      <c r="D86" s="358"/>
      <c r="E86" s="358"/>
      <c r="F86" s="358"/>
      <c r="G86" s="358"/>
      <c r="H86" s="358"/>
    </row>
    <row r="87" spans="1:17" ht="15" customHeight="1">
      <c r="B87" s="242"/>
      <c r="C87" s="242"/>
      <c r="D87" s="242"/>
      <c r="E87" s="242"/>
      <c r="F87" s="242"/>
      <c r="G87" s="242"/>
      <c r="H87" s="242"/>
    </row>
    <row r="88" spans="1:17" ht="15" customHeight="1">
      <c r="B88" s="242"/>
      <c r="C88" s="386" t="s">
        <v>136</v>
      </c>
      <c r="D88" s="387"/>
      <c r="E88" s="386" t="s">
        <v>146</v>
      </c>
      <c r="F88" s="387"/>
      <c r="G88" s="386" t="s">
        <v>147</v>
      </c>
      <c r="H88" s="388"/>
      <c r="I88" s="387"/>
      <c r="J88" s="242"/>
    </row>
    <row r="89" spans="1:17" ht="15" customHeight="1">
      <c r="B89" s="242"/>
      <c r="C89" s="443" t="s">
        <v>196</v>
      </c>
      <c r="D89" s="380"/>
      <c r="E89" s="381">
        <v>0.65</v>
      </c>
      <c r="F89" s="380"/>
      <c r="G89" s="381">
        <v>0.85</v>
      </c>
      <c r="H89" s="389"/>
      <c r="I89" s="380"/>
      <c r="J89" s="242"/>
    </row>
    <row r="90" spans="1:17" ht="15" customHeight="1">
      <c r="B90" s="242"/>
      <c r="C90" s="382" t="s">
        <v>200</v>
      </c>
      <c r="D90" s="383"/>
      <c r="E90" s="384">
        <v>0.1</v>
      </c>
      <c r="F90" s="383"/>
      <c r="G90" s="384">
        <v>0.2</v>
      </c>
      <c r="H90" s="385"/>
      <c r="I90" s="383"/>
      <c r="J90" s="242"/>
    </row>
    <row r="91" spans="1:17" ht="15" customHeight="1">
      <c r="B91" s="242"/>
      <c r="C91" s="379" t="s">
        <v>203</v>
      </c>
      <c r="D91" s="380"/>
      <c r="E91" s="381">
        <v>0.05</v>
      </c>
      <c r="F91" s="380"/>
      <c r="G91" s="381">
        <v>0.15</v>
      </c>
      <c r="H91" s="389"/>
      <c r="I91" s="380"/>
      <c r="J91" s="242"/>
    </row>
    <row r="92" spans="1:17" ht="15" customHeight="1">
      <c r="B92" s="242"/>
      <c r="C92" s="382"/>
      <c r="D92" s="383"/>
      <c r="E92" s="382"/>
      <c r="F92" s="383"/>
      <c r="G92" s="382"/>
      <c r="H92" s="385"/>
      <c r="I92" s="383"/>
      <c r="J92" s="242"/>
    </row>
    <row r="93" spans="1:17" ht="15" customHeight="1">
      <c r="B93" s="242"/>
      <c r="C93" s="379"/>
      <c r="D93" s="380"/>
      <c r="E93" s="379"/>
      <c r="F93" s="380"/>
      <c r="G93" s="379"/>
      <c r="H93" s="389"/>
      <c r="I93" s="380"/>
      <c r="J93" s="242"/>
    </row>
    <row r="94" spans="1:17" ht="15" customHeight="1">
      <c r="B94" s="242"/>
      <c r="C94" s="382"/>
      <c r="D94" s="383"/>
      <c r="E94" s="382"/>
      <c r="F94" s="383"/>
      <c r="G94" s="382"/>
      <c r="H94" s="385"/>
      <c r="I94" s="383"/>
      <c r="J94" s="242"/>
      <c r="O94" s="68"/>
      <c r="P94" s="69"/>
      <c r="Q94" s="68"/>
    </row>
    <row r="95" spans="1:17" ht="15" customHeight="1">
      <c r="B95" s="242"/>
      <c r="C95" s="379"/>
      <c r="D95" s="380"/>
      <c r="E95" s="379"/>
      <c r="F95" s="380"/>
      <c r="G95" s="379"/>
      <c r="H95" s="389"/>
      <c r="I95" s="380"/>
      <c r="J95" s="242"/>
    </row>
    <row r="96" spans="1:17" ht="15" customHeight="1">
      <c r="B96" s="242"/>
      <c r="C96" s="382"/>
      <c r="D96" s="383"/>
      <c r="E96" s="382"/>
      <c r="F96" s="383"/>
      <c r="G96" s="382"/>
      <c r="H96" s="385"/>
      <c r="I96" s="383"/>
      <c r="J96" s="242"/>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74240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4240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4240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4240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4240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4240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4240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4240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4240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4241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4241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4241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[1]COMP_ADE!#REF!</xm:f>
          </x14:formula1>
          <xm:sqref>B47:J50 B53:J53</xm:sqref>
        </x14:dataValidation>
        <x14:dataValidation type="list" allowBlank="1" showInputMessage="1" showErrorMessage="1">
          <x14:formula1>
            <xm:f>[1]RA_ADE!#REF!</xm:f>
          </x14:formula1>
          <xm:sqref>B26:J29</xm:sqref>
        </x14:dataValidation>
        <x14:dataValidation type="list" allowBlank="1" showInputMessage="1" showErrorMessage="1">
          <x14:formula1>
            <xm:f>[1]COMP_ADE!#REF!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COMP_ADE!$C$4:$C$11</xm:f>
          </x14:formula1>
          <xm:sqref>B51:J52</xm:sqref>
        </x14:dataValidation>
        <x14:dataValidation type="list" allowBlank="1" showInputMessage="1" showErrorMessage="1">
          <x14:formula1>
            <xm:f>RA_ADE!$D$4:$D$91</xm:f>
          </x14:formula1>
          <xm:sqref>B30:J32</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1" workbookViewId="0">
      <selection activeCell="B66" sqref="B66"/>
    </sheetView>
  </sheetViews>
  <sheetFormatPr defaultColWidth="8.85546875" defaultRowHeight="15"/>
  <cols>
    <col min="1" max="1" width="10"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974</v>
      </c>
      <c r="D7" s="371"/>
      <c r="E7" s="371"/>
      <c r="F7" s="371"/>
      <c r="G7" s="371"/>
      <c r="H7" s="371"/>
      <c r="I7" s="371"/>
      <c r="J7" s="371"/>
      <c r="P7" s="67" t="s">
        <v>15</v>
      </c>
    </row>
    <row r="8" spans="1:16" ht="15.75">
      <c r="B8" s="44" t="s">
        <v>119</v>
      </c>
      <c r="C8" s="371" t="s">
        <v>975</v>
      </c>
      <c r="D8" s="371"/>
      <c r="E8" s="371"/>
      <c r="F8" s="371"/>
      <c r="G8" s="371"/>
      <c r="H8" s="371"/>
      <c r="I8" s="371"/>
      <c r="J8" s="371"/>
      <c r="M8" s="15"/>
      <c r="N8" s="15"/>
      <c r="O8" s="15"/>
      <c r="P8" s="67" t="s">
        <v>125</v>
      </c>
    </row>
    <row r="9" spans="1:16" ht="15.75">
      <c r="B9" s="44" t="s">
        <v>120</v>
      </c>
      <c r="C9" s="371" t="s">
        <v>976</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47" t="s">
        <v>137</v>
      </c>
      <c r="C13" s="44"/>
      <c r="I13" s="47"/>
      <c r="M13" s="16"/>
      <c r="N13" s="15"/>
      <c r="O13" s="15"/>
      <c r="P13" s="15"/>
    </row>
    <row r="14" spans="1:16" ht="15" customHeight="1">
      <c r="B14" s="24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4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485" t="s">
        <v>378</v>
      </c>
      <c r="C26" s="485"/>
      <c r="D26" s="485"/>
      <c r="E26" s="485"/>
      <c r="F26" s="485"/>
      <c r="G26" s="485"/>
      <c r="H26" s="485"/>
      <c r="I26" s="485"/>
      <c r="J26" s="485"/>
      <c r="L26" s="80"/>
      <c r="N26" s="80"/>
    </row>
    <row r="27" spans="1:16" s="76" customFormat="1" ht="15" customHeight="1">
      <c r="A27" s="196"/>
      <c r="B27" s="375" t="s">
        <v>1124</v>
      </c>
      <c r="C27" s="375"/>
      <c r="D27" s="375"/>
      <c r="E27" s="375"/>
      <c r="F27" s="375"/>
      <c r="G27" s="375"/>
      <c r="H27" s="375"/>
      <c r="I27" s="375"/>
      <c r="J27" s="375"/>
      <c r="L27" s="80"/>
      <c r="N27" s="80"/>
    </row>
    <row r="28" spans="1:16" s="76" customFormat="1" ht="15" customHeight="1">
      <c r="A28" s="196"/>
      <c r="B28" s="375" t="s">
        <v>1125</v>
      </c>
      <c r="C28" s="375"/>
      <c r="D28" s="375"/>
      <c r="E28" s="375"/>
      <c r="F28" s="375"/>
      <c r="G28" s="375"/>
      <c r="H28" s="375"/>
      <c r="I28" s="375"/>
      <c r="J28" s="375"/>
      <c r="L28" s="80"/>
      <c r="N28" s="80"/>
    </row>
    <row r="29" spans="1:16" s="76" customFormat="1" ht="15" customHeight="1">
      <c r="A29" s="196"/>
      <c r="B29" s="375" t="s">
        <v>1174</v>
      </c>
      <c r="C29" s="375"/>
      <c r="D29" s="375"/>
      <c r="E29" s="375"/>
      <c r="F29" s="375"/>
      <c r="G29" s="375"/>
      <c r="H29" s="375"/>
      <c r="I29" s="375"/>
      <c r="J29" s="375"/>
      <c r="L29" s="80"/>
      <c r="N29" s="80"/>
    </row>
    <row r="30" spans="1:16" s="76" customFormat="1">
      <c r="A30" s="196"/>
      <c r="B30" s="375"/>
      <c r="C30" s="375"/>
      <c r="D30" s="375"/>
      <c r="E30" s="375"/>
      <c r="F30" s="375"/>
      <c r="G30" s="375"/>
      <c r="H30" s="375"/>
      <c r="I30" s="375"/>
      <c r="J30" s="375"/>
      <c r="L30" s="80"/>
      <c r="N30" s="80"/>
    </row>
    <row r="31" spans="1:16" s="76" customFormat="1">
      <c r="A31" s="196"/>
      <c r="B31" s="375"/>
      <c r="C31" s="375"/>
      <c r="D31" s="375"/>
      <c r="E31" s="375"/>
      <c r="F31" s="375"/>
      <c r="G31" s="375"/>
      <c r="H31" s="375"/>
      <c r="I31" s="375"/>
      <c r="J31" s="375"/>
      <c r="L31" s="80"/>
      <c r="N31" s="80"/>
    </row>
    <row r="32" spans="1:16" s="76" customFormat="1">
      <c r="B32" s="375"/>
      <c r="C32" s="375"/>
      <c r="D32" s="375"/>
      <c r="E32" s="375"/>
      <c r="F32" s="375"/>
      <c r="G32" s="375"/>
      <c r="H32" s="375"/>
      <c r="I32" s="375"/>
      <c r="J32" s="375"/>
      <c r="L32" s="80"/>
      <c r="N32" s="80"/>
    </row>
    <row r="33" spans="1:14">
      <c r="A33" s="74"/>
      <c r="B33" s="45" t="s">
        <v>134</v>
      </c>
      <c r="C33" s="48"/>
      <c r="E33" s="2"/>
      <c r="F33" s="16"/>
      <c r="G33" s="15"/>
      <c r="H33" s="52"/>
      <c r="I33" s="16"/>
      <c r="J33" s="48"/>
      <c r="L33" s="2"/>
      <c r="N33" s="2"/>
    </row>
    <row r="34" spans="1:14">
      <c r="B34" s="71" t="s">
        <v>135</v>
      </c>
      <c r="C34" s="48"/>
      <c r="E34" s="2"/>
      <c r="F34" s="16"/>
      <c r="G34" s="15"/>
      <c r="H34" s="52"/>
      <c r="I34" s="16"/>
      <c r="J34" s="48"/>
      <c r="L34" s="2"/>
      <c r="N34" s="2"/>
    </row>
    <row r="35" spans="1:14">
      <c r="B35" s="42" t="s">
        <v>127</v>
      </c>
      <c r="C35" s="42"/>
      <c r="I35" s="42"/>
      <c r="J35" s="42"/>
    </row>
    <row r="36" spans="1:14" ht="35.25" customHeight="1">
      <c r="B36" s="372" t="s">
        <v>977</v>
      </c>
      <c r="C36" s="372"/>
      <c r="D36" s="372"/>
      <c r="E36" s="372"/>
      <c r="F36" s="372"/>
      <c r="G36" s="372"/>
      <c r="H36" s="372"/>
      <c r="I36" s="372"/>
      <c r="J36" s="372"/>
    </row>
    <row r="37" spans="1:14">
      <c r="B37" s="49" t="s">
        <v>128</v>
      </c>
      <c r="C37" s="49"/>
      <c r="D37" s="49"/>
      <c r="E37" s="49"/>
      <c r="F37" s="49"/>
      <c r="G37" s="49"/>
      <c r="H37" s="49"/>
      <c r="I37" s="49"/>
      <c r="J37" s="49"/>
    </row>
    <row r="38" spans="1:14" ht="39.75" customHeight="1">
      <c r="B38" s="372" t="s">
        <v>978</v>
      </c>
      <c r="C38" s="376"/>
      <c r="D38" s="376"/>
      <c r="E38" s="376"/>
      <c r="F38" s="376"/>
      <c r="G38" s="376"/>
      <c r="H38" s="376"/>
      <c r="I38" s="376"/>
      <c r="J38" s="376"/>
    </row>
    <row r="39" spans="1:14">
      <c r="B39" s="49" t="s">
        <v>129</v>
      </c>
      <c r="C39" s="49"/>
      <c r="D39" s="49"/>
      <c r="E39" s="49"/>
      <c r="F39" s="49"/>
      <c r="G39" s="49"/>
      <c r="H39" s="49"/>
      <c r="I39" s="49"/>
      <c r="J39" s="49"/>
    </row>
    <row r="40" spans="1:14" ht="50.25" customHeight="1">
      <c r="B40" s="372" t="s">
        <v>979</v>
      </c>
      <c r="C40" s="372"/>
      <c r="D40" s="372"/>
      <c r="E40" s="372"/>
      <c r="F40" s="372"/>
      <c r="G40" s="372"/>
      <c r="H40" s="372"/>
      <c r="I40" s="372"/>
      <c r="J40" s="372"/>
    </row>
    <row r="41" spans="1:14">
      <c r="B41" s="43"/>
      <c r="C41" s="43"/>
      <c r="D41" s="43"/>
      <c r="E41" s="43"/>
      <c r="F41" s="43"/>
      <c r="G41" s="43"/>
      <c r="H41" s="43"/>
      <c r="I41" s="43"/>
      <c r="J41" s="43"/>
    </row>
    <row r="42" spans="1:14">
      <c r="A42" s="74"/>
      <c r="B42" s="5" t="s">
        <v>47</v>
      </c>
      <c r="H42" s="40"/>
      <c r="I42" s="40"/>
      <c r="J42" s="40"/>
    </row>
    <row r="43" spans="1:14" ht="15" customHeight="1">
      <c r="B43" s="5" t="s">
        <v>49</v>
      </c>
      <c r="H43" s="41"/>
      <c r="I43" s="41"/>
      <c r="J43" s="41"/>
    </row>
    <row r="44" spans="1:14">
      <c r="B44" s="196" t="s">
        <v>105</v>
      </c>
      <c r="H44" s="39"/>
      <c r="I44" s="39"/>
      <c r="J44" s="39"/>
    </row>
    <row r="45" spans="1:14" s="44" customFormat="1" ht="15" customHeight="1">
      <c r="B45" s="428" t="s">
        <v>357</v>
      </c>
      <c r="C45" s="428"/>
      <c r="D45" s="428"/>
      <c r="E45" s="428"/>
      <c r="F45" s="428"/>
      <c r="G45" s="428"/>
      <c r="H45" s="428"/>
      <c r="I45" s="428"/>
      <c r="J45" s="428"/>
    </row>
    <row r="46" spans="1:14">
      <c r="B46" s="375"/>
      <c r="C46" s="375"/>
      <c r="D46" s="375"/>
      <c r="E46" s="375"/>
      <c r="F46" s="375"/>
      <c r="G46" s="375"/>
      <c r="H46" s="375"/>
      <c r="I46" s="375"/>
      <c r="J46" s="375"/>
    </row>
    <row r="47" spans="1:14" ht="15" customHeight="1">
      <c r="B47" s="375"/>
      <c r="C47" s="375"/>
      <c r="D47" s="375"/>
      <c r="E47" s="375"/>
      <c r="F47" s="375"/>
      <c r="G47" s="375"/>
      <c r="H47" s="375"/>
      <c r="I47" s="375"/>
      <c r="J47" s="375"/>
    </row>
    <row r="48" spans="1:14">
      <c r="B48" s="375"/>
      <c r="C48" s="375"/>
      <c r="D48" s="375"/>
      <c r="E48" s="375"/>
      <c r="F48" s="375"/>
      <c r="G48" s="375"/>
      <c r="H48" s="375"/>
      <c r="I48" s="375"/>
      <c r="J48" s="375"/>
    </row>
    <row r="49" spans="2:10">
      <c r="B49" s="375"/>
      <c r="C49" s="375"/>
      <c r="D49" s="375"/>
      <c r="E49" s="375"/>
      <c r="F49" s="375"/>
      <c r="G49" s="375"/>
      <c r="H49" s="375"/>
      <c r="I49" s="375"/>
      <c r="J49" s="375"/>
    </row>
    <row r="50" spans="2:10">
      <c r="B50" s="5" t="s">
        <v>51</v>
      </c>
    </row>
    <row r="51" spans="2:10">
      <c r="B51" s="196" t="s">
        <v>106</v>
      </c>
    </row>
    <row r="52" spans="2:10">
      <c r="B52" s="375"/>
      <c r="C52" s="375"/>
      <c r="D52" s="375"/>
      <c r="E52" s="375"/>
      <c r="F52" s="375"/>
      <c r="G52" s="375"/>
      <c r="H52" s="375"/>
      <c r="I52" s="375"/>
      <c r="J52" s="375"/>
    </row>
    <row r="53" spans="2:10">
      <c r="B53" s="375"/>
      <c r="C53" s="375"/>
      <c r="D53" s="375"/>
      <c r="E53" s="375"/>
      <c r="F53" s="375"/>
      <c r="G53" s="375"/>
      <c r="H53" s="375"/>
      <c r="I53" s="375"/>
      <c r="J53" s="375"/>
    </row>
    <row r="54" spans="2:10">
      <c r="B54" s="5" t="s">
        <v>53</v>
      </c>
      <c r="G54" s="15"/>
      <c r="H54" s="40"/>
      <c r="I54" s="40"/>
      <c r="J54" s="40"/>
    </row>
    <row r="55" spans="2:10">
      <c r="B55" s="196" t="s">
        <v>107</v>
      </c>
      <c r="G55" s="15"/>
      <c r="H55" s="38"/>
      <c r="I55" s="38"/>
      <c r="J55" s="38"/>
    </row>
    <row r="56" spans="2:10">
      <c r="B56" s="428" t="s">
        <v>1126</v>
      </c>
      <c r="C56" s="428"/>
      <c r="D56" s="428"/>
      <c r="E56" s="428"/>
      <c r="F56" s="428"/>
      <c r="G56" s="428"/>
      <c r="H56" s="428"/>
      <c r="I56" s="428"/>
      <c r="J56" s="428"/>
    </row>
    <row r="57" spans="2:10">
      <c r="B57" s="428" t="s">
        <v>1175</v>
      </c>
      <c r="C57" s="428"/>
      <c r="D57" s="428"/>
      <c r="E57" s="428"/>
      <c r="F57" s="428"/>
      <c r="G57" s="428"/>
      <c r="H57" s="428"/>
      <c r="I57" s="428"/>
      <c r="J57" s="428"/>
    </row>
    <row r="58" spans="2:10">
      <c r="B58" s="428"/>
      <c r="C58" s="428"/>
      <c r="D58" s="428"/>
      <c r="E58" s="428"/>
      <c r="F58" s="428"/>
      <c r="G58" s="428"/>
      <c r="H58" s="428"/>
      <c r="I58" s="428"/>
      <c r="J58" s="428"/>
    </row>
    <row r="59" spans="2:10">
      <c r="B59" s="428"/>
      <c r="C59" s="428"/>
      <c r="D59" s="428"/>
      <c r="E59" s="428"/>
      <c r="F59" s="428"/>
      <c r="G59" s="428"/>
      <c r="H59" s="428"/>
      <c r="I59" s="428"/>
      <c r="J59" s="428"/>
    </row>
    <row r="60" spans="2:10">
      <c r="B60" s="5" t="s">
        <v>1</v>
      </c>
      <c r="D60" s="5"/>
      <c r="H60" s="38"/>
      <c r="I60" s="38"/>
      <c r="J60" s="38"/>
    </row>
    <row r="61" spans="2:10" ht="15" customHeight="1">
      <c r="B61" s="358" t="s">
        <v>55</v>
      </c>
      <c r="C61" s="358"/>
      <c r="D61" s="358"/>
      <c r="E61" s="358"/>
      <c r="F61" s="358"/>
      <c r="G61" s="358"/>
      <c r="H61" s="358"/>
      <c r="I61" s="358"/>
      <c r="J61" s="358"/>
    </row>
    <row r="62" spans="2:10" ht="15" customHeight="1">
      <c r="B62" s="246"/>
      <c r="C62" s="246"/>
      <c r="D62" s="246"/>
      <c r="E62" s="246"/>
      <c r="F62" s="246"/>
      <c r="H62" s="38"/>
      <c r="I62" s="38"/>
      <c r="J62" s="38"/>
    </row>
    <row r="63" spans="2:10" ht="15" customHeight="1">
      <c r="B63" s="246"/>
      <c r="C63" s="377" t="s">
        <v>130</v>
      </c>
      <c r="D63" s="378"/>
      <c r="E63" s="55" t="s">
        <v>131</v>
      </c>
      <c r="F63" s="377" t="s">
        <v>132</v>
      </c>
      <c r="G63" s="378"/>
      <c r="H63" s="38"/>
      <c r="I63" s="38"/>
      <c r="J63" s="38"/>
    </row>
    <row r="64" spans="2:10" ht="15" customHeight="1">
      <c r="B64" s="246"/>
      <c r="C64" s="379" t="s">
        <v>221</v>
      </c>
      <c r="D64" s="380"/>
      <c r="E64" s="164">
        <v>45</v>
      </c>
      <c r="F64" s="381">
        <v>0.5</v>
      </c>
      <c r="G64" s="380"/>
      <c r="H64" s="38"/>
      <c r="I64" s="38"/>
      <c r="J64" s="38"/>
    </row>
    <row r="65" spans="1:10" ht="15" customHeight="1">
      <c r="B65" s="274"/>
      <c r="C65" s="483" t="s">
        <v>222</v>
      </c>
      <c r="D65" s="484"/>
      <c r="E65" s="165">
        <v>20</v>
      </c>
      <c r="F65" s="384">
        <v>0.2</v>
      </c>
      <c r="G65" s="442"/>
      <c r="H65" s="38"/>
      <c r="I65" s="38"/>
      <c r="J65" s="38"/>
    </row>
    <row r="66" spans="1:10" ht="15" customHeight="1">
      <c r="B66" s="246"/>
      <c r="C66" s="379" t="s">
        <v>200</v>
      </c>
      <c r="D66" s="380"/>
      <c r="E66" s="164">
        <v>20</v>
      </c>
      <c r="F66" s="381">
        <v>0.4</v>
      </c>
      <c r="G66" s="380"/>
      <c r="H66" s="38"/>
      <c r="I66" s="38"/>
      <c r="J66" s="38"/>
    </row>
    <row r="67" spans="1:10" ht="15" customHeight="1">
      <c r="B67" s="246"/>
      <c r="C67" s="382" t="s">
        <v>226</v>
      </c>
      <c r="D67" s="383"/>
      <c r="E67" s="165">
        <v>35</v>
      </c>
      <c r="F67" s="384">
        <v>0.3</v>
      </c>
      <c r="G67" s="383"/>
      <c r="H67" s="38"/>
      <c r="I67" s="38"/>
      <c r="J67" s="38"/>
    </row>
    <row r="68" spans="1:10" ht="15" customHeight="1">
      <c r="B68" s="246"/>
      <c r="C68" s="379" t="s">
        <v>212</v>
      </c>
      <c r="D68" s="380"/>
      <c r="E68" s="164">
        <v>30</v>
      </c>
      <c r="F68" s="381">
        <v>0.5</v>
      </c>
      <c r="G68" s="380"/>
      <c r="H68" s="38"/>
      <c r="I68" s="38"/>
      <c r="J68" s="38"/>
    </row>
    <row r="69" spans="1:10" ht="15" customHeight="1">
      <c r="B69" s="246"/>
      <c r="C69" s="382"/>
      <c r="D69" s="383"/>
      <c r="E69" s="54">
        <f>SUM(E64:E68)</f>
        <v>150</v>
      </c>
      <c r="F69" s="382"/>
      <c r="G69" s="383"/>
      <c r="H69" s="38"/>
      <c r="I69" s="38"/>
      <c r="J69" s="38"/>
    </row>
    <row r="70" spans="1:10" ht="15" customHeight="1">
      <c r="B70" s="246"/>
      <c r="C70" s="379"/>
      <c r="D70" s="380"/>
      <c r="E70" s="53"/>
      <c r="F70" s="379"/>
      <c r="G70" s="380"/>
      <c r="H70" s="38"/>
      <c r="I70" s="38"/>
      <c r="J70" s="38"/>
    </row>
    <row r="71" spans="1:10" ht="15" customHeight="1">
      <c r="B71" s="246"/>
      <c r="C71" s="382"/>
      <c r="D71" s="383"/>
      <c r="E71" s="54"/>
      <c r="F71" s="382"/>
      <c r="G71" s="383"/>
      <c r="H71" s="38"/>
      <c r="I71" s="38"/>
      <c r="J71" s="38"/>
    </row>
    <row r="72" spans="1:10" ht="15" customHeight="1">
      <c r="B72" s="246"/>
      <c r="C72" s="246"/>
      <c r="D72" s="246"/>
      <c r="E72" s="246"/>
      <c r="F72" s="246"/>
      <c r="H72" s="38"/>
      <c r="I72" s="38"/>
      <c r="J72" s="38"/>
    </row>
    <row r="73" spans="1:10">
      <c r="A73" s="74"/>
      <c r="B73" s="5" t="s">
        <v>60</v>
      </c>
    </row>
    <row r="74" spans="1:10">
      <c r="B74" s="1" t="s">
        <v>61</v>
      </c>
    </row>
    <row r="75" spans="1:10">
      <c r="B75" s="375" t="s">
        <v>205</v>
      </c>
      <c r="C75" s="375"/>
      <c r="D75" s="375"/>
      <c r="E75" s="375"/>
      <c r="F75" s="375"/>
      <c r="G75" s="375"/>
      <c r="H75" s="375"/>
      <c r="I75" s="375"/>
      <c r="J75" s="375"/>
    </row>
    <row r="76" spans="1:10">
      <c r="B76" s="375" t="s">
        <v>208</v>
      </c>
      <c r="C76" s="375"/>
      <c r="D76" s="375"/>
      <c r="E76" s="375"/>
      <c r="F76" s="375"/>
      <c r="G76" s="375"/>
      <c r="H76" s="375"/>
      <c r="I76" s="375"/>
      <c r="J76" s="375"/>
    </row>
    <row r="77" spans="1:10">
      <c r="B77" s="375" t="s">
        <v>215</v>
      </c>
      <c r="C77" s="375"/>
      <c r="D77" s="375"/>
      <c r="E77" s="375"/>
      <c r="F77" s="375"/>
      <c r="G77" s="375"/>
      <c r="H77" s="375"/>
      <c r="I77" s="375"/>
      <c r="J77" s="375"/>
    </row>
    <row r="78" spans="1:10">
      <c r="B78" s="375" t="s">
        <v>211</v>
      </c>
      <c r="C78" s="375"/>
      <c r="D78" s="375"/>
      <c r="E78" s="375"/>
      <c r="F78" s="375"/>
      <c r="G78" s="375"/>
      <c r="H78" s="375"/>
      <c r="I78" s="375"/>
      <c r="J78" s="375"/>
    </row>
    <row r="79" spans="1:10">
      <c r="B79" s="375" t="s">
        <v>214</v>
      </c>
      <c r="C79" s="375"/>
      <c r="D79" s="375"/>
      <c r="E79" s="375"/>
      <c r="F79" s="375"/>
      <c r="G79" s="375"/>
      <c r="H79" s="375"/>
      <c r="I79" s="375"/>
      <c r="J79" s="375"/>
    </row>
    <row r="80" spans="1:10">
      <c r="B80" s="375"/>
      <c r="C80" s="375"/>
      <c r="D80" s="375"/>
      <c r="E80" s="375"/>
      <c r="F80" s="375"/>
      <c r="G80" s="375"/>
      <c r="H80" s="375"/>
      <c r="I80" s="375"/>
      <c r="J80" s="375"/>
    </row>
    <row r="81" spans="1:17">
      <c r="B81" s="375"/>
      <c r="C81" s="375"/>
      <c r="D81" s="375"/>
      <c r="E81" s="375"/>
      <c r="F81" s="375"/>
      <c r="G81" s="375"/>
      <c r="H81" s="375"/>
      <c r="I81" s="375"/>
      <c r="J81" s="375"/>
    </row>
    <row r="83" spans="1:17">
      <c r="A83" s="74"/>
      <c r="B83" s="5" t="s">
        <v>2</v>
      </c>
    </row>
    <row r="84" spans="1:17" ht="15" customHeight="1">
      <c r="B84" s="358" t="s">
        <v>63</v>
      </c>
      <c r="C84" s="358"/>
      <c r="D84" s="358"/>
      <c r="E84" s="358"/>
      <c r="F84" s="358"/>
      <c r="G84" s="358"/>
      <c r="H84" s="358"/>
    </row>
    <row r="85" spans="1:17" ht="15" customHeight="1">
      <c r="B85" s="246"/>
      <c r="C85" s="246"/>
      <c r="D85" s="246"/>
      <c r="E85" s="246"/>
      <c r="F85" s="246"/>
      <c r="G85" s="246"/>
      <c r="H85" s="246"/>
    </row>
    <row r="86" spans="1:17" ht="15" customHeight="1">
      <c r="B86" s="246"/>
      <c r="C86" s="386" t="s">
        <v>136</v>
      </c>
      <c r="D86" s="387"/>
      <c r="E86" s="386" t="s">
        <v>146</v>
      </c>
      <c r="F86" s="387"/>
      <c r="G86" s="386" t="s">
        <v>147</v>
      </c>
      <c r="H86" s="388"/>
      <c r="I86" s="387"/>
      <c r="J86" s="246"/>
    </row>
    <row r="87" spans="1:17" ht="27.75" customHeight="1">
      <c r="B87" s="246"/>
      <c r="C87" s="379" t="s">
        <v>202</v>
      </c>
      <c r="D87" s="380"/>
      <c r="E87" s="379">
        <v>10</v>
      </c>
      <c r="F87" s="380"/>
      <c r="G87" s="379">
        <v>30</v>
      </c>
      <c r="H87" s="389"/>
      <c r="I87" s="380"/>
      <c r="J87" s="246"/>
    </row>
    <row r="88" spans="1:17" ht="33.75" customHeight="1">
      <c r="B88" s="246"/>
      <c r="C88" s="382" t="s">
        <v>200</v>
      </c>
      <c r="D88" s="383"/>
      <c r="E88" s="382">
        <v>10</v>
      </c>
      <c r="F88" s="383"/>
      <c r="G88" s="382">
        <v>30</v>
      </c>
      <c r="H88" s="385"/>
      <c r="I88" s="383"/>
      <c r="J88" s="246"/>
    </row>
    <row r="89" spans="1:17" ht="15" customHeight="1">
      <c r="B89" s="246"/>
      <c r="C89" s="379" t="s">
        <v>196</v>
      </c>
      <c r="D89" s="380"/>
      <c r="E89" s="379">
        <v>50</v>
      </c>
      <c r="F89" s="380"/>
      <c r="G89" s="379">
        <v>60</v>
      </c>
      <c r="H89" s="389"/>
      <c r="I89" s="380"/>
      <c r="J89" s="246"/>
    </row>
    <row r="90" spans="1:17" ht="15" customHeight="1">
      <c r="B90" s="246"/>
      <c r="C90" s="382" t="s">
        <v>201</v>
      </c>
      <c r="D90" s="383"/>
      <c r="E90" s="382">
        <v>10</v>
      </c>
      <c r="F90" s="383"/>
      <c r="G90" s="382">
        <v>30</v>
      </c>
      <c r="H90" s="385"/>
      <c r="I90" s="383"/>
      <c r="J90" s="246"/>
    </row>
    <row r="91" spans="1:17" ht="15" customHeight="1">
      <c r="B91" s="246"/>
      <c r="C91" s="379"/>
      <c r="D91" s="380"/>
      <c r="E91" s="379"/>
      <c r="F91" s="380"/>
      <c r="G91" s="379"/>
      <c r="H91" s="389"/>
      <c r="I91" s="380"/>
      <c r="J91" s="246"/>
    </row>
    <row r="92" spans="1:17" ht="15" customHeight="1">
      <c r="B92" s="246"/>
      <c r="C92" s="382"/>
      <c r="D92" s="383"/>
      <c r="E92" s="382"/>
      <c r="F92" s="383"/>
      <c r="G92" s="382"/>
      <c r="H92" s="385"/>
      <c r="I92" s="383"/>
      <c r="J92" s="246"/>
      <c r="O92" s="68"/>
      <c r="P92" s="69"/>
      <c r="Q92" s="68"/>
    </row>
    <row r="93" spans="1:17" ht="15" customHeight="1">
      <c r="B93" s="246"/>
      <c r="C93" s="379"/>
      <c r="D93" s="380"/>
      <c r="E93" s="379"/>
      <c r="F93" s="380"/>
      <c r="G93" s="379"/>
      <c r="H93" s="389"/>
      <c r="I93" s="380"/>
      <c r="J93" s="246"/>
    </row>
    <row r="94" spans="1:17" ht="15" customHeight="1">
      <c r="B94" s="246"/>
      <c r="C94" s="382"/>
      <c r="D94" s="383"/>
      <c r="E94" s="382"/>
      <c r="F94" s="383"/>
      <c r="G94" s="382"/>
      <c r="H94" s="385"/>
      <c r="I94" s="383"/>
      <c r="J94" s="246"/>
    </row>
    <row r="95" spans="1:17">
      <c r="D95" s="10"/>
    </row>
  </sheetData>
  <mergeCells count="84">
    <mergeCell ref="B11:D11"/>
    <mergeCell ref="H11:J11"/>
    <mergeCell ref="A1:J1"/>
    <mergeCell ref="E3:J4"/>
    <mergeCell ref="C7:J7"/>
    <mergeCell ref="C8:J8"/>
    <mergeCell ref="C9:J9"/>
    <mergeCell ref="B59:J59"/>
    <mergeCell ref="B40:J40"/>
    <mergeCell ref="G12:J12"/>
    <mergeCell ref="B15:B16"/>
    <mergeCell ref="B30:J30"/>
    <mergeCell ref="B27:J27"/>
    <mergeCell ref="B31:J31"/>
    <mergeCell ref="B32:J32"/>
    <mergeCell ref="B36:J36"/>
    <mergeCell ref="B38:J38"/>
    <mergeCell ref="B26:J26"/>
    <mergeCell ref="B29:J29"/>
    <mergeCell ref="B52:J52"/>
    <mergeCell ref="B53:J53"/>
    <mergeCell ref="B56:J56"/>
    <mergeCell ref="B57:J57"/>
    <mergeCell ref="B58:J58"/>
    <mergeCell ref="B45:J45"/>
    <mergeCell ref="B46:J46"/>
    <mergeCell ref="B47:J47"/>
    <mergeCell ref="B48:J48"/>
    <mergeCell ref="B49:J49"/>
    <mergeCell ref="C63:D63"/>
    <mergeCell ref="F63:G63"/>
    <mergeCell ref="C64:D64"/>
    <mergeCell ref="F64:G64"/>
    <mergeCell ref="B61:J61"/>
    <mergeCell ref="C66:D66"/>
    <mergeCell ref="F66:G66"/>
    <mergeCell ref="C67:D67"/>
    <mergeCell ref="F67:G67"/>
    <mergeCell ref="C68:D68"/>
    <mergeCell ref="F68:G68"/>
    <mergeCell ref="C69:D69"/>
    <mergeCell ref="F69:G69"/>
    <mergeCell ref="C70:D70"/>
    <mergeCell ref="F70:G70"/>
    <mergeCell ref="C71:D71"/>
    <mergeCell ref="F71:G71"/>
    <mergeCell ref="C87:D87"/>
    <mergeCell ref="E87:F87"/>
    <mergeCell ref="G87:I87"/>
    <mergeCell ref="B75:J75"/>
    <mergeCell ref="B76:J76"/>
    <mergeCell ref="B77:J77"/>
    <mergeCell ref="B78:J78"/>
    <mergeCell ref="B79:J79"/>
    <mergeCell ref="B80:J80"/>
    <mergeCell ref="B81:J81"/>
    <mergeCell ref="B84:H84"/>
    <mergeCell ref="C86:D86"/>
    <mergeCell ref="E86:F86"/>
    <mergeCell ref="G86:I86"/>
    <mergeCell ref="E91:F91"/>
    <mergeCell ref="G91:I91"/>
    <mergeCell ref="C88:D88"/>
    <mergeCell ref="E88:F88"/>
    <mergeCell ref="G88:I88"/>
    <mergeCell ref="C89:D89"/>
    <mergeCell ref="E89:F89"/>
    <mergeCell ref="G89:I89"/>
    <mergeCell ref="B28:J28"/>
    <mergeCell ref="F65:G65"/>
    <mergeCell ref="C65:D65"/>
    <mergeCell ref="C94:D94"/>
    <mergeCell ref="E94:F94"/>
    <mergeCell ref="G94:I94"/>
    <mergeCell ref="C92:D92"/>
    <mergeCell ref="E92:F92"/>
    <mergeCell ref="G92:I92"/>
    <mergeCell ref="C93:D93"/>
    <mergeCell ref="E93:F93"/>
    <mergeCell ref="G93:I93"/>
    <mergeCell ref="C90:D90"/>
    <mergeCell ref="E90:F90"/>
    <mergeCell ref="G90:I90"/>
    <mergeCell ref="C91:D9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0" max="9" man="1"/>
    <brk id="7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464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464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464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465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465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465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465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465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465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465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465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465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[1]COMP_ADE!#REF!</xm:f>
          </x14:formula1>
          <xm:sqref>B56:J57 B45:J45</xm:sqref>
        </x14:dataValidation>
        <x14:dataValidation type="list" allowBlank="1" showInputMessage="1" showErrorMessage="1">
          <x14:formula1>
            <xm:f>[1]RA_ADE!#REF!</xm:f>
          </x14:formula1>
          <xm:sqref>B27:B29 C27:J29</xm:sqref>
        </x14:dataValidation>
        <x14:dataValidation type="list" allowBlank="1" showInputMessage="1" showErrorMessage="1">
          <x14:formula1>
            <xm:f>[1]Metodologies!#REF!</xm:f>
          </x14:formula1>
          <xm:sqref>B75:J81 D66:D71 C64 C66:C71 D64 C87:D89 C91:D94</xm:sqref>
        </x14:dataValidation>
        <x14:dataValidation type="list" allowBlank="1" showInputMessage="1" showErrorMessage="1">
          <x14:formula1>
            <xm:f>RA_ADE!$D$4:$D$89</xm:f>
          </x14:formula1>
          <xm:sqref>B30:J32 B26</xm:sqref>
        </x14:dataValidation>
        <x14:dataValidation type="list" allowBlank="1" showInputMessage="1" showErrorMessage="1">
          <x14:formula1>
            <xm:f>COMP_ADE!$C$4:$C$11</xm:f>
          </x14:formula1>
          <xm:sqref>B46:J49</xm:sqref>
        </x14:dataValidation>
        <x14:dataValidation type="list" allowBlank="1" showInputMessage="1" showErrorMessage="1">
          <x14:formula1>
            <xm:f>COMP_ADE!$C$13:$C$24</xm:f>
          </x14:formula1>
          <xm:sqref>B58:J59</xm:sqref>
        </x14:dataValidation>
        <x14:dataValidation type="list" allowBlank="1" showInputMessage="1" showErrorMessage="1">
          <x14:formula1>
            <xm:f>Metodologies!$B$33:$B$47</xm:f>
          </x14:formula1>
          <xm:sqref>C65</xm:sqref>
        </x14:dataValidation>
        <x14:dataValidation type="list" allowBlank="1" showInputMessage="1" showErrorMessage="1">
          <x14:formula1>
            <xm:f>Metodologies!$B$3:$B$11</xm:f>
          </x14:formula1>
          <xm:sqref>C90:D90</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7" workbookViewId="0">
      <selection activeCell="B92" sqref="B92"/>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980</v>
      </c>
      <c r="D7" s="371"/>
      <c r="E7" s="371"/>
      <c r="F7" s="371"/>
      <c r="G7" s="371"/>
      <c r="H7" s="371"/>
      <c r="I7" s="371"/>
      <c r="J7" s="371"/>
      <c r="P7" s="67" t="s">
        <v>15</v>
      </c>
    </row>
    <row r="8" spans="1:16" ht="15.75">
      <c r="B8" s="44" t="s">
        <v>119</v>
      </c>
      <c r="C8" s="371" t="s">
        <v>981</v>
      </c>
      <c r="D8" s="371"/>
      <c r="E8" s="371"/>
      <c r="F8" s="371"/>
      <c r="G8" s="371"/>
      <c r="H8" s="371"/>
      <c r="I8" s="371"/>
      <c r="J8" s="371"/>
      <c r="M8" s="15"/>
      <c r="N8" s="15"/>
      <c r="O8" s="15"/>
      <c r="P8" s="67" t="s">
        <v>125</v>
      </c>
    </row>
    <row r="9" spans="1:16" ht="15.75">
      <c r="B9" s="44" t="s">
        <v>120</v>
      </c>
      <c r="C9" s="371" t="s">
        <v>982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47" t="s">
        <v>137</v>
      </c>
      <c r="C13" s="44"/>
      <c r="I13" s="47"/>
      <c r="M13" s="16"/>
      <c r="N13" s="15"/>
      <c r="O13" s="15"/>
      <c r="P13" s="15"/>
    </row>
    <row r="14" spans="1:16" ht="15" customHeight="1">
      <c r="B14" s="247"/>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4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360</v>
      </c>
      <c r="C26" s="375"/>
      <c r="D26" s="375"/>
      <c r="E26" s="375"/>
      <c r="F26" s="375"/>
      <c r="G26" s="375"/>
      <c r="H26" s="375"/>
      <c r="I26" s="375"/>
      <c r="J26" s="375"/>
      <c r="L26" s="80"/>
      <c r="N26" s="80"/>
    </row>
    <row r="27" spans="1:16" s="76" customFormat="1">
      <c r="A27" s="196"/>
      <c r="B27" s="428" t="s">
        <v>361</v>
      </c>
      <c r="C27" s="428"/>
      <c r="D27" s="428"/>
      <c r="E27" s="428"/>
      <c r="F27" s="428"/>
      <c r="G27" s="428"/>
      <c r="H27" s="428"/>
      <c r="I27" s="428"/>
      <c r="J27" s="428"/>
      <c r="K27" s="182"/>
      <c r="L27" s="80"/>
      <c r="N27" s="80"/>
    </row>
    <row r="28" spans="1:16" s="76" customFormat="1" ht="18.75" customHeight="1">
      <c r="A28" s="196"/>
      <c r="B28" s="428" t="s">
        <v>367</v>
      </c>
      <c r="C28" s="428"/>
      <c r="D28" s="428"/>
      <c r="E28" s="428"/>
      <c r="F28" s="428"/>
      <c r="G28" s="428"/>
      <c r="H28" s="428"/>
      <c r="I28" s="428"/>
      <c r="J28" s="428"/>
      <c r="K28" s="182"/>
      <c r="L28" s="80"/>
      <c r="N28" s="80"/>
    </row>
    <row r="29" spans="1:16" s="76" customFormat="1">
      <c r="A29" s="196"/>
      <c r="B29" s="375" t="s">
        <v>371</v>
      </c>
      <c r="C29" s="375"/>
      <c r="D29" s="375"/>
      <c r="E29" s="375"/>
      <c r="F29" s="375"/>
      <c r="G29" s="375"/>
      <c r="H29" s="375"/>
      <c r="I29" s="375"/>
      <c r="J29" s="375"/>
      <c r="L29" s="80"/>
      <c r="N29" s="80"/>
    </row>
    <row r="30" spans="1:16" s="76" customFormat="1">
      <c r="A30" s="196"/>
      <c r="B30" s="375" t="s">
        <v>373</v>
      </c>
      <c r="C30" s="375"/>
      <c r="D30" s="375"/>
      <c r="E30" s="375"/>
      <c r="F30" s="375"/>
      <c r="G30" s="375"/>
      <c r="H30" s="375"/>
      <c r="I30" s="375"/>
      <c r="J30" s="375"/>
      <c r="L30" s="80"/>
      <c r="N30" s="80"/>
    </row>
    <row r="31" spans="1:16" s="76" customFormat="1">
      <c r="A31" s="196"/>
      <c r="B31" s="375" t="s">
        <v>386</v>
      </c>
      <c r="C31" s="375"/>
      <c r="D31" s="375"/>
      <c r="E31" s="375"/>
      <c r="F31" s="375"/>
      <c r="G31" s="375"/>
      <c r="H31" s="375"/>
      <c r="I31" s="375"/>
      <c r="J31" s="375"/>
      <c r="L31" s="80"/>
      <c r="N31" s="80"/>
    </row>
    <row r="32" spans="1:16" s="76" customFormat="1">
      <c r="A32" s="196"/>
      <c r="B32" s="375" t="s">
        <v>1166</v>
      </c>
      <c r="C32" s="375"/>
      <c r="D32" s="375"/>
      <c r="E32" s="375"/>
      <c r="F32" s="375"/>
      <c r="G32" s="375"/>
      <c r="H32" s="375"/>
      <c r="I32" s="375"/>
      <c r="J32" s="375"/>
      <c r="L32" s="80"/>
      <c r="N32" s="80"/>
    </row>
    <row r="33" spans="1:14" s="76" customFormat="1">
      <c r="A33" s="196"/>
      <c r="B33" s="375" t="s">
        <v>1179</v>
      </c>
      <c r="C33" s="375"/>
      <c r="D33" s="375"/>
      <c r="E33" s="375"/>
      <c r="F33" s="375"/>
      <c r="G33" s="375"/>
      <c r="H33" s="375"/>
      <c r="I33" s="375"/>
      <c r="J33" s="375"/>
      <c r="L33" s="80"/>
      <c r="N33" s="80"/>
    </row>
    <row r="34" spans="1:14" s="76" customFormat="1">
      <c r="A34" s="196"/>
      <c r="B34" s="196"/>
      <c r="C34" s="196"/>
      <c r="D34" s="196"/>
      <c r="E34" s="196"/>
      <c r="F34" s="196"/>
      <c r="G34" s="196"/>
      <c r="H34" s="196"/>
      <c r="I34" s="196"/>
      <c r="J34" s="196"/>
      <c r="L34" s="80"/>
      <c r="N34" s="80"/>
    </row>
    <row r="35" spans="1:14" s="76" customFormat="1">
      <c r="D35" s="77"/>
      <c r="E35" s="78"/>
      <c r="G35" s="77"/>
      <c r="H35" s="78"/>
      <c r="J35" s="79"/>
      <c r="L35" s="80"/>
      <c r="N35" s="80"/>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72" t="s">
        <v>983</v>
      </c>
      <c r="C39" s="372"/>
      <c r="D39" s="372"/>
      <c r="E39" s="372"/>
      <c r="F39" s="372"/>
      <c r="G39" s="372"/>
      <c r="H39" s="372"/>
      <c r="I39" s="372"/>
      <c r="J39" s="372"/>
    </row>
    <row r="40" spans="1:14">
      <c r="B40" s="49" t="s">
        <v>128</v>
      </c>
      <c r="C40" s="49"/>
      <c r="D40" s="49"/>
      <c r="E40" s="49"/>
      <c r="F40" s="49"/>
      <c r="G40" s="49"/>
      <c r="H40" s="49"/>
      <c r="I40" s="49"/>
      <c r="J40" s="49"/>
    </row>
    <row r="41" spans="1:14" ht="39.75" customHeight="1">
      <c r="B41" s="372" t="s">
        <v>984</v>
      </c>
      <c r="C41" s="376"/>
      <c r="D41" s="376"/>
      <c r="E41" s="376"/>
      <c r="F41" s="376"/>
      <c r="G41" s="376"/>
      <c r="H41" s="376"/>
      <c r="I41" s="376"/>
      <c r="J41" s="376"/>
    </row>
    <row r="42" spans="1:14">
      <c r="B42" s="49" t="s">
        <v>129</v>
      </c>
      <c r="C42" s="49"/>
      <c r="D42" s="49"/>
      <c r="E42" s="49"/>
      <c r="F42" s="49"/>
      <c r="G42" s="49"/>
      <c r="H42" s="49"/>
      <c r="I42" s="49"/>
      <c r="J42" s="49"/>
    </row>
    <row r="43" spans="1:14" ht="50.25" customHeight="1">
      <c r="B43" s="372" t="s">
        <v>985</v>
      </c>
      <c r="C43" s="372"/>
      <c r="D43" s="372"/>
      <c r="E43" s="372"/>
      <c r="F43" s="372"/>
      <c r="G43" s="372"/>
      <c r="H43" s="372"/>
      <c r="I43" s="372"/>
      <c r="J43" s="372"/>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s="196" t="s">
        <v>105</v>
      </c>
      <c r="H47" s="39"/>
      <c r="I47" s="39"/>
      <c r="J47" s="39"/>
    </row>
    <row r="48" spans="1:14" ht="15" customHeight="1">
      <c r="B48" s="375" t="s">
        <v>351</v>
      </c>
      <c r="C48" s="375"/>
      <c r="D48" s="375"/>
      <c r="E48" s="375"/>
      <c r="F48" s="375"/>
      <c r="G48" s="375"/>
      <c r="H48" s="375"/>
      <c r="I48" s="375"/>
      <c r="J48" s="375"/>
    </row>
    <row r="49" spans="2:10" ht="15" customHeight="1">
      <c r="B49" s="375" t="s">
        <v>352</v>
      </c>
      <c r="C49" s="375"/>
      <c r="D49" s="375"/>
      <c r="E49" s="375"/>
      <c r="F49" s="375"/>
      <c r="G49" s="375"/>
      <c r="H49" s="375"/>
      <c r="I49" s="375"/>
      <c r="J49" s="375"/>
    </row>
    <row r="50" spans="2:10">
      <c r="B50" s="428" t="s">
        <v>354</v>
      </c>
      <c r="C50" s="428"/>
      <c r="D50" s="428"/>
      <c r="E50" s="428"/>
      <c r="F50" s="428"/>
      <c r="G50" s="428"/>
      <c r="H50" s="428"/>
      <c r="I50" s="428"/>
      <c r="J50" s="428"/>
    </row>
    <row r="51" spans="2:10" ht="15" customHeight="1">
      <c r="B51" s="375" t="s">
        <v>355</v>
      </c>
      <c r="C51" s="375"/>
      <c r="D51" s="375"/>
      <c r="E51" s="375"/>
      <c r="F51" s="375"/>
      <c r="G51" s="375"/>
      <c r="H51" s="375"/>
      <c r="I51" s="375"/>
      <c r="J51" s="375"/>
    </row>
    <row r="52" spans="2:10">
      <c r="B52" s="375" t="s">
        <v>358</v>
      </c>
      <c r="C52" s="375"/>
      <c r="D52" s="375"/>
      <c r="E52" s="375"/>
      <c r="F52" s="375"/>
      <c r="G52" s="375"/>
      <c r="H52" s="375"/>
      <c r="I52" s="375"/>
      <c r="J52" s="375"/>
    </row>
    <row r="53" spans="2:10" ht="15" customHeight="1">
      <c r="B53" s="375"/>
      <c r="C53" s="375"/>
      <c r="D53" s="375"/>
      <c r="E53" s="375"/>
      <c r="F53" s="375"/>
      <c r="G53" s="375"/>
      <c r="H53" s="375"/>
      <c r="I53" s="375"/>
      <c r="J53" s="375"/>
    </row>
    <row r="54" spans="2:10">
      <c r="B54" s="375"/>
      <c r="C54" s="375"/>
      <c r="D54" s="375"/>
      <c r="E54" s="375"/>
      <c r="F54" s="375"/>
      <c r="G54" s="375"/>
      <c r="H54" s="375"/>
      <c r="I54" s="375"/>
      <c r="J54" s="375"/>
    </row>
    <row r="55" spans="2:10">
      <c r="B55" s="375"/>
      <c r="C55" s="375"/>
      <c r="D55" s="375"/>
      <c r="E55" s="375"/>
      <c r="F55" s="375"/>
      <c r="G55" s="375"/>
      <c r="H55" s="375"/>
      <c r="I55" s="375"/>
      <c r="J55" s="375"/>
    </row>
    <row r="56" spans="2:10">
      <c r="B56" s="5" t="s">
        <v>51</v>
      </c>
    </row>
    <row r="57" spans="2:10">
      <c r="B57" s="196" t="s">
        <v>106</v>
      </c>
    </row>
    <row r="58" spans="2:10">
      <c r="B58" s="375"/>
      <c r="C58" s="375"/>
      <c r="D58" s="375"/>
      <c r="E58" s="375"/>
      <c r="F58" s="375"/>
      <c r="G58" s="375"/>
      <c r="H58" s="375"/>
      <c r="I58" s="375"/>
      <c r="J58" s="375"/>
    </row>
    <row r="59" spans="2:10">
      <c r="B59" s="375"/>
      <c r="C59" s="375"/>
      <c r="D59" s="375"/>
      <c r="E59" s="375"/>
      <c r="F59" s="375"/>
      <c r="G59" s="375"/>
      <c r="H59" s="375"/>
      <c r="I59" s="375"/>
      <c r="J59" s="375"/>
    </row>
    <row r="60" spans="2:10">
      <c r="B60" s="5" t="s">
        <v>53</v>
      </c>
      <c r="G60" s="15"/>
      <c r="H60" s="40"/>
      <c r="I60" s="40"/>
      <c r="J60" s="40"/>
    </row>
    <row r="61" spans="2:10">
      <c r="B61" s="196" t="s">
        <v>107</v>
      </c>
      <c r="G61" s="15"/>
      <c r="H61" s="38"/>
      <c r="I61" s="38"/>
      <c r="J61" s="38"/>
    </row>
    <row r="62" spans="2:10">
      <c r="B62" s="428" t="s">
        <v>1168</v>
      </c>
      <c r="C62" s="428"/>
      <c r="D62" s="428"/>
      <c r="E62" s="428"/>
      <c r="F62" s="428"/>
      <c r="G62" s="428"/>
      <c r="H62" s="428"/>
      <c r="I62" s="428"/>
      <c r="J62" s="428"/>
    </row>
    <row r="63" spans="2:10">
      <c r="B63" s="428" t="s">
        <v>1180</v>
      </c>
      <c r="C63" s="428"/>
      <c r="D63" s="428"/>
      <c r="E63" s="428"/>
      <c r="F63" s="428"/>
      <c r="G63" s="428"/>
      <c r="H63" s="428"/>
      <c r="I63" s="428"/>
      <c r="J63" s="428"/>
    </row>
    <row r="64" spans="2:10">
      <c r="B64" s="430"/>
      <c r="C64" s="430"/>
      <c r="D64" s="430"/>
      <c r="E64" s="430"/>
      <c r="F64" s="430"/>
      <c r="G64" s="430"/>
      <c r="H64" s="430"/>
      <c r="I64" s="430"/>
      <c r="J64" s="430"/>
    </row>
    <row r="65" spans="1:10">
      <c r="B65" s="430"/>
      <c r="C65" s="430"/>
      <c r="D65" s="430"/>
      <c r="E65" s="430"/>
      <c r="F65" s="430"/>
      <c r="G65" s="430"/>
      <c r="H65" s="430"/>
      <c r="I65" s="430"/>
      <c r="J65" s="430"/>
    </row>
    <row r="66" spans="1:10">
      <c r="B66" s="430"/>
      <c r="C66" s="430"/>
      <c r="D66" s="430"/>
      <c r="E66" s="430"/>
      <c r="F66" s="430"/>
      <c r="G66" s="430"/>
      <c r="H66" s="430"/>
      <c r="I66" s="430"/>
      <c r="J66" s="430"/>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46"/>
      <c r="C69" s="246"/>
      <c r="D69" s="246"/>
      <c r="E69" s="246"/>
      <c r="F69" s="246"/>
      <c r="H69" s="38"/>
      <c r="I69" s="38"/>
      <c r="J69" s="38"/>
    </row>
    <row r="70" spans="1:10" ht="15" customHeight="1">
      <c r="B70" s="246"/>
      <c r="C70" s="377" t="s">
        <v>130</v>
      </c>
      <c r="D70" s="378"/>
      <c r="E70" s="55" t="s">
        <v>131</v>
      </c>
      <c r="F70" s="377" t="s">
        <v>132</v>
      </c>
      <c r="G70" s="378"/>
      <c r="H70" s="38"/>
      <c r="I70" s="38"/>
      <c r="J70" s="38"/>
    </row>
    <row r="71" spans="1:10" ht="15" customHeight="1">
      <c r="B71" s="246"/>
      <c r="C71" s="379" t="s">
        <v>221</v>
      </c>
      <c r="D71" s="380"/>
      <c r="E71" s="164">
        <v>60</v>
      </c>
      <c r="F71" s="381">
        <v>0.5</v>
      </c>
      <c r="G71" s="380"/>
      <c r="H71" s="38"/>
      <c r="I71" s="38"/>
      <c r="J71" s="38"/>
    </row>
    <row r="72" spans="1:10" ht="15" customHeight="1">
      <c r="B72" s="246"/>
      <c r="C72" s="382" t="s">
        <v>207</v>
      </c>
      <c r="D72" s="383"/>
      <c r="E72" s="165">
        <v>30</v>
      </c>
      <c r="F72" s="384">
        <v>0.5</v>
      </c>
      <c r="G72" s="383"/>
      <c r="H72" s="38"/>
      <c r="I72" s="38"/>
      <c r="J72" s="38"/>
    </row>
    <row r="73" spans="1:10" ht="15" customHeight="1">
      <c r="B73" s="246"/>
      <c r="C73" s="379" t="s">
        <v>224</v>
      </c>
      <c r="D73" s="380"/>
      <c r="E73" s="164">
        <v>30</v>
      </c>
      <c r="F73" s="381">
        <v>0.33</v>
      </c>
      <c r="G73" s="380"/>
      <c r="H73" s="38"/>
      <c r="I73" s="38"/>
      <c r="J73" s="38"/>
    </row>
    <row r="74" spans="1:10" ht="15" customHeight="1">
      <c r="B74" s="246"/>
      <c r="C74" s="382" t="s">
        <v>226</v>
      </c>
      <c r="D74" s="383"/>
      <c r="E74" s="165">
        <v>10</v>
      </c>
      <c r="F74" s="384">
        <v>0.5</v>
      </c>
      <c r="G74" s="383"/>
      <c r="H74" s="38"/>
      <c r="I74" s="38"/>
      <c r="J74" s="38"/>
    </row>
    <row r="75" spans="1:10" ht="15" customHeight="1">
      <c r="B75" s="246"/>
      <c r="C75" s="379" t="s">
        <v>212</v>
      </c>
      <c r="D75" s="380"/>
      <c r="E75" s="164">
        <v>20</v>
      </c>
      <c r="F75" s="381">
        <v>0</v>
      </c>
      <c r="G75" s="380"/>
      <c r="H75" s="38"/>
      <c r="I75" s="38"/>
      <c r="J75" s="38"/>
    </row>
    <row r="76" spans="1:10" ht="15" customHeight="1">
      <c r="B76" s="246"/>
      <c r="C76" s="382"/>
      <c r="D76" s="383"/>
      <c r="E76" s="54">
        <f>SUM(E71:E75)</f>
        <v>150</v>
      </c>
      <c r="F76" s="382"/>
      <c r="G76" s="383"/>
      <c r="H76" s="38"/>
      <c r="I76" s="38"/>
      <c r="J76" s="38"/>
    </row>
    <row r="77" spans="1:10" ht="15" customHeight="1">
      <c r="B77" s="246"/>
      <c r="C77" s="379"/>
      <c r="D77" s="380"/>
      <c r="E77" s="53"/>
      <c r="F77" s="379"/>
      <c r="G77" s="380"/>
      <c r="H77" s="38"/>
      <c r="I77" s="38"/>
      <c r="J77" s="38"/>
    </row>
    <row r="78" spans="1:10" ht="15" customHeight="1">
      <c r="B78" s="246"/>
      <c r="C78" s="382"/>
      <c r="D78" s="383"/>
      <c r="E78" s="54"/>
      <c r="F78" s="382"/>
      <c r="G78" s="383"/>
      <c r="H78" s="38"/>
      <c r="I78" s="38"/>
      <c r="J78" s="38"/>
    </row>
    <row r="79" spans="1:10" ht="15" customHeight="1">
      <c r="B79" s="246"/>
      <c r="C79" s="246"/>
      <c r="D79" s="246"/>
      <c r="E79" s="246"/>
      <c r="F79" s="246"/>
      <c r="H79" s="38"/>
      <c r="I79" s="38"/>
      <c r="J79" s="38"/>
    </row>
    <row r="80" spans="1:10">
      <c r="A80" s="74"/>
      <c r="B80" s="5" t="s">
        <v>60</v>
      </c>
    </row>
    <row r="81" spans="1:10">
      <c r="B81" s="1" t="s">
        <v>61</v>
      </c>
    </row>
    <row r="82" spans="1:10">
      <c r="B82" s="375" t="s">
        <v>205</v>
      </c>
      <c r="C82" s="375"/>
      <c r="D82" s="375"/>
      <c r="E82" s="375"/>
      <c r="F82" s="375"/>
      <c r="G82" s="375"/>
      <c r="H82" s="375"/>
      <c r="I82" s="375"/>
      <c r="J82" s="375"/>
    </row>
    <row r="83" spans="1:10">
      <c r="B83" s="375" t="s">
        <v>207</v>
      </c>
      <c r="C83" s="375"/>
      <c r="D83" s="375"/>
      <c r="E83" s="375"/>
      <c r="F83" s="375"/>
      <c r="G83" s="375"/>
      <c r="H83" s="375"/>
      <c r="I83" s="375"/>
      <c r="J83" s="375"/>
    </row>
    <row r="84" spans="1:10">
      <c r="B84" s="375" t="s">
        <v>209</v>
      </c>
      <c r="C84" s="375"/>
      <c r="D84" s="375"/>
      <c r="E84" s="375"/>
      <c r="F84" s="375"/>
      <c r="G84" s="375"/>
      <c r="H84" s="375"/>
      <c r="I84" s="375"/>
      <c r="J84" s="375"/>
    </row>
    <row r="85" spans="1:10">
      <c r="B85" s="375" t="s">
        <v>213</v>
      </c>
      <c r="C85" s="375"/>
      <c r="D85" s="375"/>
      <c r="E85" s="375"/>
      <c r="F85" s="375"/>
      <c r="G85" s="375"/>
      <c r="H85" s="375"/>
      <c r="I85" s="375"/>
      <c r="J85" s="375"/>
    </row>
    <row r="86" spans="1:10">
      <c r="B86" s="375"/>
      <c r="C86" s="375"/>
      <c r="D86" s="375"/>
      <c r="E86" s="375"/>
      <c r="F86" s="375"/>
      <c r="G86" s="375"/>
      <c r="H86" s="375"/>
      <c r="I86" s="375"/>
      <c r="J86" s="375"/>
    </row>
    <row r="87" spans="1:10">
      <c r="B87" s="375"/>
      <c r="C87" s="375"/>
      <c r="D87" s="375"/>
      <c r="E87" s="375"/>
      <c r="F87" s="375"/>
      <c r="G87" s="375"/>
      <c r="H87" s="375"/>
      <c r="I87" s="375"/>
      <c r="J87" s="375"/>
    </row>
    <row r="88" spans="1:10">
      <c r="B88" s="375"/>
      <c r="C88" s="375"/>
      <c r="D88" s="375"/>
      <c r="E88" s="375"/>
      <c r="F88" s="375"/>
      <c r="G88" s="375"/>
      <c r="H88" s="375"/>
      <c r="I88" s="375"/>
      <c r="J88" s="375"/>
    </row>
    <row r="90" spans="1:10">
      <c r="A90" s="74"/>
      <c r="B90" s="5" t="s">
        <v>2</v>
      </c>
    </row>
    <row r="91" spans="1:10" ht="15" customHeight="1">
      <c r="B91" s="358" t="s">
        <v>63</v>
      </c>
      <c r="C91" s="358"/>
      <c r="D91" s="358"/>
      <c r="E91" s="358"/>
      <c r="F91" s="358"/>
      <c r="G91" s="358"/>
      <c r="H91" s="358"/>
    </row>
    <row r="92" spans="1:10" ht="15" customHeight="1">
      <c r="B92" s="246"/>
      <c r="C92" s="246"/>
      <c r="D92" s="246"/>
      <c r="E92" s="246"/>
      <c r="F92" s="246"/>
      <c r="G92" s="246"/>
      <c r="H92" s="246"/>
    </row>
    <row r="93" spans="1:10" ht="15" customHeight="1">
      <c r="B93" s="246"/>
      <c r="C93" s="386" t="s">
        <v>136</v>
      </c>
      <c r="D93" s="387"/>
      <c r="E93" s="386" t="s">
        <v>146</v>
      </c>
      <c r="F93" s="387"/>
      <c r="G93" s="386" t="s">
        <v>147</v>
      </c>
      <c r="H93" s="388"/>
      <c r="I93" s="387"/>
      <c r="J93" s="246"/>
    </row>
    <row r="94" spans="1:10" ht="15" customHeight="1">
      <c r="B94" s="246"/>
      <c r="C94" s="379" t="s">
        <v>196</v>
      </c>
      <c r="D94" s="380"/>
      <c r="E94" s="379">
        <v>40</v>
      </c>
      <c r="F94" s="380"/>
      <c r="G94" s="379">
        <v>70</v>
      </c>
      <c r="H94" s="389"/>
      <c r="I94" s="380"/>
      <c r="J94" s="246"/>
    </row>
    <row r="95" spans="1:10" ht="15" customHeight="1">
      <c r="B95" s="246"/>
      <c r="C95" s="382" t="s">
        <v>199</v>
      </c>
      <c r="D95" s="383"/>
      <c r="E95" s="382">
        <v>10</v>
      </c>
      <c r="F95" s="383"/>
      <c r="G95" s="382">
        <v>30</v>
      </c>
      <c r="H95" s="385"/>
      <c r="I95" s="383"/>
      <c r="J95" s="246"/>
    </row>
    <row r="96" spans="1:10" ht="15" customHeight="1">
      <c r="B96" s="246"/>
      <c r="C96" s="379" t="s">
        <v>201</v>
      </c>
      <c r="D96" s="380"/>
      <c r="E96" s="379">
        <v>10</v>
      </c>
      <c r="F96" s="380"/>
      <c r="G96" s="379">
        <v>30</v>
      </c>
      <c r="H96" s="389"/>
      <c r="I96" s="380"/>
      <c r="J96" s="246"/>
    </row>
    <row r="97" spans="2:17" ht="15" customHeight="1">
      <c r="B97" s="246"/>
      <c r="C97" s="382"/>
      <c r="D97" s="383"/>
      <c r="E97" s="382"/>
      <c r="F97" s="383"/>
      <c r="G97" s="382"/>
      <c r="H97" s="385"/>
      <c r="I97" s="383"/>
      <c r="J97" s="246"/>
    </row>
    <row r="98" spans="2:17" ht="15" customHeight="1">
      <c r="B98" s="246"/>
      <c r="C98" s="379"/>
      <c r="D98" s="380"/>
      <c r="E98" s="379"/>
      <c r="F98" s="380"/>
      <c r="G98" s="379"/>
      <c r="H98" s="389"/>
      <c r="I98" s="380"/>
      <c r="J98" s="246"/>
    </row>
    <row r="99" spans="2:17" ht="15" customHeight="1">
      <c r="B99" s="246"/>
      <c r="C99" s="382"/>
      <c r="D99" s="383"/>
      <c r="E99" s="382"/>
      <c r="F99" s="383"/>
      <c r="G99" s="382"/>
      <c r="H99" s="385"/>
      <c r="I99" s="383"/>
      <c r="J99" s="246"/>
      <c r="O99" s="68"/>
      <c r="P99" s="69"/>
      <c r="Q99" s="68"/>
    </row>
    <row r="100" spans="2:17" ht="15" customHeight="1">
      <c r="B100" s="246"/>
      <c r="C100" s="379"/>
      <c r="D100" s="380"/>
      <c r="E100" s="379"/>
      <c r="F100" s="380"/>
      <c r="G100" s="379"/>
      <c r="H100" s="389"/>
      <c r="I100" s="380"/>
      <c r="J100" s="246"/>
    </row>
    <row r="101" spans="2:17" ht="15" customHeight="1">
      <c r="B101" s="246"/>
      <c r="C101" s="382"/>
      <c r="D101" s="383"/>
      <c r="E101" s="382"/>
      <c r="F101" s="383"/>
      <c r="G101" s="382"/>
      <c r="H101" s="385"/>
      <c r="I101" s="383"/>
      <c r="J101" s="246"/>
    </row>
    <row r="102" spans="2:17">
      <c r="D102" s="10"/>
    </row>
  </sheetData>
  <mergeCells count="89">
    <mergeCell ref="B11:D11"/>
    <mergeCell ref="H11:J11"/>
    <mergeCell ref="A1:J1"/>
    <mergeCell ref="E3:J4"/>
    <mergeCell ref="C7:J7"/>
    <mergeCell ref="C8:J8"/>
    <mergeCell ref="C9:J9"/>
    <mergeCell ref="B43:J43"/>
    <mergeCell ref="G12:J12"/>
    <mergeCell ref="B15:B16"/>
    <mergeCell ref="B26:J26"/>
    <mergeCell ref="B27:J27"/>
    <mergeCell ref="B29:J29"/>
    <mergeCell ref="B30:J30"/>
    <mergeCell ref="B31:J31"/>
    <mergeCell ref="B32:J32"/>
    <mergeCell ref="B33:J33"/>
    <mergeCell ref="B39:J39"/>
    <mergeCell ref="B41:J41"/>
    <mergeCell ref="B28:J28"/>
    <mergeCell ref="B68:J68"/>
    <mergeCell ref="B48:J48"/>
    <mergeCell ref="B50:J50"/>
    <mergeCell ref="B51:J51"/>
    <mergeCell ref="B52:J52"/>
    <mergeCell ref="B53:J53"/>
    <mergeCell ref="B54:J54"/>
    <mergeCell ref="B55:J55"/>
    <mergeCell ref="B58:J58"/>
    <mergeCell ref="B59:J59"/>
    <mergeCell ref="B62:J62"/>
    <mergeCell ref="B63:J63"/>
    <mergeCell ref="B64:J64"/>
    <mergeCell ref="B65:J65"/>
    <mergeCell ref="B66:J66"/>
    <mergeCell ref="B49:J4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659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659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659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659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659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659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659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659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659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659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659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[1]COMP_ADE!#REF!</xm:f>
          </x14:formula1>
          <xm:sqref>B62:J63 B50:B52 B48 C48:J48 C50:J52</xm:sqref>
        </x14:dataValidation>
        <x14:dataValidation type="list" allowBlank="1" showInputMessage="1" showErrorMessage="1">
          <x14:formula1>
            <xm:f>[1]RA_ADE!#REF!</xm:f>
          </x14:formula1>
          <xm:sqref>B29:B31 B26:B27 C26:J27 C29:J31</xm:sqref>
        </x14:dataValidation>
        <x14:dataValidation type="list" allowBlank="1" showInputMessage="1" showErrorMessage="1">
          <x14:formula1>
            <xm:f>[1]Metodologies!#REF!</xm:f>
          </x14:formula1>
          <xm:sqref>C71:D78 C94:D101 B82:J88</xm:sqref>
        </x14:dataValidation>
        <x14:dataValidation type="list" allowBlank="1" showInputMessage="1" showErrorMessage="1">
          <x14:formula1>
            <xm:f>RA_ADE!$D$4:$D$90</xm:f>
          </x14:formula1>
          <xm:sqref>B32:J33</xm:sqref>
        </x14:dataValidation>
        <x14:dataValidation type="list" allowBlank="1" showInputMessage="1" showErrorMessage="1">
          <x14:formula1>
            <xm:f>COMP_ADE!$C$4:$C$11</xm:f>
          </x14:formula1>
          <xm:sqref>B53:J55 B49</xm:sqref>
        </x14:dataValidation>
        <x14:dataValidation type="list" allowBlank="1" showInputMessage="1" showErrorMessage="1">
          <x14:formula1>
            <xm:f>COMP_ADE!$C$13:$C$23</xm:f>
          </x14:formula1>
          <xm:sqref>B64:J66</xm:sqref>
        </x14:dataValidation>
        <x14:dataValidation type="list" allowBlank="1" showInputMessage="1" showErrorMessage="1">
          <x14:formula1>
            <xm:f>RA_ADE!$D$4:$D$89</xm:f>
          </x14:formula1>
          <xm:sqref>B28</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4" zoomScale="87" zoomScaleNormal="80" zoomScalePageLayoutView="80" workbookViewId="0">
      <selection activeCell="B53" sqref="B53:J53"/>
    </sheetView>
  </sheetViews>
  <sheetFormatPr defaultColWidth="8.85546875" defaultRowHeight="15"/>
  <cols>
    <col min="1" max="1" width="2" style="196" customWidth="1"/>
    <col min="2" max="2" width="23.42578125" style="196" customWidth="1"/>
    <col min="3" max="3" width="14.42578125" style="196" customWidth="1"/>
    <col min="4" max="4" width="18.85546875" style="196" customWidth="1"/>
    <col min="5" max="5" width="16.4257812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986</v>
      </c>
      <c r="D7" s="371"/>
      <c r="E7" s="371"/>
      <c r="F7" s="371"/>
      <c r="G7" s="371"/>
      <c r="H7" s="371"/>
      <c r="I7" s="371"/>
      <c r="J7" s="371"/>
      <c r="P7" s="67" t="s">
        <v>15</v>
      </c>
    </row>
    <row r="8" spans="1:16" ht="15.75">
      <c r="B8" s="44" t="s">
        <v>119</v>
      </c>
      <c r="C8" s="371" t="s">
        <v>987</v>
      </c>
      <c r="D8" s="371"/>
      <c r="E8" s="371"/>
      <c r="F8" s="371"/>
      <c r="G8" s="371"/>
      <c r="H8" s="371"/>
      <c r="I8" s="371"/>
      <c r="J8" s="371"/>
      <c r="M8" s="15"/>
      <c r="N8" s="15"/>
      <c r="O8" s="15"/>
      <c r="P8" s="67" t="s">
        <v>125</v>
      </c>
    </row>
    <row r="9" spans="1:16" ht="15.75">
      <c r="B9" s="44" t="s">
        <v>120</v>
      </c>
      <c r="C9" s="371" t="s">
        <v>988</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2" t="s">
        <v>137</v>
      </c>
      <c r="C13" s="44"/>
      <c r="I13" s="47"/>
      <c r="M13" s="16"/>
      <c r="N13" s="15"/>
      <c r="O13" s="15"/>
      <c r="P13" s="15"/>
    </row>
    <row r="14" spans="1:16" ht="15" customHeight="1">
      <c r="B14" s="252"/>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3"/>
      <c r="D17" s="61" t="s">
        <v>24</v>
      </c>
      <c r="E17" s="62"/>
      <c r="F17" s="47"/>
      <c r="G17" s="61" t="s">
        <v>26</v>
      </c>
      <c r="H17" s="62"/>
      <c r="J17" s="48"/>
      <c r="L17" s="2"/>
      <c r="M17" s="15"/>
      <c r="N17" s="52"/>
      <c r="O17" s="16"/>
      <c r="P17" s="15"/>
    </row>
    <row r="18" spans="1:16">
      <c r="B18" s="42"/>
      <c r="D18" s="59" t="s">
        <v>27</v>
      </c>
      <c r="E18" s="60"/>
      <c r="G18" s="59" t="s">
        <v>29</v>
      </c>
      <c r="H18" s="136"/>
      <c r="J18" s="48"/>
      <c r="L18" s="2"/>
      <c r="M18" s="15"/>
      <c r="N18" s="52"/>
      <c r="O18" s="16"/>
      <c r="P18" s="15"/>
    </row>
    <row r="19" spans="1:16">
      <c r="B19" s="44"/>
      <c r="D19" s="61" t="s">
        <v>28</v>
      </c>
      <c r="E19" s="62"/>
      <c r="G19" s="61" t="s">
        <v>30</v>
      </c>
      <c r="H19" s="62"/>
      <c r="J19" s="44"/>
    </row>
    <row r="20" spans="1:16">
      <c r="D20" s="59" t="s">
        <v>31</v>
      </c>
      <c r="E20" s="136"/>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363</v>
      </c>
      <c r="C26" s="375"/>
      <c r="D26" s="375"/>
      <c r="E26" s="375"/>
      <c r="F26" s="375"/>
      <c r="G26" s="375"/>
      <c r="H26" s="375"/>
      <c r="I26" s="375"/>
      <c r="J26" s="375"/>
      <c r="K26" s="182"/>
      <c r="L26" s="80"/>
      <c r="N26" s="80"/>
    </row>
    <row r="27" spans="1:16" s="76" customFormat="1">
      <c r="A27" s="196"/>
      <c r="B27" s="375" t="s">
        <v>364</v>
      </c>
      <c r="C27" s="375"/>
      <c r="D27" s="375"/>
      <c r="E27" s="375"/>
      <c r="F27" s="375"/>
      <c r="G27" s="375"/>
      <c r="H27" s="375"/>
      <c r="I27" s="375"/>
      <c r="J27" s="375"/>
      <c r="L27" s="80"/>
      <c r="N27" s="80"/>
    </row>
    <row r="28" spans="1:16" s="76" customFormat="1" ht="14.45" customHeight="1">
      <c r="A28" s="196"/>
      <c r="B28" s="375" t="s">
        <v>366</v>
      </c>
      <c r="C28" s="375"/>
      <c r="D28" s="375"/>
      <c r="E28" s="375"/>
      <c r="F28" s="375"/>
      <c r="G28" s="375"/>
      <c r="H28" s="375"/>
      <c r="I28" s="375"/>
      <c r="J28" s="375"/>
      <c r="L28" s="80"/>
      <c r="N28" s="80"/>
    </row>
    <row r="29" spans="1:16" s="76" customFormat="1">
      <c r="A29" s="196"/>
      <c r="B29" s="375" t="s">
        <v>386</v>
      </c>
      <c r="C29" s="375"/>
      <c r="D29" s="375"/>
      <c r="E29" s="375"/>
      <c r="F29" s="375"/>
      <c r="G29" s="375"/>
      <c r="H29" s="375"/>
      <c r="I29" s="375"/>
      <c r="J29" s="375"/>
      <c r="L29" s="80"/>
      <c r="N29" s="80"/>
    </row>
    <row r="30" spans="1:16" s="76" customFormat="1">
      <c r="A30" s="196"/>
      <c r="B30" s="375" t="s">
        <v>387</v>
      </c>
      <c r="C30" s="375"/>
      <c r="D30" s="375"/>
      <c r="E30" s="375"/>
      <c r="F30" s="375"/>
      <c r="G30" s="375"/>
      <c r="H30" s="375"/>
      <c r="I30" s="375"/>
      <c r="J30" s="375"/>
      <c r="L30" s="80"/>
      <c r="N30" s="80"/>
    </row>
    <row r="31" spans="1:16" s="76" customFormat="1">
      <c r="A31" s="196"/>
      <c r="B31" s="375" t="s">
        <v>1102</v>
      </c>
      <c r="C31" s="375"/>
      <c r="D31" s="375"/>
      <c r="E31" s="375"/>
      <c r="F31" s="375"/>
      <c r="G31" s="375"/>
      <c r="H31" s="375"/>
      <c r="I31" s="375"/>
      <c r="J31" s="375"/>
      <c r="L31" s="80"/>
      <c r="N31" s="80"/>
    </row>
    <row r="32" spans="1:16" s="76" customFormat="1">
      <c r="A32" s="196"/>
      <c r="B32" s="375" t="s">
        <v>1167</v>
      </c>
      <c r="C32" s="375"/>
      <c r="D32" s="375"/>
      <c r="E32" s="375"/>
      <c r="F32" s="375"/>
      <c r="G32" s="375"/>
      <c r="H32" s="375"/>
      <c r="I32" s="375"/>
      <c r="J32" s="375"/>
      <c r="L32" s="80"/>
      <c r="N32" s="80"/>
    </row>
    <row r="33" spans="1:14" s="76" customFormat="1">
      <c r="A33" s="196"/>
      <c r="B33" s="375" t="s">
        <v>1166</v>
      </c>
      <c r="C33" s="375"/>
      <c r="D33" s="375"/>
      <c r="E33" s="375"/>
      <c r="F33" s="375"/>
      <c r="G33" s="375"/>
      <c r="H33" s="375"/>
      <c r="I33" s="375"/>
      <c r="J33" s="375"/>
      <c r="L33" s="80"/>
      <c r="N33" s="80"/>
    </row>
    <row r="34" spans="1:14" s="76" customFormat="1">
      <c r="A34" s="196"/>
      <c r="B34" s="375" t="s">
        <v>359</v>
      </c>
      <c r="C34" s="375"/>
      <c r="D34" s="375"/>
      <c r="E34" s="375"/>
      <c r="F34" s="375"/>
      <c r="G34" s="375"/>
      <c r="H34" s="375"/>
      <c r="I34" s="375"/>
      <c r="J34" s="375"/>
      <c r="L34" s="80"/>
      <c r="N34" s="80"/>
    </row>
    <row r="35" spans="1:14" s="76" customFormat="1">
      <c r="A35" s="196"/>
      <c r="B35" s="375" t="s">
        <v>362</v>
      </c>
      <c r="C35" s="375"/>
      <c r="D35" s="375"/>
      <c r="E35" s="375"/>
      <c r="F35" s="375"/>
      <c r="G35" s="375"/>
      <c r="H35" s="375"/>
      <c r="I35" s="375"/>
      <c r="J35" s="375"/>
      <c r="L35" s="80"/>
      <c r="N35" s="80"/>
    </row>
    <row r="36" spans="1:14" s="76" customFormat="1">
      <c r="A36" s="196"/>
      <c r="B36" s="375"/>
      <c r="C36" s="375"/>
      <c r="D36" s="375"/>
      <c r="E36" s="375"/>
      <c r="F36" s="375"/>
      <c r="G36" s="375"/>
      <c r="H36" s="375"/>
      <c r="I36" s="375"/>
      <c r="J36" s="375"/>
      <c r="L36" s="80"/>
      <c r="N36" s="80"/>
    </row>
    <row r="37" spans="1:14" s="76" customFormat="1">
      <c r="B37" s="375"/>
      <c r="C37" s="375"/>
      <c r="D37" s="375"/>
      <c r="E37" s="375"/>
      <c r="F37" s="375"/>
      <c r="G37" s="375"/>
      <c r="H37" s="375"/>
      <c r="I37" s="375"/>
      <c r="J37" s="375"/>
      <c r="L37" s="80"/>
      <c r="N37" s="80"/>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72" t="s">
        <v>989</v>
      </c>
      <c r="C41" s="372"/>
      <c r="D41" s="372"/>
      <c r="E41" s="372"/>
      <c r="F41" s="372"/>
      <c r="G41" s="372"/>
      <c r="H41" s="372"/>
      <c r="I41" s="372"/>
      <c r="J41" s="372"/>
    </row>
    <row r="42" spans="1:14">
      <c r="B42" s="49" t="s">
        <v>128</v>
      </c>
      <c r="C42" s="49"/>
      <c r="D42" s="49"/>
      <c r="E42" s="49"/>
      <c r="F42" s="49"/>
      <c r="G42" s="49"/>
      <c r="H42" s="49"/>
      <c r="I42" s="49"/>
      <c r="J42" s="49"/>
    </row>
    <row r="43" spans="1:14" ht="39.75" customHeight="1">
      <c r="B43" s="372" t="s">
        <v>990</v>
      </c>
      <c r="C43" s="372"/>
      <c r="D43" s="372"/>
      <c r="E43" s="372"/>
      <c r="F43" s="372"/>
      <c r="G43" s="372"/>
      <c r="H43" s="372"/>
      <c r="I43" s="372"/>
      <c r="J43" s="372"/>
      <c r="K43" s="250"/>
    </row>
    <row r="44" spans="1:14">
      <c r="B44" s="49" t="s">
        <v>129</v>
      </c>
      <c r="C44" s="49"/>
      <c r="D44" s="49"/>
      <c r="E44" s="49"/>
      <c r="F44" s="49"/>
      <c r="G44" s="49"/>
      <c r="H44" s="49"/>
      <c r="I44" s="49"/>
      <c r="J44" s="49"/>
    </row>
    <row r="45" spans="1:14" ht="50.25" customHeight="1">
      <c r="B45" s="372" t="s">
        <v>991</v>
      </c>
      <c r="C45" s="372"/>
      <c r="D45" s="372"/>
      <c r="E45" s="372"/>
      <c r="F45" s="372"/>
      <c r="G45" s="372"/>
      <c r="H45" s="372"/>
      <c r="I45" s="372"/>
      <c r="J45" s="372"/>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s="196" t="s">
        <v>105</v>
      </c>
      <c r="H49" s="39"/>
      <c r="I49" s="39"/>
      <c r="J49" s="39"/>
    </row>
    <row r="50" spans="2:10" ht="15" customHeight="1">
      <c r="B50" s="428" t="s">
        <v>351</v>
      </c>
      <c r="C50" s="428"/>
      <c r="D50" s="428"/>
      <c r="E50" s="428"/>
      <c r="F50" s="428"/>
      <c r="G50" s="428"/>
      <c r="H50" s="428"/>
      <c r="I50" s="428"/>
      <c r="J50" s="428"/>
    </row>
    <row r="51" spans="2:10">
      <c r="B51" s="428" t="s">
        <v>352</v>
      </c>
      <c r="C51" s="428"/>
      <c r="D51" s="428"/>
      <c r="E51" s="428"/>
      <c r="F51" s="428"/>
      <c r="G51" s="428"/>
      <c r="H51" s="428"/>
      <c r="I51" s="428"/>
      <c r="J51" s="428"/>
    </row>
    <row r="52" spans="2:10" ht="29.25" customHeight="1">
      <c r="B52" s="375" t="s">
        <v>353</v>
      </c>
      <c r="C52" s="375"/>
      <c r="D52" s="375"/>
      <c r="E52" s="375"/>
      <c r="F52" s="375"/>
      <c r="G52" s="375"/>
      <c r="H52" s="375"/>
      <c r="I52" s="375"/>
      <c r="J52" s="375"/>
    </row>
    <row r="53" spans="2:10" ht="44.25" customHeight="1">
      <c r="B53" s="375" t="s">
        <v>358</v>
      </c>
      <c r="C53" s="375"/>
      <c r="D53" s="375"/>
      <c r="E53" s="375"/>
      <c r="F53" s="375"/>
      <c r="G53" s="375"/>
      <c r="H53" s="375"/>
      <c r="I53" s="375"/>
      <c r="J53" s="375"/>
    </row>
    <row r="54" spans="2:10" ht="15" customHeight="1">
      <c r="B54" s="375"/>
      <c r="C54" s="375"/>
      <c r="D54" s="375"/>
      <c r="E54" s="375"/>
      <c r="F54" s="375"/>
      <c r="G54" s="375"/>
      <c r="H54" s="375"/>
      <c r="I54" s="375"/>
      <c r="J54" s="375"/>
    </row>
    <row r="55" spans="2:10">
      <c r="B55" s="375"/>
      <c r="C55" s="375"/>
      <c r="D55" s="375"/>
      <c r="E55" s="375"/>
      <c r="F55" s="375"/>
      <c r="G55" s="375"/>
      <c r="H55" s="375"/>
      <c r="I55" s="375"/>
      <c r="J55" s="375"/>
    </row>
    <row r="56" spans="2:10">
      <c r="B56" s="375"/>
      <c r="C56" s="375"/>
      <c r="D56" s="375"/>
      <c r="E56" s="375"/>
      <c r="F56" s="375"/>
      <c r="G56" s="375"/>
      <c r="H56" s="375"/>
      <c r="I56" s="375"/>
      <c r="J56" s="375"/>
    </row>
    <row r="57" spans="2:10">
      <c r="B57" s="5" t="s">
        <v>51</v>
      </c>
    </row>
    <row r="58" spans="2:10">
      <c r="B58" s="196" t="s">
        <v>106</v>
      </c>
    </row>
    <row r="59" spans="2:10">
      <c r="B59" s="375"/>
      <c r="C59" s="375"/>
      <c r="D59" s="375"/>
      <c r="E59" s="375"/>
      <c r="F59" s="375"/>
      <c r="G59" s="375"/>
      <c r="H59" s="375"/>
      <c r="I59" s="375"/>
      <c r="J59" s="375"/>
    </row>
    <row r="60" spans="2:10">
      <c r="B60" s="375"/>
      <c r="C60" s="375"/>
      <c r="D60" s="375"/>
      <c r="E60" s="375"/>
      <c r="F60" s="375"/>
      <c r="G60" s="375"/>
      <c r="H60" s="375"/>
      <c r="I60" s="375"/>
      <c r="J60" s="375"/>
    </row>
    <row r="61" spans="2:10">
      <c r="B61" s="5" t="s">
        <v>53</v>
      </c>
      <c r="G61" s="15"/>
      <c r="H61" s="40"/>
      <c r="I61" s="40"/>
      <c r="J61" s="40"/>
    </row>
    <row r="62" spans="2:10">
      <c r="B62" s="196" t="s">
        <v>107</v>
      </c>
      <c r="G62" s="15"/>
      <c r="H62" s="38"/>
      <c r="I62" s="38"/>
      <c r="J62" s="38"/>
    </row>
    <row r="63" spans="2:10" ht="28.5" customHeight="1">
      <c r="B63" s="375" t="s">
        <v>1104</v>
      </c>
      <c r="C63" s="375"/>
      <c r="D63" s="375"/>
      <c r="E63" s="375"/>
      <c r="F63" s="375"/>
      <c r="G63" s="375"/>
      <c r="H63" s="375"/>
      <c r="I63" s="375"/>
      <c r="J63" s="375"/>
    </row>
    <row r="64" spans="2:10" ht="30.75" customHeight="1">
      <c r="B64" s="375" t="s">
        <v>1168</v>
      </c>
      <c r="C64" s="375"/>
      <c r="D64" s="375"/>
      <c r="E64" s="375"/>
      <c r="F64" s="375"/>
      <c r="G64" s="375"/>
      <c r="H64" s="375"/>
      <c r="I64" s="375"/>
      <c r="J64" s="375"/>
    </row>
    <row r="65" spans="1:10" ht="21" customHeight="1">
      <c r="B65" s="375"/>
      <c r="C65" s="375"/>
      <c r="D65" s="375"/>
      <c r="E65" s="375"/>
      <c r="F65" s="375"/>
      <c r="G65" s="375"/>
      <c r="H65" s="375"/>
      <c r="I65" s="375"/>
      <c r="J65" s="375"/>
    </row>
    <row r="66" spans="1:10" ht="18.95" customHeight="1">
      <c r="B66" s="375"/>
      <c r="C66" s="375"/>
      <c r="D66" s="375"/>
      <c r="E66" s="375"/>
      <c r="F66" s="375"/>
      <c r="G66" s="375"/>
      <c r="H66" s="375"/>
      <c r="I66" s="375"/>
      <c r="J66" s="375"/>
    </row>
    <row r="67" spans="1:10">
      <c r="B67" s="5" t="s">
        <v>1</v>
      </c>
      <c r="D67" s="5"/>
      <c r="H67" s="38"/>
      <c r="I67" s="38"/>
      <c r="J67" s="38"/>
    </row>
    <row r="68" spans="1:10" ht="15" customHeight="1">
      <c r="B68" s="358" t="s">
        <v>55</v>
      </c>
      <c r="C68" s="358"/>
      <c r="D68" s="358"/>
      <c r="E68" s="358"/>
      <c r="F68" s="358"/>
      <c r="G68" s="358"/>
      <c r="H68" s="358"/>
      <c r="I68" s="358"/>
      <c r="J68" s="358"/>
    </row>
    <row r="69" spans="1:10" ht="15" customHeight="1">
      <c r="B69" s="249"/>
      <c r="C69" s="249"/>
      <c r="D69" s="249"/>
      <c r="E69" s="249"/>
      <c r="F69" s="249"/>
      <c r="H69" s="38"/>
      <c r="I69" s="38"/>
      <c r="J69" s="38"/>
    </row>
    <row r="70" spans="1:10" ht="15" customHeight="1">
      <c r="B70" s="249"/>
      <c r="C70" s="377" t="s">
        <v>130</v>
      </c>
      <c r="D70" s="378"/>
      <c r="E70" s="55" t="s">
        <v>131</v>
      </c>
      <c r="F70" s="377" t="s">
        <v>132</v>
      </c>
      <c r="G70" s="378"/>
      <c r="H70" s="38"/>
      <c r="I70" s="38"/>
      <c r="J70" s="38"/>
    </row>
    <row r="71" spans="1:10" ht="15" customHeight="1">
      <c r="B71" s="249"/>
      <c r="C71" s="379" t="s">
        <v>221</v>
      </c>
      <c r="D71" s="380"/>
      <c r="E71" s="164">
        <v>50</v>
      </c>
      <c r="F71" s="381">
        <v>0.6</v>
      </c>
      <c r="G71" s="380"/>
      <c r="H71" s="254"/>
      <c r="I71" s="38"/>
      <c r="J71" s="38"/>
    </row>
    <row r="72" spans="1:10" ht="15" customHeight="1">
      <c r="B72" s="249"/>
      <c r="C72" s="382" t="s">
        <v>222</v>
      </c>
      <c r="D72" s="383"/>
      <c r="E72" s="165">
        <v>30</v>
      </c>
      <c r="F72" s="384">
        <v>0.5</v>
      </c>
      <c r="G72" s="383"/>
      <c r="H72" s="254"/>
      <c r="I72" s="38"/>
      <c r="J72" s="38"/>
    </row>
    <row r="73" spans="1:10" ht="15" customHeight="1">
      <c r="B73" s="249"/>
      <c r="C73" s="379" t="s">
        <v>200</v>
      </c>
      <c r="D73" s="380"/>
      <c r="E73" s="164">
        <v>30</v>
      </c>
      <c r="F73" s="381">
        <v>0.3</v>
      </c>
      <c r="G73" s="380"/>
      <c r="H73" s="254"/>
      <c r="I73" s="38"/>
      <c r="J73" s="38"/>
    </row>
    <row r="74" spans="1:10" ht="15" customHeight="1">
      <c r="B74" s="249"/>
      <c r="C74" s="382" t="s">
        <v>225</v>
      </c>
      <c r="D74" s="383"/>
      <c r="E74" s="165">
        <v>35</v>
      </c>
      <c r="F74" s="384">
        <v>0</v>
      </c>
      <c r="G74" s="383"/>
      <c r="H74" s="254"/>
      <c r="I74" s="38"/>
      <c r="J74" s="38"/>
    </row>
    <row r="75" spans="1:10" ht="15" customHeight="1">
      <c r="B75" s="249"/>
      <c r="C75" s="379" t="s">
        <v>226</v>
      </c>
      <c r="D75" s="380"/>
      <c r="E75" s="164">
        <v>2</v>
      </c>
      <c r="F75" s="381">
        <v>1</v>
      </c>
      <c r="G75" s="380"/>
      <c r="H75" s="254"/>
      <c r="I75" s="38"/>
      <c r="J75" s="38"/>
    </row>
    <row r="76" spans="1:10" ht="15" customHeight="1">
      <c r="B76" s="249"/>
      <c r="C76" s="382" t="s">
        <v>212</v>
      </c>
      <c r="D76" s="383"/>
      <c r="E76" s="165">
        <v>3</v>
      </c>
      <c r="F76" s="384">
        <v>1</v>
      </c>
      <c r="G76" s="383"/>
      <c r="H76" s="254"/>
      <c r="I76" s="38"/>
      <c r="J76" s="38"/>
    </row>
    <row r="77" spans="1:10" ht="15" customHeight="1">
      <c r="B77" s="249"/>
      <c r="C77" s="379"/>
      <c r="D77" s="380"/>
      <c r="E77" s="53"/>
      <c r="F77" s="379"/>
      <c r="G77" s="380"/>
      <c r="H77" s="38"/>
      <c r="I77" s="38"/>
      <c r="J77" s="38"/>
    </row>
    <row r="78" spans="1:10" ht="15" customHeight="1">
      <c r="B78" s="249"/>
      <c r="C78" s="382"/>
      <c r="D78" s="383"/>
      <c r="E78" s="54">
        <f>SUM(E71:E76)</f>
        <v>150</v>
      </c>
      <c r="F78" s="382"/>
      <c r="G78" s="383"/>
      <c r="H78" s="38"/>
      <c r="I78" s="38"/>
      <c r="J78" s="38"/>
    </row>
    <row r="79" spans="1:10" ht="15" customHeight="1">
      <c r="B79" s="249"/>
      <c r="C79" s="249"/>
      <c r="D79" s="249"/>
      <c r="E79" s="249"/>
      <c r="F79" s="249"/>
      <c r="H79" s="38"/>
      <c r="I79" s="38"/>
      <c r="J79" s="38"/>
    </row>
    <row r="80" spans="1:10">
      <c r="A80" s="74"/>
      <c r="B80" s="5" t="s">
        <v>60</v>
      </c>
    </row>
    <row r="81" spans="1:10">
      <c r="B81" s="1" t="s">
        <v>61</v>
      </c>
    </row>
    <row r="82" spans="1:10">
      <c r="B82" s="375" t="s">
        <v>207</v>
      </c>
      <c r="C82" s="375"/>
      <c r="D82" s="375"/>
      <c r="E82" s="375"/>
      <c r="F82" s="375"/>
      <c r="G82" s="375"/>
      <c r="H82" s="375"/>
      <c r="I82" s="375"/>
      <c r="J82" s="375"/>
    </row>
    <row r="83" spans="1:10">
      <c r="B83" s="375" t="s">
        <v>205</v>
      </c>
      <c r="C83" s="375"/>
      <c r="D83" s="375"/>
      <c r="E83" s="375"/>
      <c r="F83" s="375"/>
      <c r="G83" s="375"/>
      <c r="H83" s="375"/>
      <c r="I83" s="375"/>
      <c r="J83" s="375"/>
    </row>
    <row r="84" spans="1:10" ht="15" customHeight="1">
      <c r="B84" s="375" t="s">
        <v>206</v>
      </c>
      <c r="C84" s="375"/>
      <c r="D84" s="375"/>
      <c r="E84" s="375"/>
      <c r="F84" s="375"/>
      <c r="G84" s="375"/>
      <c r="H84" s="375"/>
      <c r="I84" s="375"/>
      <c r="J84" s="375"/>
    </row>
    <row r="85" spans="1:10" ht="15" customHeight="1">
      <c r="B85" s="375" t="s">
        <v>170</v>
      </c>
      <c r="C85" s="375"/>
      <c r="D85" s="375"/>
      <c r="E85" s="375"/>
      <c r="F85" s="375"/>
      <c r="G85" s="375"/>
      <c r="H85" s="375"/>
      <c r="I85" s="375"/>
      <c r="J85" s="375"/>
    </row>
    <row r="86" spans="1:10">
      <c r="B86" s="375" t="s">
        <v>220</v>
      </c>
      <c r="C86" s="375"/>
      <c r="D86" s="375"/>
      <c r="E86" s="375"/>
      <c r="F86" s="375"/>
      <c r="G86" s="375"/>
      <c r="H86" s="375"/>
      <c r="I86" s="375"/>
      <c r="J86" s="375"/>
    </row>
    <row r="87" spans="1:10" ht="15" customHeight="1">
      <c r="B87" s="375" t="s">
        <v>213</v>
      </c>
      <c r="C87" s="375"/>
      <c r="D87" s="375"/>
      <c r="E87" s="375"/>
      <c r="F87" s="375"/>
      <c r="G87" s="375"/>
      <c r="H87" s="375"/>
      <c r="I87" s="375"/>
      <c r="J87" s="375"/>
    </row>
    <row r="88" spans="1:10">
      <c r="B88" s="375" t="s">
        <v>214</v>
      </c>
      <c r="C88" s="375"/>
      <c r="D88" s="375"/>
      <c r="E88" s="375"/>
      <c r="F88" s="375"/>
      <c r="G88" s="375"/>
      <c r="H88" s="375"/>
      <c r="I88" s="375"/>
      <c r="J88" s="375"/>
    </row>
    <row r="89" spans="1:10">
      <c r="B89" s="397"/>
      <c r="C89" s="397"/>
      <c r="D89" s="397"/>
      <c r="E89" s="397"/>
      <c r="F89" s="397"/>
      <c r="G89" s="397"/>
      <c r="H89" s="397"/>
      <c r="I89" s="397"/>
      <c r="J89" s="397"/>
    </row>
    <row r="90" spans="1:10">
      <c r="A90" s="74"/>
      <c r="B90" s="5" t="s">
        <v>2</v>
      </c>
    </row>
    <row r="91" spans="1:10" ht="15" customHeight="1">
      <c r="B91" s="358" t="s">
        <v>63</v>
      </c>
      <c r="C91" s="358"/>
      <c r="D91" s="358"/>
      <c r="E91" s="358"/>
      <c r="F91" s="358"/>
      <c r="G91" s="358"/>
      <c r="H91" s="358"/>
    </row>
    <row r="92" spans="1:10" ht="15" customHeight="1">
      <c r="B92" s="249"/>
      <c r="C92" s="249"/>
      <c r="D92" s="249"/>
      <c r="E92" s="249"/>
      <c r="F92" s="249"/>
      <c r="G92" s="249"/>
      <c r="H92" s="249"/>
    </row>
    <row r="93" spans="1:10" ht="15" customHeight="1">
      <c r="B93" s="249"/>
      <c r="C93" s="386" t="s">
        <v>136</v>
      </c>
      <c r="D93" s="387"/>
      <c r="E93" s="386" t="s">
        <v>146</v>
      </c>
      <c r="F93" s="387"/>
      <c r="G93" s="386" t="s">
        <v>147</v>
      </c>
      <c r="H93" s="388"/>
      <c r="I93" s="387"/>
      <c r="J93" s="249"/>
    </row>
    <row r="94" spans="1:10" ht="15" customHeight="1">
      <c r="B94" s="249"/>
      <c r="C94" s="379" t="s">
        <v>196</v>
      </c>
      <c r="D94" s="380"/>
      <c r="E94" s="379">
        <v>40</v>
      </c>
      <c r="F94" s="380"/>
      <c r="G94" s="379">
        <v>60</v>
      </c>
      <c r="H94" s="389"/>
      <c r="I94" s="380"/>
      <c r="J94" s="249"/>
    </row>
    <row r="95" spans="1:10" ht="15" customHeight="1">
      <c r="B95" s="249"/>
      <c r="C95" s="382" t="s">
        <v>203</v>
      </c>
      <c r="D95" s="383"/>
      <c r="E95" s="382">
        <v>10</v>
      </c>
      <c r="F95" s="383"/>
      <c r="G95" s="382">
        <v>20</v>
      </c>
      <c r="H95" s="385"/>
      <c r="I95" s="383"/>
      <c r="J95" s="249"/>
    </row>
    <row r="96" spans="1:10" ht="15" customHeight="1">
      <c r="B96" s="249"/>
      <c r="C96" s="379" t="s">
        <v>201</v>
      </c>
      <c r="D96" s="380"/>
      <c r="E96" s="379">
        <v>20</v>
      </c>
      <c r="F96" s="380"/>
      <c r="G96" s="379">
        <v>30</v>
      </c>
      <c r="H96" s="389"/>
      <c r="I96" s="380"/>
      <c r="J96" s="249"/>
    </row>
    <row r="97" spans="2:17" ht="30" customHeight="1">
      <c r="B97" s="249"/>
      <c r="C97" s="382" t="s">
        <v>200</v>
      </c>
      <c r="D97" s="383"/>
      <c r="E97" s="382">
        <v>20</v>
      </c>
      <c r="F97" s="383"/>
      <c r="G97" s="382">
        <v>40</v>
      </c>
      <c r="H97" s="385"/>
      <c r="I97" s="383"/>
      <c r="J97" s="249"/>
    </row>
    <row r="98" spans="2:17" ht="15" customHeight="1">
      <c r="B98" s="249"/>
      <c r="C98" s="379"/>
      <c r="D98" s="380"/>
      <c r="E98" s="379"/>
      <c r="F98" s="380"/>
      <c r="G98" s="379"/>
      <c r="H98" s="389"/>
      <c r="I98" s="380"/>
      <c r="J98" s="249"/>
    </row>
    <row r="99" spans="2:17" ht="15" customHeight="1">
      <c r="B99" s="249"/>
      <c r="C99" s="382"/>
      <c r="D99" s="383"/>
      <c r="E99" s="382"/>
      <c r="F99" s="383"/>
      <c r="G99" s="382"/>
      <c r="H99" s="385"/>
      <c r="I99" s="383"/>
      <c r="J99" s="249"/>
      <c r="O99" s="68"/>
      <c r="P99" s="69"/>
      <c r="Q99" s="68"/>
    </row>
    <row r="100" spans="2:17" ht="15" customHeight="1">
      <c r="B100" s="249"/>
      <c r="C100" s="379"/>
      <c r="D100" s="380"/>
      <c r="E100" s="379"/>
      <c r="F100" s="380"/>
      <c r="G100" s="379"/>
      <c r="H100" s="389"/>
      <c r="I100" s="380"/>
      <c r="J100" s="249"/>
    </row>
    <row r="101" spans="2:17" ht="15" customHeight="1">
      <c r="B101" s="249"/>
      <c r="C101" s="382"/>
      <c r="D101" s="383"/>
      <c r="E101" s="382"/>
      <c r="F101" s="383"/>
      <c r="G101" s="382"/>
      <c r="H101" s="385"/>
      <c r="I101" s="383"/>
      <c r="J101" s="249"/>
    </row>
    <row r="102" spans="2:17">
      <c r="D102" s="10"/>
    </row>
  </sheetData>
  <mergeCells count="92">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4:J34"/>
    <mergeCell ref="B35:J35"/>
    <mergeCell ref="B41:J41"/>
    <mergeCell ref="B43:J43"/>
    <mergeCell ref="B45:J45"/>
    <mergeCell ref="B50:J50"/>
    <mergeCell ref="B51:J51"/>
    <mergeCell ref="B36:J36"/>
    <mergeCell ref="B37:J37"/>
    <mergeCell ref="C71:D71"/>
    <mergeCell ref="F71:G71"/>
    <mergeCell ref="B53:J53"/>
    <mergeCell ref="B54:J54"/>
    <mergeCell ref="B55:J55"/>
    <mergeCell ref="B56:J56"/>
    <mergeCell ref="B59:J59"/>
    <mergeCell ref="B60:J60"/>
    <mergeCell ref="B63:J63"/>
    <mergeCell ref="B64:J64"/>
    <mergeCell ref="B68:J68"/>
    <mergeCell ref="C70:D70"/>
    <mergeCell ref="F70:G70"/>
    <mergeCell ref="B65:J65"/>
    <mergeCell ref="B66:J66"/>
    <mergeCell ref="C72:D72"/>
    <mergeCell ref="F72:G72"/>
    <mergeCell ref="C73:D73"/>
    <mergeCell ref="F73:G73"/>
    <mergeCell ref="C74:D74"/>
    <mergeCell ref="F74:G74"/>
    <mergeCell ref="B85:J85"/>
    <mergeCell ref="C75:D75"/>
    <mergeCell ref="F75:G75"/>
    <mergeCell ref="C76:D76"/>
    <mergeCell ref="F76:G76"/>
    <mergeCell ref="C77:D77"/>
    <mergeCell ref="F77:G77"/>
    <mergeCell ref="C78:D78"/>
    <mergeCell ref="F78:G78"/>
    <mergeCell ref="B82:J82"/>
    <mergeCell ref="B83:J83"/>
    <mergeCell ref="B84:J84"/>
    <mergeCell ref="C95:D95"/>
    <mergeCell ref="E95:F95"/>
    <mergeCell ref="G95:I95"/>
    <mergeCell ref="B86:J86"/>
    <mergeCell ref="B87:J87"/>
    <mergeCell ref="B88:J88"/>
    <mergeCell ref="B89:J89"/>
    <mergeCell ref="B91:H91"/>
    <mergeCell ref="C93:D93"/>
    <mergeCell ref="E93:F93"/>
    <mergeCell ref="G93:I93"/>
    <mergeCell ref="C94:D94"/>
    <mergeCell ref="E94:F94"/>
    <mergeCell ref="G94:I94"/>
    <mergeCell ref="C101:D101"/>
    <mergeCell ref="E101:F101"/>
    <mergeCell ref="G101:I101"/>
    <mergeCell ref="C98:D98"/>
    <mergeCell ref="E98:F98"/>
    <mergeCell ref="G98:I98"/>
    <mergeCell ref="C99:D99"/>
    <mergeCell ref="E99:F99"/>
    <mergeCell ref="G99:I99"/>
    <mergeCell ref="C100:D100"/>
    <mergeCell ref="E100:F100"/>
    <mergeCell ref="G100:I100"/>
    <mergeCell ref="C96:D96"/>
    <mergeCell ref="E96:F96"/>
    <mergeCell ref="G96:I96"/>
    <mergeCell ref="C97:D97"/>
    <mergeCell ref="E97:F97"/>
    <mergeCell ref="G97:I9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700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700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700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700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700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700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700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700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700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700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700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[10]RA_ADE!#REF!</xm:f>
          </x14:formula1>
          <xm:sqref>B33:J33</xm:sqref>
        </x14:dataValidation>
        <x14:dataValidation type="list" allowBlank="1" showInputMessage="1" showErrorMessage="1">
          <x14:formula1>
            <xm:f>[11]Metodologies!#REF!</xm:f>
          </x14:formula1>
          <xm:sqref>C94:D101 B82:J89 C71:D78</xm:sqref>
        </x14:dataValidation>
        <x14:dataValidation type="list" allowBlank="1" showInputMessage="1" showErrorMessage="1">
          <x14:formula1>
            <xm:f>[11]COMP_ADE!#REF!</xm:f>
          </x14:formula1>
          <xm:sqref>B50:J53 B63:J64</xm:sqref>
        </x14:dataValidation>
        <x14:dataValidation type="list" allowBlank="1" showInputMessage="1" showErrorMessage="1">
          <x14:formula1>
            <xm:f>[11]RA_ADE!#REF!</xm:f>
          </x14:formula1>
          <xm:sqref>B26:J32</xm:sqref>
        </x14:dataValidation>
        <x14:dataValidation type="list" allowBlank="1" showInputMessage="1" showErrorMessage="1">
          <x14:formula1>
            <xm:f>RA_ADE!$D$4:$D$89</xm:f>
          </x14:formula1>
          <xm:sqref>B34:J37</xm:sqref>
        </x14:dataValidation>
        <x14:dataValidation type="list" allowBlank="1" showInputMessage="1" showErrorMessage="1">
          <x14:formula1>
            <xm:f>COMP_ADE!$C$4:$C$11</xm:f>
          </x14:formula1>
          <xm:sqref>B54:J56</xm:sqref>
        </x14:dataValidation>
        <x14:dataValidation type="list" allowBlank="1" showInputMessage="1" showErrorMessage="1">
          <x14:formula1>
            <xm:f>COMP_ADE!$C$13:$C$23</xm:f>
          </x14:formula1>
          <xm:sqref>B65:J66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4"/>
  <sheetViews>
    <sheetView showGridLines="0" topLeftCell="A67" workbookViewId="0">
      <selection activeCell="B44" sqref="B44:J44"/>
    </sheetView>
  </sheetViews>
  <sheetFormatPr defaultColWidth="8.85546875" defaultRowHeight="15"/>
  <cols>
    <col min="1" max="1" width="2" style="196" customWidth="1"/>
    <col min="2" max="2" width="23.7109375" style="196" customWidth="1"/>
    <col min="3" max="3" width="14.28515625" style="196" customWidth="1"/>
    <col min="4" max="4" width="18.85546875" style="196" customWidth="1"/>
    <col min="5" max="5" width="16.7109375" style="196" customWidth="1"/>
    <col min="6" max="6" width="4.42578125" style="196" customWidth="1"/>
    <col min="7" max="7" width="21.42578125" style="196" customWidth="1"/>
    <col min="8" max="8" width="8.140625" style="196" customWidth="1"/>
    <col min="9" max="9" width="8.85546875" style="196"/>
    <col min="10" max="10" width="16.85546875" style="196" customWidth="1"/>
    <col min="11" max="16384" width="8.85546875" style="196"/>
  </cols>
  <sheetData>
    <row r="1" spans="1:16" ht="23.25" customHeight="1">
      <c r="A1" s="368" t="s">
        <v>115</v>
      </c>
      <c r="B1" s="368"/>
      <c r="C1" s="368"/>
      <c r="D1" s="368"/>
      <c r="E1" s="368"/>
      <c r="F1" s="368"/>
      <c r="G1" s="368"/>
      <c r="H1" s="368"/>
      <c r="I1" s="368"/>
      <c r="J1" s="368"/>
    </row>
    <row r="2" spans="1:16">
      <c r="B2" s="44"/>
      <c r="C2" s="44"/>
      <c r="D2" s="44"/>
      <c r="E2" s="44"/>
      <c r="F2" s="44"/>
      <c r="G2" s="44"/>
      <c r="H2" s="44"/>
      <c r="I2" s="44"/>
      <c r="J2" s="44"/>
    </row>
    <row r="3" spans="1:16">
      <c r="B3" s="45" t="s">
        <v>116</v>
      </c>
      <c r="C3" s="174" t="s">
        <v>457</v>
      </c>
      <c r="D3" s="73" t="s">
        <v>117</v>
      </c>
      <c r="E3" s="369" t="s">
        <v>389</v>
      </c>
      <c r="F3" s="370"/>
      <c r="G3" s="370"/>
      <c r="H3" s="370"/>
      <c r="I3" s="370"/>
      <c r="J3" s="370"/>
      <c r="P3" s="67" t="s">
        <v>122</v>
      </c>
    </row>
    <row r="4" spans="1:16">
      <c r="B4" s="44"/>
      <c r="D4" s="44"/>
      <c r="E4" s="370"/>
      <c r="F4" s="370"/>
      <c r="G4" s="370"/>
      <c r="H4" s="370"/>
      <c r="I4" s="370"/>
      <c r="J4" s="37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71" t="s">
        <v>496</v>
      </c>
      <c r="D7" s="371"/>
      <c r="E7" s="371"/>
      <c r="F7" s="371"/>
      <c r="G7" s="371"/>
      <c r="H7" s="371"/>
      <c r="I7" s="371"/>
      <c r="J7" s="371"/>
      <c r="P7" s="67" t="s">
        <v>15</v>
      </c>
    </row>
    <row r="8" spans="1:16" ht="15.75">
      <c r="B8" s="44" t="s">
        <v>119</v>
      </c>
      <c r="C8" s="371" t="s">
        <v>497</v>
      </c>
      <c r="D8" s="371"/>
      <c r="E8" s="371"/>
      <c r="F8" s="371"/>
      <c r="G8" s="371"/>
      <c r="H8" s="371"/>
      <c r="I8" s="371"/>
      <c r="J8" s="371"/>
      <c r="M8" s="15"/>
      <c r="N8" s="15"/>
      <c r="O8" s="15"/>
      <c r="P8" s="67" t="s">
        <v>125</v>
      </c>
    </row>
    <row r="9" spans="1:16" ht="15.75">
      <c r="B9" s="44" t="s">
        <v>120</v>
      </c>
      <c r="C9" s="371" t="s">
        <v>992</v>
      </c>
      <c r="D9" s="371"/>
      <c r="E9" s="371"/>
      <c r="F9" s="371"/>
      <c r="G9" s="371"/>
      <c r="H9" s="371"/>
      <c r="I9" s="371"/>
      <c r="J9" s="371"/>
      <c r="M9" s="56"/>
      <c r="N9" s="15"/>
      <c r="O9" s="15"/>
      <c r="P9" s="15"/>
    </row>
    <row r="10" spans="1:16">
      <c r="B10" s="44"/>
      <c r="C10" s="46"/>
      <c r="D10" s="46"/>
      <c r="E10" s="46"/>
      <c r="F10" s="46"/>
      <c r="G10" s="46"/>
      <c r="H10" s="46"/>
      <c r="I10" s="46"/>
      <c r="J10" s="46"/>
      <c r="M10" s="15"/>
      <c r="N10" s="15"/>
      <c r="O10" s="15"/>
      <c r="P10" s="15"/>
    </row>
    <row r="11" spans="1:16" ht="15" customHeight="1">
      <c r="B11" s="366" t="s">
        <v>126</v>
      </c>
      <c r="C11" s="366"/>
      <c r="D11" s="366"/>
      <c r="E11" s="57">
        <v>6</v>
      </c>
      <c r="G11" s="58" t="s">
        <v>141</v>
      </c>
      <c r="H11" s="367" t="s">
        <v>124</v>
      </c>
      <c r="I11" s="367"/>
      <c r="J11" s="367"/>
      <c r="M11" s="15"/>
      <c r="N11" s="15"/>
      <c r="O11" s="15"/>
      <c r="P11" s="15"/>
    </row>
    <row r="12" spans="1:16" ht="15.75" customHeight="1">
      <c r="B12" s="70" t="s">
        <v>142</v>
      </c>
      <c r="C12" s="44"/>
      <c r="D12" s="44"/>
      <c r="E12" s="44"/>
      <c r="F12" s="44"/>
      <c r="G12" s="373" t="s">
        <v>143</v>
      </c>
      <c r="H12" s="373"/>
      <c r="I12" s="373"/>
      <c r="J12" s="373"/>
      <c r="M12" s="16"/>
      <c r="N12" s="15"/>
      <c r="O12" s="15"/>
      <c r="P12" s="15"/>
    </row>
    <row r="13" spans="1:16" ht="15" customHeight="1">
      <c r="B13" s="255" t="s">
        <v>137</v>
      </c>
      <c r="C13" s="44"/>
      <c r="I13" s="47"/>
      <c r="M13" s="16"/>
      <c r="N13" s="15"/>
      <c r="O13" s="15"/>
      <c r="P13" s="15"/>
    </row>
    <row r="14" spans="1:16" ht="15" customHeight="1">
      <c r="B14" s="255"/>
      <c r="C14" s="44"/>
      <c r="I14" s="47"/>
      <c r="M14" s="16"/>
      <c r="N14" s="15"/>
      <c r="O14" s="15"/>
      <c r="P14" s="15"/>
    </row>
    <row r="15" spans="1:16" ht="15" customHeight="1">
      <c r="B15" s="374" t="s">
        <v>138</v>
      </c>
      <c r="C15" s="48"/>
      <c r="D15" s="64" t="s">
        <v>139</v>
      </c>
      <c r="E15" s="47"/>
      <c r="F15" s="47"/>
      <c r="G15" s="63" t="s">
        <v>140</v>
      </c>
      <c r="H15" s="47"/>
      <c r="J15" s="48"/>
      <c r="L15" s="2"/>
      <c r="M15" s="16"/>
      <c r="N15" s="52"/>
      <c r="O15" s="16"/>
      <c r="P15" s="15"/>
    </row>
    <row r="16" spans="1:16">
      <c r="B16" s="374"/>
      <c r="C16" s="47"/>
      <c r="D16" s="59" t="s">
        <v>23</v>
      </c>
      <c r="E16" s="60"/>
      <c r="G16" s="59" t="s">
        <v>25</v>
      </c>
      <c r="H16" s="60"/>
      <c r="J16" s="48"/>
      <c r="L16" s="2"/>
      <c r="M16" s="16"/>
      <c r="N16" s="52"/>
      <c r="O16" s="16"/>
      <c r="P16" s="15"/>
    </row>
    <row r="17" spans="1:16">
      <c r="B17" s="25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5"/>
      <c r="E22" s="78"/>
      <c r="F22" s="76"/>
      <c r="G22" s="77"/>
      <c r="H22" s="78"/>
      <c r="J22" s="48"/>
      <c r="L22" s="2"/>
      <c r="N22" s="2"/>
    </row>
    <row r="23" spans="1:16">
      <c r="D23" s="75"/>
      <c r="E23" s="78"/>
      <c r="F23" s="76"/>
      <c r="G23" s="77"/>
      <c r="H23" s="78"/>
      <c r="I23" s="76"/>
      <c r="J23" s="79"/>
      <c r="L23" s="2"/>
      <c r="N23" s="2"/>
    </row>
    <row r="24" spans="1:16">
      <c r="A24" s="74"/>
      <c r="B24" s="5" t="s">
        <v>148</v>
      </c>
      <c r="L24" s="2"/>
      <c r="N24" s="2"/>
    </row>
    <row r="25" spans="1:16" s="76" customFormat="1">
      <c r="A25" s="196"/>
      <c r="B25" s="1" t="s">
        <v>149</v>
      </c>
      <c r="C25" s="196"/>
      <c r="D25" s="196"/>
      <c r="E25" s="196"/>
      <c r="F25" s="196"/>
      <c r="G25" s="196"/>
      <c r="H25" s="196"/>
      <c r="I25" s="196"/>
      <c r="J25" s="196"/>
      <c r="L25" s="80"/>
      <c r="N25" s="80"/>
    </row>
    <row r="26" spans="1:16" s="76" customFormat="1">
      <c r="A26" s="196"/>
      <c r="B26" s="375" t="s">
        <v>359</v>
      </c>
      <c r="C26" s="375"/>
      <c r="D26" s="375"/>
      <c r="E26" s="375"/>
      <c r="F26" s="375"/>
      <c r="G26" s="375"/>
      <c r="H26" s="375"/>
      <c r="I26" s="375"/>
      <c r="J26" s="375"/>
      <c r="K26" s="182"/>
      <c r="L26" s="80"/>
      <c r="N26" s="80"/>
    </row>
    <row r="27" spans="1:16" s="76" customFormat="1">
      <c r="A27" s="196"/>
      <c r="B27" s="375" t="s">
        <v>361</v>
      </c>
      <c r="C27" s="375"/>
      <c r="D27" s="375"/>
      <c r="E27" s="375"/>
      <c r="F27" s="375"/>
      <c r="G27" s="375"/>
      <c r="H27" s="375"/>
      <c r="I27" s="375"/>
      <c r="J27" s="375"/>
      <c r="K27" s="182"/>
      <c r="L27" s="80"/>
      <c r="N27" s="80"/>
    </row>
    <row r="28" spans="1:16" s="76" customFormat="1">
      <c r="A28" s="196"/>
      <c r="B28" s="375" t="s">
        <v>362</v>
      </c>
      <c r="C28" s="375"/>
      <c r="D28" s="375"/>
      <c r="E28" s="375"/>
      <c r="F28" s="375"/>
      <c r="G28" s="375"/>
      <c r="H28" s="375"/>
      <c r="I28" s="375"/>
      <c r="J28" s="375"/>
      <c r="K28" s="182"/>
      <c r="L28" s="80"/>
      <c r="N28" s="80"/>
    </row>
    <row r="29" spans="1:16" s="76" customFormat="1">
      <c r="A29" s="196"/>
      <c r="B29" s="375" t="s">
        <v>367</v>
      </c>
      <c r="C29" s="375"/>
      <c r="D29" s="375"/>
      <c r="E29" s="375"/>
      <c r="F29" s="375"/>
      <c r="G29" s="375"/>
      <c r="H29" s="375"/>
      <c r="I29" s="375"/>
      <c r="J29" s="375"/>
      <c r="L29" s="80"/>
      <c r="N29" s="80"/>
    </row>
    <row r="30" spans="1:16" s="76" customFormat="1">
      <c r="A30" s="196"/>
      <c r="B30" s="375" t="s">
        <v>378</v>
      </c>
      <c r="C30" s="375"/>
      <c r="D30" s="375"/>
      <c r="E30" s="375"/>
      <c r="F30" s="375"/>
      <c r="G30" s="375"/>
      <c r="H30" s="375"/>
      <c r="I30" s="375"/>
      <c r="J30" s="375"/>
      <c r="L30" s="80"/>
      <c r="N30" s="80"/>
    </row>
    <row r="31" spans="1:16" s="76" customFormat="1">
      <c r="A31" s="196"/>
      <c r="B31" s="375" t="s">
        <v>365</v>
      </c>
      <c r="C31" s="375"/>
      <c r="D31" s="375"/>
      <c r="E31" s="375"/>
      <c r="F31" s="375"/>
      <c r="G31" s="375"/>
      <c r="H31" s="375"/>
      <c r="I31" s="375"/>
      <c r="J31" s="375"/>
      <c r="L31" s="80"/>
      <c r="N31" s="80"/>
    </row>
    <row r="32" spans="1:16" s="76" customFormat="1">
      <c r="A32" s="196"/>
      <c r="B32" s="375" t="s">
        <v>379</v>
      </c>
      <c r="C32" s="375"/>
      <c r="D32" s="375"/>
      <c r="E32" s="375"/>
      <c r="F32" s="375"/>
      <c r="G32" s="375"/>
      <c r="H32" s="375"/>
      <c r="I32" s="375"/>
      <c r="J32" s="375"/>
      <c r="L32" s="80"/>
      <c r="N32" s="80"/>
    </row>
    <row r="33" spans="1:14" s="76" customFormat="1">
      <c r="A33" s="196"/>
      <c r="B33" s="375" t="s">
        <v>1172</v>
      </c>
      <c r="C33" s="375"/>
      <c r="D33" s="375"/>
      <c r="E33" s="375"/>
      <c r="F33" s="375"/>
      <c r="G33" s="375"/>
      <c r="H33" s="375"/>
      <c r="I33" s="375"/>
      <c r="J33" s="375"/>
      <c r="L33" s="80"/>
      <c r="N33" s="80"/>
    </row>
    <row r="34" spans="1:14" s="76" customFormat="1">
      <c r="A34" s="196"/>
      <c r="B34" s="428" t="s">
        <v>1178</v>
      </c>
      <c r="C34" s="428"/>
      <c r="D34" s="428"/>
      <c r="E34" s="428"/>
      <c r="F34" s="428"/>
      <c r="G34" s="428"/>
      <c r="H34" s="428"/>
      <c r="I34" s="428"/>
      <c r="J34" s="428"/>
      <c r="L34" s="80"/>
      <c r="N34" s="80"/>
    </row>
    <row r="35" spans="1:14" s="76" customFormat="1">
      <c r="A35" s="196"/>
      <c r="B35" s="430"/>
      <c r="C35" s="430"/>
      <c r="D35" s="430"/>
      <c r="E35" s="430"/>
      <c r="F35" s="430"/>
      <c r="G35" s="430"/>
      <c r="H35" s="430"/>
      <c r="I35" s="430"/>
      <c r="J35" s="430"/>
      <c r="L35" s="80"/>
      <c r="N35" s="80"/>
    </row>
    <row r="36" spans="1:14" s="76" customFormat="1">
      <c r="A36" s="196"/>
      <c r="B36" s="430"/>
      <c r="C36" s="430"/>
      <c r="D36" s="430"/>
      <c r="E36" s="430"/>
      <c r="F36" s="430"/>
      <c r="G36" s="430"/>
      <c r="H36" s="430"/>
      <c r="I36" s="430"/>
      <c r="J36" s="430"/>
      <c r="L36" s="80"/>
      <c r="N36" s="80"/>
    </row>
    <row r="37" spans="1:14" s="76" customFormat="1">
      <c r="A37" s="196"/>
      <c r="B37" s="196"/>
      <c r="C37" s="196"/>
      <c r="D37" s="196"/>
      <c r="E37" s="196"/>
      <c r="F37" s="196"/>
      <c r="G37" s="196"/>
      <c r="H37" s="196"/>
      <c r="I37" s="196"/>
      <c r="J37" s="196"/>
      <c r="L37" s="80"/>
      <c r="N37" s="80"/>
    </row>
    <row r="38" spans="1:14" s="76" customFormat="1">
      <c r="D38" s="77"/>
      <c r="E38" s="78"/>
      <c r="G38" s="77"/>
      <c r="H38" s="78"/>
      <c r="J38" s="79"/>
      <c r="L38" s="80"/>
      <c r="N38" s="80"/>
    </row>
    <row r="39" spans="1:14">
      <c r="A39" s="74"/>
      <c r="B39" s="45" t="s">
        <v>134</v>
      </c>
      <c r="C39" s="48"/>
      <c r="E39" s="2"/>
      <c r="F39" s="16"/>
      <c r="G39" s="15"/>
      <c r="H39" s="52"/>
      <c r="I39" s="16"/>
      <c r="J39" s="48"/>
      <c r="L39" s="2"/>
      <c r="N39" s="2"/>
    </row>
    <row r="40" spans="1:14">
      <c r="B40" s="71" t="s">
        <v>135</v>
      </c>
      <c r="C40" s="48"/>
      <c r="E40" s="2"/>
      <c r="F40" s="16"/>
      <c r="G40" s="15"/>
      <c r="H40" s="52"/>
      <c r="I40" s="16"/>
      <c r="J40" s="48"/>
      <c r="L40" s="2"/>
      <c r="N40" s="2"/>
    </row>
    <row r="41" spans="1:14">
      <c r="B41" s="42" t="s">
        <v>127</v>
      </c>
      <c r="C41" s="42"/>
      <c r="I41" s="42"/>
      <c r="J41" s="42"/>
    </row>
    <row r="42" spans="1:14" ht="35.25" customHeight="1">
      <c r="B42" s="372" t="s">
        <v>993</v>
      </c>
      <c r="C42" s="372"/>
      <c r="D42" s="372"/>
      <c r="E42" s="372"/>
      <c r="F42" s="372"/>
      <c r="G42" s="372"/>
      <c r="H42" s="372"/>
      <c r="I42" s="372"/>
      <c r="J42" s="372"/>
    </row>
    <row r="43" spans="1:14">
      <c r="B43" s="49" t="s">
        <v>128</v>
      </c>
      <c r="C43" s="49"/>
      <c r="D43" s="49"/>
      <c r="E43" s="49"/>
      <c r="F43" s="49"/>
      <c r="G43" s="49"/>
      <c r="H43" s="49"/>
      <c r="I43" s="49"/>
      <c r="J43" s="49"/>
    </row>
    <row r="44" spans="1:14" ht="39.75" customHeight="1">
      <c r="B44" s="372" t="s">
        <v>994</v>
      </c>
      <c r="C44" s="376"/>
      <c r="D44" s="376"/>
      <c r="E44" s="376"/>
      <c r="F44" s="376"/>
      <c r="G44" s="376"/>
      <c r="H44" s="376"/>
      <c r="I44" s="376"/>
      <c r="J44" s="376"/>
    </row>
    <row r="45" spans="1:14">
      <c r="B45" s="49" t="s">
        <v>129</v>
      </c>
      <c r="C45" s="49"/>
      <c r="D45" s="49"/>
      <c r="E45" s="49"/>
      <c r="F45" s="49"/>
      <c r="G45" s="49"/>
      <c r="H45" s="49"/>
      <c r="I45" s="49"/>
      <c r="J45" s="49"/>
    </row>
    <row r="46" spans="1:14" ht="50.25" customHeight="1">
      <c r="B46" s="372" t="s">
        <v>995</v>
      </c>
      <c r="C46" s="372"/>
      <c r="D46" s="372"/>
      <c r="E46" s="372"/>
      <c r="F46" s="372"/>
      <c r="G46" s="372"/>
      <c r="H46" s="372"/>
      <c r="I46" s="372"/>
      <c r="J46" s="372"/>
    </row>
    <row r="47" spans="1:14">
      <c r="B47" s="43"/>
      <c r="C47" s="43"/>
      <c r="D47" s="43"/>
      <c r="E47" s="43"/>
      <c r="F47" s="43"/>
      <c r="G47" s="43"/>
      <c r="H47" s="43"/>
      <c r="I47" s="43"/>
      <c r="J47" s="43"/>
    </row>
    <row r="48" spans="1:14">
      <c r="A48" s="74"/>
      <c r="B48" s="5" t="s">
        <v>47</v>
      </c>
      <c r="H48" s="40"/>
      <c r="I48" s="40"/>
      <c r="J48" s="40"/>
    </row>
    <row r="49" spans="2:10" ht="15" customHeight="1">
      <c r="B49" s="5" t="s">
        <v>49</v>
      </c>
      <c r="H49" s="41"/>
      <c r="I49" s="41"/>
      <c r="J49" s="41"/>
    </row>
    <row r="50" spans="2:10">
      <c r="B50" s="196" t="s">
        <v>105</v>
      </c>
      <c r="H50" s="39"/>
      <c r="I50" s="39"/>
      <c r="J50" s="39"/>
    </row>
    <row r="51" spans="2:10" ht="15" customHeight="1">
      <c r="B51" s="375" t="s">
        <v>351</v>
      </c>
      <c r="C51" s="375"/>
      <c r="D51" s="375"/>
      <c r="E51" s="375"/>
      <c r="F51" s="375"/>
      <c r="G51" s="375"/>
      <c r="H51" s="375"/>
      <c r="I51" s="375"/>
      <c r="J51" s="375"/>
    </row>
    <row r="52" spans="2:10">
      <c r="B52" s="428" t="s">
        <v>352</v>
      </c>
      <c r="C52" s="428"/>
      <c r="D52" s="428"/>
      <c r="E52" s="428"/>
      <c r="F52" s="428"/>
      <c r="G52" s="428"/>
      <c r="H52" s="428"/>
      <c r="I52" s="428"/>
      <c r="J52" s="428"/>
    </row>
    <row r="53" spans="2:10" ht="15" customHeight="1">
      <c r="B53" s="375" t="s">
        <v>353</v>
      </c>
      <c r="C53" s="375"/>
      <c r="D53" s="375"/>
      <c r="E53" s="375"/>
      <c r="F53" s="375"/>
      <c r="G53" s="375"/>
      <c r="H53" s="375"/>
      <c r="I53" s="375"/>
      <c r="J53" s="375"/>
    </row>
    <row r="54" spans="2:10">
      <c r="B54" s="375" t="s">
        <v>354</v>
      </c>
      <c r="C54" s="375"/>
      <c r="D54" s="375"/>
      <c r="E54" s="375"/>
      <c r="F54" s="375"/>
      <c r="G54" s="375"/>
      <c r="H54" s="375"/>
      <c r="I54" s="375"/>
      <c r="J54" s="375"/>
    </row>
    <row r="55" spans="2:10" ht="15" customHeight="1">
      <c r="B55" s="375" t="s">
        <v>357</v>
      </c>
      <c r="C55" s="375"/>
      <c r="D55" s="375"/>
      <c r="E55" s="375"/>
      <c r="F55" s="375"/>
      <c r="G55" s="375"/>
      <c r="H55" s="375"/>
      <c r="I55" s="375"/>
      <c r="J55" s="375"/>
    </row>
    <row r="56" spans="2:10">
      <c r="B56" s="375"/>
      <c r="C56" s="375"/>
      <c r="D56" s="375"/>
      <c r="E56" s="375"/>
      <c r="F56" s="375"/>
      <c r="G56" s="375"/>
      <c r="H56" s="375"/>
      <c r="I56" s="375"/>
      <c r="J56" s="375"/>
    </row>
    <row r="57" spans="2:10">
      <c r="B57" s="375"/>
      <c r="C57" s="375"/>
      <c r="D57" s="375"/>
      <c r="E57" s="375"/>
      <c r="F57" s="375"/>
      <c r="G57" s="375"/>
      <c r="H57" s="375"/>
      <c r="I57" s="375"/>
      <c r="J57" s="375"/>
    </row>
    <row r="58" spans="2:10">
      <c r="B58" s="5" t="s">
        <v>51</v>
      </c>
    </row>
    <row r="59" spans="2:10">
      <c r="B59" s="196" t="s">
        <v>106</v>
      </c>
    </row>
    <row r="60" spans="2:10">
      <c r="B60" s="375"/>
      <c r="C60" s="375"/>
      <c r="D60" s="375"/>
      <c r="E60" s="375"/>
      <c r="F60" s="375"/>
      <c r="G60" s="375"/>
      <c r="H60" s="375"/>
      <c r="I60" s="375"/>
      <c r="J60" s="375"/>
    </row>
    <row r="61" spans="2:10">
      <c r="B61" s="375"/>
      <c r="C61" s="375"/>
      <c r="D61" s="375"/>
      <c r="E61" s="375"/>
      <c r="F61" s="375"/>
      <c r="G61" s="375"/>
      <c r="H61" s="375"/>
      <c r="I61" s="375"/>
      <c r="J61" s="375"/>
    </row>
    <row r="62" spans="2:10">
      <c r="B62" s="5" t="s">
        <v>53</v>
      </c>
      <c r="G62" s="15"/>
      <c r="H62" s="40"/>
      <c r="I62" s="40"/>
      <c r="J62" s="40"/>
    </row>
    <row r="63" spans="2:10">
      <c r="B63" s="196" t="s">
        <v>107</v>
      </c>
      <c r="G63" s="15"/>
      <c r="H63" s="38"/>
      <c r="I63" s="38"/>
      <c r="J63" s="38"/>
    </row>
    <row r="64" spans="2:10">
      <c r="B64" s="375" t="s">
        <v>1175</v>
      </c>
      <c r="C64" s="375"/>
      <c r="D64" s="375"/>
      <c r="E64" s="375"/>
      <c r="F64" s="375"/>
      <c r="G64" s="375"/>
      <c r="H64" s="375"/>
      <c r="I64" s="375"/>
      <c r="J64" s="375"/>
    </row>
    <row r="65" spans="2:10">
      <c r="B65" s="428" t="s">
        <v>1180</v>
      </c>
      <c r="C65" s="428"/>
      <c r="D65" s="428"/>
      <c r="E65" s="428"/>
      <c r="F65" s="428"/>
      <c r="G65" s="428"/>
      <c r="H65" s="428"/>
      <c r="I65" s="428"/>
      <c r="J65" s="428"/>
    </row>
    <row r="66" spans="2:10">
      <c r="B66" s="430"/>
      <c r="C66" s="430"/>
      <c r="D66" s="430"/>
      <c r="E66" s="430"/>
      <c r="F66" s="430"/>
      <c r="G66" s="430"/>
      <c r="H66" s="430"/>
      <c r="I66" s="430"/>
      <c r="J66" s="430"/>
    </row>
    <row r="67" spans="2:10">
      <c r="B67" s="430"/>
      <c r="C67" s="430"/>
      <c r="D67" s="430"/>
      <c r="E67" s="430"/>
      <c r="F67" s="430"/>
      <c r="G67" s="430"/>
      <c r="H67" s="430"/>
      <c r="I67" s="430"/>
      <c r="J67" s="430"/>
    </row>
    <row r="68" spans="2:10">
      <c r="B68" s="430"/>
      <c r="C68" s="430"/>
      <c r="D68" s="430"/>
      <c r="E68" s="430"/>
      <c r="F68" s="430"/>
      <c r="G68" s="430"/>
      <c r="H68" s="430"/>
      <c r="I68" s="430"/>
      <c r="J68" s="430"/>
    </row>
    <row r="69" spans="2:10">
      <c r="B69" s="5" t="s">
        <v>1</v>
      </c>
      <c r="D69" s="5"/>
      <c r="H69" s="38"/>
      <c r="I69" s="38"/>
      <c r="J69" s="38"/>
    </row>
    <row r="70" spans="2:10" ht="15" customHeight="1">
      <c r="B70" s="358" t="s">
        <v>55</v>
      </c>
      <c r="C70" s="358"/>
      <c r="D70" s="358"/>
      <c r="E70" s="358"/>
      <c r="F70" s="358"/>
      <c r="G70" s="358"/>
      <c r="H70" s="358"/>
      <c r="I70" s="358"/>
      <c r="J70" s="358"/>
    </row>
    <row r="71" spans="2:10" ht="15" customHeight="1">
      <c r="B71" s="251"/>
      <c r="C71" s="251"/>
      <c r="D71" s="251"/>
      <c r="E71" s="251"/>
      <c r="F71" s="251"/>
      <c r="H71" s="38"/>
      <c r="I71" s="38"/>
      <c r="J71" s="38"/>
    </row>
    <row r="72" spans="2:10" ht="15" customHeight="1">
      <c r="B72" s="251"/>
      <c r="C72" s="377" t="s">
        <v>130</v>
      </c>
      <c r="D72" s="378"/>
      <c r="E72" s="55" t="s">
        <v>131</v>
      </c>
      <c r="F72" s="377" t="s">
        <v>132</v>
      </c>
      <c r="G72" s="378"/>
      <c r="H72" s="38"/>
      <c r="I72" s="38"/>
      <c r="J72" s="38"/>
    </row>
    <row r="73" spans="2:10" ht="15" customHeight="1">
      <c r="B73" s="251"/>
      <c r="C73" s="379" t="s">
        <v>221</v>
      </c>
      <c r="D73" s="380"/>
      <c r="E73" s="164">
        <v>50</v>
      </c>
      <c r="F73" s="381">
        <v>0.8</v>
      </c>
      <c r="G73" s="380"/>
      <c r="H73" s="38"/>
      <c r="I73" s="38"/>
      <c r="J73" s="38"/>
    </row>
    <row r="74" spans="2:10" ht="15" customHeight="1">
      <c r="B74" s="251"/>
      <c r="C74" s="382" t="s">
        <v>222</v>
      </c>
      <c r="D74" s="383"/>
      <c r="E74" s="165">
        <v>20</v>
      </c>
      <c r="F74" s="384">
        <v>0.5</v>
      </c>
      <c r="G74" s="383"/>
      <c r="H74" s="38"/>
      <c r="I74" s="38"/>
      <c r="J74" s="38"/>
    </row>
    <row r="75" spans="2:10" ht="15" customHeight="1">
      <c r="B75" s="251"/>
      <c r="C75" s="379" t="s">
        <v>208</v>
      </c>
      <c r="D75" s="380"/>
      <c r="E75" s="164">
        <v>20</v>
      </c>
      <c r="F75" s="381">
        <v>0.5</v>
      </c>
      <c r="G75" s="380"/>
      <c r="H75" s="38"/>
      <c r="I75" s="38"/>
      <c r="J75" s="38"/>
    </row>
    <row r="76" spans="2:10" ht="15" customHeight="1">
      <c r="B76" s="251"/>
      <c r="C76" s="382" t="s">
        <v>225</v>
      </c>
      <c r="D76" s="383"/>
      <c r="E76" s="165">
        <v>30</v>
      </c>
      <c r="F76" s="382">
        <v>0</v>
      </c>
      <c r="G76" s="383"/>
      <c r="H76" s="38"/>
      <c r="I76" s="38"/>
      <c r="J76" s="38"/>
    </row>
    <row r="77" spans="2:10" ht="15" customHeight="1">
      <c r="B77" s="251"/>
      <c r="C77" s="379" t="s">
        <v>224</v>
      </c>
      <c r="D77" s="380"/>
      <c r="E77" s="164">
        <v>30</v>
      </c>
      <c r="F77" s="379">
        <v>0</v>
      </c>
      <c r="G77" s="380"/>
      <c r="H77" s="38"/>
      <c r="I77" s="38"/>
      <c r="J77" s="38"/>
    </row>
    <row r="78" spans="2:10" ht="15" customHeight="1">
      <c r="B78" s="251"/>
      <c r="C78" s="382"/>
      <c r="D78" s="383"/>
      <c r="E78" s="54"/>
      <c r="F78" s="382"/>
      <c r="G78" s="383"/>
      <c r="H78" s="38"/>
      <c r="I78" s="38"/>
      <c r="J78" s="38"/>
    </row>
    <row r="79" spans="2:10" ht="15" customHeight="1">
      <c r="B79" s="251"/>
      <c r="C79" s="379"/>
      <c r="D79" s="380"/>
      <c r="E79" s="53"/>
      <c r="F79" s="379"/>
      <c r="G79" s="380"/>
      <c r="H79" s="38"/>
      <c r="I79" s="38"/>
      <c r="J79" s="38"/>
    </row>
    <row r="80" spans="2:10" ht="15" customHeight="1">
      <c r="B80" s="251"/>
      <c r="C80" s="382"/>
      <c r="D80" s="383"/>
      <c r="E80" s="54"/>
      <c r="F80" s="382"/>
      <c r="G80" s="383"/>
      <c r="H80" s="38"/>
      <c r="I80" s="38"/>
      <c r="J80" s="38"/>
    </row>
    <row r="81" spans="1:10" ht="15" customHeight="1">
      <c r="B81" s="251"/>
      <c r="C81" s="251"/>
      <c r="D81" s="251"/>
      <c r="E81" s="251"/>
      <c r="F81" s="251"/>
      <c r="H81" s="38"/>
      <c r="I81" s="38"/>
      <c r="J81" s="38"/>
    </row>
    <row r="82" spans="1:10">
      <c r="A82" s="74"/>
      <c r="B82" s="5" t="s">
        <v>60</v>
      </c>
    </row>
    <row r="83" spans="1:10">
      <c r="B83" s="1" t="s">
        <v>61</v>
      </c>
    </row>
    <row r="84" spans="1:10">
      <c r="B84" s="375" t="s">
        <v>205</v>
      </c>
      <c r="C84" s="375"/>
      <c r="D84" s="375"/>
      <c r="E84" s="375"/>
      <c r="F84" s="375"/>
      <c r="G84" s="375"/>
      <c r="H84" s="375"/>
      <c r="I84" s="375"/>
      <c r="J84" s="375"/>
    </row>
    <row r="85" spans="1:10">
      <c r="B85" s="375" t="s">
        <v>206</v>
      </c>
      <c r="C85" s="375"/>
      <c r="D85" s="375"/>
      <c r="E85" s="375"/>
      <c r="F85" s="375"/>
      <c r="G85" s="375"/>
      <c r="H85" s="375"/>
      <c r="I85" s="375"/>
      <c r="J85" s="375"/>
    </row>
    <row r="86" spans="1:10">
      <c r="B86" s="375" t="s">
        <v>208</v>
      </c>
      <c r="C86" s="375"/>
      <c r="D86" s="375"/>
      <c r="E86" s="375"/>
      <c r="F86" s="375"/>
      <c r="G86" s="375"/>
      <c r="H86" s="375"/>
      <c r="I86" s="375"/>
      <c r="J86" s="375"/>
    </row>
    <row r="87" spans="1:10">
      <c r="B87" s="375" t="s">
        <v>213</v>
      </c>
      <c r="C87" s="375"/>
      <c r="D87" s="375"/>
      <c r="E87" s="375"/>
      <c r="F87" s="375"/>
      <c r="G87" s="375"/>
      <c r="H87" s="375"/>
      <c r="I87" s="375"/>
      <c r="J87" s="375"/>
    </row>
    <row r="88" spans="1:10">
      <c r="B88" s="375" t="s">
        <v>214</v>
      </c>
      <c r="C88" s="375"/>
      <c r="D88" s="375"/>
      <c r="E88" s="375"/>
      <c r="F88" s="375"/>
      <c r="G88" s="375"/>
      <c r="H88" s="375"/>
      <c r="I88" s="375"/>
      <c r="J88" s="375"/>
    </row>
    <row r="89" spans="1:10">
      <c r="B89" s="375"/>
      <c r="C89" s="375"/>
      <c r="D89" s="375"/>
      <c r="E89" s="375"/>
      <c r="F89" s="375"/>
      <c r="G89" s="375"/>
      <c r="H89" s="375"/>
      <c r="I89" s="375"/>
      <c r="J89" s="375"/>
    </row>
    <row r="90" spans="1:10">
      <c r="B90" s="375"/>
      <c r="C90" s="375"/>
      <c r="D90" s="375"/>
      <c r="E90" s="375"/>
      <c r="F90" s="375"/>
      <c r="G90" s="375"/>
      <c r="H90" s="375"/>
      <c r="I90" s="375"/>
      <c r="J90" s="375"/>
    </row>
    <row r="92" spans="1:10">
      <c r="A92" s="74"/>
      <c r="B92" s="5" t="s">
        <v>2</v>
      </c>
    </row>
    <row r="93" spans="1:10" ht="15" customHeight="1">
      <c r="B93" s="358" t="s">
        <v>63</v>
      </c>
      <c r="C93" s="358"/>
      <c r="D93" s="358"/>
      <c r="E93" s="358"/>
      <c r="F93" s="358"/>
      <c r="G93" s="358"/>
      <c r="H93" s="358"/>
    </row>
    <row r="94" spans="1:10" ht="15" customHeight="1">
      <c r="B94" s="251"/>
      <c r="C94" s="251"/>
      <c r="D94" s="251"/>
      <c r="E94" s="251"/>
      <c r="F94" s="251"/>
      <c r="G94" s="251"/>
      <c r="H94" s="251"/>
    </row>
    <row r="95" spans="1:10" ht="15" customHeight="1">
      <c r="B95" s="251"/>
      <c r="C95" s="386" t="s">
        <v>136</v>
      </c>
      <c r="D95" s="387"/>
      <c r="E95" s="386" t="s">
        <v>146</v>
      </c>
      <c r="F95" s="387"/>
      <c r="G95" s="386" t="s">
        <v>147</v>
      </c>
      <c r="H95" s="388"/>
      <c r="I95" s="387"/>
      <c r="J95" s="251"/>
    </row>
    <row r="96" spans="1:10" ht="15" customHeight="1">
      <c r="B96" s="251"/>
      <c r="C96" s="379" t="s">
        <v>196</v>
      </c>
      <c r="D96" s="380"/>
      <c r="E96" s="395">
        <v>40</v>
      </c>
      <c r="F96" s="391"/>
      <c r="G96" s="395">
        <v>50</v>
      </c>
      <c r="H96" s="399"/>
      <c r="I96" s="391"/>
      <c r="J96" s="251"/>
    </row>
    <row r="97" spans="2:17" ht="15" customHeight="1">
      <c r="B97" s="251"/>
      <c r="C97" s="382" t="s">
        <v>200</v>
      </c>
      <c r="D97" s="383"/>
      <c r="E97" s="394">
        <v>20</v>
      </c>
      <c r="F97" s="393"/>
      <c r="G97" s="394">
        <v>30</v>
      </c>
      <c r="H97" s="398"/>
      <c r="I97" s="393"/>
      <c r="J97" s="251"/>
    </row>
    <row r="98" spans="2:17" ht="15" customHeight="1">
      <c r="B98" s="251"/>
      <c r="C98" s="379" t="s">
        <v>201</v>
      </c>
      <c r="D98" s="380"/>
      <c r="E98" s="395">
        <v>10</v>
      </c>
      <c r="F98" s="391"/>
      <c r="G98" s="395">
        <v>20</v>
      </c>
      <c r="H98" s="399"/>
      <c r="I98" s="391"/>
      <c r="J98" s="251"/>
    </row>
    <row r="99" spans="2:17" ht="15" customHeight="1">
      <c r="B99" s="251"/>
      <c r="C99" s="382" t="s">
        <v>197</v>
      </c>
      <c r="D99" s="383"/>
      <c r="E99" s="394">
        <v>10</v>
      </c>
      <c r="F99" s="393"/>
      <c r="G99" s="394">
        <v>20</v>
      </c>
      <c r="H99" s="398"/>
      <c r="I99" s="393"/>
      <c r="J99" s="251"/>
    </row>
    <row r="100" spans="2:17" ht="15" customHeight="1">
      <c r="B100" s="251"/>
      <c r="C100" s="379" t="s">
        <v>198</v>
      </c>
      <c r="D100" s="380"/>
      <c r="E100" s="395">
        <v>10</v>
      </c>
      <c r="F100" s="391"/>
      <c r="G100" s="395">
        <v>20</v>
      </c>
      <c r="H100" s="399"/>
      <c r="I100" s="391"/>
      <c r="J100" s="251"/>
    </row>
    <row r="101" spans="2:17" ht="15" customHeight="1">
      <c r="B101" s="251"/>
      <c r="C101" s="382"/>
      <c r="D101" s="383"/>
      <c r="E101" s="382"/>
      <c r="F101" s="383"/>
      <c r="G101" s="382"/>
      <c r="H101" s="385"/>
      <c r="I101" s="383"/>
      <c r="J101" s="251"/>
      <c r="O101" s="68"/>
      <c r="P101" s="69"/>
      <c r="Q101" s="68"/>
    </row>
    <row r="102" spans="2:17" ht="15" customHeight="1">
      <c r="B102" s="251"/>
      <c r="C102" s="379"/>
      <c r="D102" s="380"/>
      <c r="E102" s="379"/>
      <c r="F102" s="380"/>
      <c r="G102" s="379"/>
      <c r="H102" s="389"/>
      <c r="I102" s="380"/>
      <c r="J102" s="251"/>
    </row>
    <row r="103" spans="2:17" ht="15" customHeight="1">
      <c r="B103" s="251"/>
      <c r="C103" s="382"/>
      <c r="D103" s="383"/>
      <c r="E103" s="382"/>
      <c r="F103" s="383"/>
      <c r="G103" s="382"/>
      <c r="H103" s="385"/>
      <c r="I103" s="383"/>
      <c r="J103" s="251"/>
    </row>
    <row r="104" spans="2:17">
      <c r="D104" s="10"/>
    </row>
  </sheetData>
  <mergeCells count="91">
    <mergeCell ref="C103:D103"/>
    <mergeCell ref="E103:F103"/>
    <mergeCell ref="G103:I103"/>
    <mergeCell ref="C101:D101"/>
    <mergeCell ref="E101:F101"/>
    <mergeCell ref="G101:I101"/>
    <mergeCell ref="C102:D102"/>
    <mergeCell ref="E102:F102"/>
    <mergeCell ref="G102:I102"/>
    <mergeCell ref="C99:D99"/>
    <mergeCell ref="E99:F99"/>
    <mergeCell ref="G99:I99"/>
    <mergeCell ref="C100:D100"/>
    <mergeCell ref="E100:F100"/>
    <mergeCell ref="G100:I100"/>
    <mergeCell ref="C97:D97"/>
    <mergeCell ref="E97:F97"/>
    <mergeCell ref="G97:I97"/>
    <mergeCell ref="C98:D98"/>
    <mergeCell ref="E98:F98"/>
    <mergeCell ref="G98:I98"/>
    <mergeCell ref="C96:D96"/>
    <mergeCell ref="E96:F96"/>
    <mergeCell ref="G96:I96"/>
    <mergeCell ref="B84:J84"/>
    <mergeCell ref="B85:J85"/>
    <mergeCell ref="B86:J86"/>
    <mergeCell ref="B87:J87"/>
    <mergeCell ref="B88:J88"/>
    <mergeCell ref="B89:J89"/>
    <mergeCell ref="B90:J90"/>
    <mergeCell ref="B93:H93"/>
    <mergeCell ref="C95:D95"/>
    <mergeCell ref="E95:F95"/>
    <mergeCell ref="G95:I95"/>
    <mergeCell ref="C78:D78"/>
    <mergeCell ref="F78:G78"/>
    <mergeCell ref="C79:D79"/>
    <mergeCell ref="F79:G79"/>
    <mergeCell ref="C80:D80"/>
    <mergeCell ref="F80:G80"/>
    <mergeCell ref="C75:D75"/>
    <mergeCell ref="F75:G75"/>
    <mergeCell ref="C76:D76"/>
    <mergeCell ref="F76:G76"/>
    <mergeCell ref="C77:D77"/>
    <mergeCell ref="F77:G77"/>
    <mergeCell ref="C72:D72"/>
    <mergeCell ref="F72:G72"/>
    <mergeCell ref="C73:D73"/>
    <mergeCell ref="F73:G73"/>
    <mergeCell ref="C74:D74"/>
    <mergeCell ref="F74:G74"/>
    <mergeCell ref="B70:J70"/>
    <mergeCell ref="B51:J51"/>
    <mergeCell ref="B52:J52"/>
    <mergeCell ref="B53:J53"/>
    <mergeCell ref="B54:J54"/>
    <mergeCell ref="B55:J55"/>
    <mergeCell ref="B56:J56"/>
    <mergeCell ref="B66:J66"/>
    <mergeCell ref="B67:J67"/>
    <mergeCell ref="B68:J68"/>
    <mergeCell ref="B57:J57"/>
    <mergeCell ref="B60:J60"/>
    <mergeCell ref="B61:J61"/>
    <mergeCell ref="B64:J64"/>
    <mergeCell ref="B65:J65"/>
    <mergeCell ref="B46:J46"/>
    <mergeCell ref="G12:J12"/>
    <mergeCell ref="B15:B16"/>
    <mergeCell ref="B26:J26"/>
    <mergeCell ref="B29:J29"/>
    <mergeCell ref="B30:J30"/>
    <mergeCell ref="B31:J31"/>
    <mergeCell ref="B32:J32"/>
    <mergeCell ref="B33:J33"/>
    <mergeCell ref="B42:J42"/>
    <mergeCell ref="B44:J44"/>
    <mergeCell ref="A1:J1"/>
    <mergeCell ref="E3:J4"/>
    <mergeCell ref="C7:J7"/>
    <mergeCell ref="C8:J8"/>
    <mergeCell ref="C9:J9"/>
    <mergeCell ref="B11:D11"/>
    <mergeCell ref="H11:J11"/>
    <mergeCell ref="B34:J34"/>
    <mergeCell ref="B35:J35"/>
    <mergeCell ref="B36:J36"/>
    <mergeCell ref="B28:J28"/>
    <mergeCell ref="B27:J2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741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741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741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741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741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741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741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741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741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741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741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B64:J65 B51:J51 B53:J55</xm:sqref>
        </x14:dataValidation>
        <x14:dataValidation type="list" allowBlank="1" showInputMessage="1" showErrorMessage="1">
          <x14:formula1>
            <xm:f>[1]RA_ADE!#REF!</xm:f>
          </x14:formula1>
          <xm:sqref>B29:J33 B26:J26</xm:sqref>
        </x14:dataValidation>
        <x14:dataValidation type="list" allowBlank="1" showInputMessage="1" showErrorMessage="1">
          <x14:formula1>
            <xm:f>[1]Metodologies!#REF!</xm:f>
          </x14:formula1>
          <xm:sqref>C73:D80 C96:D103 B84:J90</xm:sqref>
        </x14:dataValidation>
        <x14:dataValidation type="list" allowBlank="1" showInputMessage="1" showErrorMessage="1">
          <x14:formula1>
            <xm:f>RA_ADE!$D$4:$D$89</xm:f>
          </x14:formula1>
          <xm:sqref>B34:J36 B27:B28</xm:sqref>
        </x14:dataValidation>
        <x14:dataValidation type="list" allowBlank="1" showInputMessage="1" showErrorMessage="1">
          <x14:formula1>
            <xm:f>COMP_ADE!$C$4:$C$11</xm:f>
          </x14:formula1>
          <xm:sqref>B56:J57 B52:J52</xm:sqref>
        </x14:dataValidation>
        <x14:dataValidation type="list" allowBlank="1" showInputMessage="1" showErrorMessage="1">
          <x14:formula1>
            <xm:f>COMP_ADE!$C$13:$C$23</xm:f>
          </x14:formula1>
          <xm:sqref>B66:J68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117</vt:i4>
      </vt:variant>
      <vt:variant>
        <vt:lpstr>Intervals amb nom</vt:lpstr>
      </vt:variant>
      <vt:variant>
        <vt:i4>94</vt:i4>
      </vt:variant>
    </vt:vector>
  </HeadingPairs>
  <TitlesOfParts>
    <vt:vector size="211" baseType="lpstr">
      <vt:lpstr>PLANIFICACIÓN DE LAS ENSEÑANZAS</vt:lpstr>
      <vt:lpstr>M1</vt:lpstr>
      <vt:lpstr>MQTI</vt:lpstr>
      <vt:lpstr>Mates I</vt:lpstr>
      <vt:lpstr>Mates II</vt:lpstr>
      <vt:lpstr>Estadística</vt:lpstr>
      <vt:lpstr>M2</vt:lpstr>
      <vt:lpstr>Història econòmica</vt:lpstr>
      <vt:lpstr>SOCIOLOGIA</vt:lpstr>
      <vt:lpstr>Instr. Eco aplic</vt:lpstr>
      <vt:lpstr>Intro dret</vt:lpstr>
      <vt:lpstr>M3</vt:lpstr>
      <vt:lpstr>Intro. compta</vt:lpstr>
      <vt:lpstr>Fonaments de l'empresa</vt:lpstr>
      <vt:lpstr>Economia de L'empresa</vt:lpstr>
      <vt:lpstr>M4</vt:lpstr>
      <vt:lpstr>Intro. economia</vt:lpstr>
      <vt:lpstr>Micro</vt:lpstr>
      <vt:lpstr>Macro</vt:lpstr>
      <vt:lpstr>Eco internacional</vt:lpstr>
      <vt:lpstr>Eco industrial</vt:lpstr>
      <vt:lpstr>M5</vt:lpstr>
      <vt:lpstr>Comp. financera</vt:lpstr>
      <vt:lpstr>Inter. Estats financers</vt:lpstr>
      <vt:lpstr>Comp. costos</vt:lpstr>
      <vt:lpstr>Econometria</vt:lpstr>
      <vt:lpstr>M6</vt:lpstr>
      <vt:lpstr>DIR OPER</vt:lpstr>
      <vt:lpstr>DIR COM</vt:lpstr>
      <vt:lpstr>Dir. RRHH</vt:lpstr>
      <vt:lpstr>Direccio Financera I</vt:lpstr>
      <vt:lpstr>Direccio Financera II</vt:lpstr>
      <vt:lpstr>M7</vt:lpstr>
      <vt:lpstr>DIR ESTR</vt:lpstr>
      <vt:lpstr>PLAN EMP </vt:lpstr>
      <vt:lpstr>Empresa sector public</vt:lpstr>
      <vt:lpstr>M8</vt:lpstr>
      <vt:lpstr>Enquestes</vt:lpstr>
      <vt:lpstr>GAD</vt:lpstr>
      <vt:lpstr>MPEE</vt:lpstr>
      <vt:lpstr>MQQPD</vt:lpstr>
      <vt:lpstr>MMQQIM</vt:lpstr>
      <vt:lpstr>Investigació Comercial</vt:lpstr>
      <vt:lpstr>Polítiques Comercials</vt:lpstr>
      <vt:lpstr>Econ. y Gestión en los Deportes</vt:lpstr>
      <vt:lpstr>Marketing Cultural</vt:lpstr>
      <vt:lpstr>Direcció d'org. no lucratives </vt:lpstr>
      <vt:lpstr>Marketing digital</vt:lpstr>
      <vt:lpstr>Hist. Eco. Catalunya</vt:lpstr>
      <vt:lpstr>ASIGNATURA HREI</vt:lpstr>
      <vt:lpstr>Hist. Indust.</vt:lpstr>
      <vt:lpstr>Hist. Pensam. Eco.</vt:lpstr>
      <vt:lpstr>Hist. Eco. Esp</vt:lpstr>
      <vt:lpstr>Temes hist. socieco</vt:lpstr>
      <vt:lpstr>Economia laboral</vt:lpstr>
      <vt:lpstr>Empresa publica</vt:lpstr>
      <vt:lpstr>Integració Econòmica Europe</vt:lpstr>
      <vt:lpstr>Temes eco apli</vt:lpstr>
      <vt:lpstr>Temes eco mundial</vt:lpstr>
      <vt:lpstr>ADE Institucions Polítiques UE</vt:lpstr>
      <vt:lpstr>Sistem. Fiscals mon global</vt:lpstr>
      <vt:lpstr>Fisc. Oper. empresa</vt:lpstr>
      <vt:lpstr>Cons. comptable</vt:lpstr>
      <vt:lpstr>Auditoria</vt:lpstr>
      <vt:lpstr>Compt. fiscalitat</vt:lpstr>
      <vt:lpstr>Compt. publica</vt:lpstr>
      <vt:lpstr>Etica resp. Social empresa</vt:lpstr>
      <vt:lpstr>Dret negocis intern.</vt:lpstr>
      <vt:lpstr>Dret banc.</vt:lpstr>
      <vt:lpstr>Dret concurs</vt:lpstr>
      <vt:lpstr>Dret mercant.</vt:lpstr>
      <vt:lpstr>EMP FAM</vt:lpstr>
      <vt:lpstr>DIR EMP INT</vt:lpstr>
      <vt:lpstr>EMP NUEV ECON</vt:lpstr>
      <vt:lpstr>GEST pyme</vt:lpstr>
      <vt:lpstr>ARQ ORG</vt:lpstr>
      <vt:lpstr>EST INNOV</vt:lpstr>
      <vt:lpstr>EST INT</vt:lpstr>
      <vt:lpstr>EST NEG DIG</vt:lpstr>
      <vt:lpstr>GEST CAD SUMI</vt:lpstr>
      <vt:lpstr>SEG SAL</vt:lpstr>
      <vt:lpstr>Instruments derivats</vt:lpstr>
      <vt:lpstr>Finances corporatives</vt:lpstr>
      <vt:lpstr>Analisi Prod Financers</vt:lpstr>
      <vt:lpstr>Mates actuarial</vt:lpstr>
      <vt:lpstr>Optim. dinamica</vt:lpstr>
      <vt:lpstr>Metodes mates x eco</vt:lpstr>
      <vt:lpstr>Mates operac. Finance.</vt:lpstr>
      <vt:lpstr>SocªRRLL</vt:lpstr>
      <vt:lpstr>SocªConsum</vt:lpstr>
      <vt:lpstr>DonaEmpresa</vt:lpstr>
      <vt:lpstr>DesigSocials</vt:lpstr>
      <vt:lpstr>Anglès economia</vt:lpstr>
      <vt:lpstr>Direc. Treball. Regim laboral</vt:lpstr>
      <vt:lpstr>Dret laboral</vt:lpstr>
      <vt:lpstr>Teoria de jocs ADE</vt:lpstr>
      <vt:lpstr>Mercats i organitzacions</vt:lpstr>
      <vt:lpstr>GES AV TAL</vt:lpstr>
      <vt:lpstr>Demografia eco població</vt:lpstr>
      <vt:lpstr>Eco. familia</vt:lpstr>
      <vt:lpstr>Eco gestio salut</vt:lpstr>
      <vt:lpstr>TeoriaDecisionsCompEconADE</vt:lpstr>
      <vt:lpstr>InformacióIncentiusEcon</vt:lpstr>
      <vt:lpstr>IncertesaDecisió</vt:lpstr>
      <vt:lpstr>Tecniques programes optim.</vt:lpstr>
      <vt:lpstr>Estrategies emp. mercat turisti</vt:lpstr>
      <vt:lpstr>Mercats energètics</vt:lpstr>
      <vt:lpstr>Gestió ambiental i ec ma</vt:lpstr>
      <vt:lpstr>Pràctiques empresa</vt:lpstr>
      <vt:lpstr>Public</vt:lpstr>
      <vt:lpstr>M9</vt:lpstr>
      <vt:lpstr>TFG</vt:lpstr>
      <vt:lpstr>ASIGNATURA</vt:lpstr>
      <vt:lpstr>CUADROS</vt:lpstr>
      <vt:lpstr>Metodologies</vt:lpstr>
      <vt:lpstr>COMP_ADE</vt:lpstr>
      <vt:lpstr>RA_ADE</vt:lpstr>
      <vt:lpstr>'ADE Institucions Polítiques UE'!Àrea_d'impressió</vt:lpstr>
      <vt:lpstr>'Analisi Prod Financers'!Àrea_d'impressió</vt:lpstr>
      <vt:lpstr>ASIGNATURA!Àrea_d'impressió</vt:lpstr>
      <vt:lpstr>'ASIGNATURA HREI'!Àrea_d'impressió</vt:lpstr>
      <vt:lpstr>Auditoria!Àrea_d'impressió</vt:lpstr>
      <vt:lpstr>'Comp. costos'!Àrea_d'impressió</vt:lpstr>
      <vt:lpstr>'Comp. financera'!Àrea_d'impressió</vt:lpstr>
      <vt:lpstr>COMP_ADE!Àrea_d'impressió</vt:lpstr>
      <vt:lpstr>'Compt. fiscalitat'!Àrea_d'impressió</vt:lpstr>
      <vt:lpstr>'Compt. publica'!Àrea_d'impressió</vt:lpstr>
      <vt:lpstr>'Cons. comptable'!Àrea_d'impressió</vt:lpstr>
      <vt:lpstr>'Demografia eco població'!Àrea_d'impressió</vt:lpstr>
      <vt:lpstr>DesigSocials!Àrea_d'impressió</vt:lpstr>
      <vt:lpstr>'DIR COM'!Àrea_d'impressió</vt:lpstr>
      <vt:lpstr>'DIR EMP INT'!Àrea_d'impressió</vt:lpstr>
      <vt:lpstr>'DIR ESTR'!Àrea_d'impressió</vt:lpstr>
      <vt:lpstr>'DIR OPER'!Àrea_d'impressió</vt:lpstr>
      <vt:lpstr>'Dir. RRHH'!Àrea_d'impressió</vt:lpstr>
      <vt:lpstr>'Direc. Treball. Regim laboral'!Àrea_d'impressió</vt:lpstr>
      <vt:lpstr>'Direccio Financera I'!Àrea_d'impressió</vt:lpstr>
      <vt:lpstr>'Direccio Financera II'!Àrea_d'impressió</vt:lpstr>
      <vt:lpstr>DonaEmpresa!Àrea_d'impressió</vt:lpstr>
      <vt:lpstr>'Dret banc.'!Àrea_d'impressió</vt:lpstr>
      <vt:lpstr>'Dret concurs'!Àrea_d'impressió</vt:lpstr>
      <vt:lpstr>'Dret laboral'!Àrea_d'impressió</vt:lpstr>
      <vt:lpstr>'Dret mercant.'!Àrea_d'impressió</vt:lpstr>
      <vt:lpstr>'Dret negocis intern.'!Àrea_d'impressió</vt:lpstr>
      <vt:lpstr>'Eco gestio salut'!Àrea_d'impressió</vt:lpstr>
      <vt:lpstr>'Eco industrial'!Àrea_d'impressió</vt:lpstr>
      <vt:lpstr>'Eco internacional'!Àrea_d'impressió</vt:lpstr>
      <vt:lpstr>'Eco. familia'!Àrea_d'impressió</vt:lpstr>
      <vt:lpstr>'Econ. y Gestión en los Deportes'!Àrea_d'impressió</vt:lpstr>
      <vt:lpstr>'Economia laboral'!Àrea_d'impressió</vt:lpstr>
      <vt:lpstr>'EMP FAM'!Àrea_d'impressió</vt:lpstr>
      <vt:lpstr>'EMP NUEV ECON'!Àrea_d'impressió</vt:lpstr>
      <vt:lpstr>'Empresa sector public'!Àrea_d'impressió</vt:lpstr>
      <vt:lpstr>'EST INNOV'!Àrea_d'impressió</vt:lpstr>
      <vt:lpstr>'EST INT'!Àrea_d'impressió</vt:lpstr>
      <vt:lpstr>'EST NEG DIG'!Àrea_d'impressió</vt:lpstr>
      <vt:lpstr>'Estrategies emp. mercat turisti'!Àrea_d'impressió</vt:lpstr>
      <vt:lpstr>'Etica resp. Social empresa'!Àrea_d'impressió</vt:lpstr>
      <vt:lpstr>'Finances corporatives'!Àrea_d'impressió</vt:lpstr>
      <vt:lpstr>'Fisc. Oper. empresa'!Àrea_d'impressió</vt:lpstr>
      <vt:lpstr>'Fonaments de l''empresa'!Àrea_d'impressió</vt:lpstr>
      <vt:lpstr>'GES AV TAL'!Àrea_d'impressió</vt:lpstr>
      <vt:lpstr>'GEST CAD SUMI'!Àrea_d'impressió</vt:lpstr>
      <vt:lpstr>'Hist. Eco. Catalunya'!Àrea_d'impressió</vt:lpstr>
      <vt:lpstr>'Hist. Eco. Esp'!Àrea_d'impressió</vt:lpstr>
      <vt:lpstr>'Hist. Indust.'!Àrea_d'impressió</vt:lpstr>
      <vt:lpstr>'Hist. Pensam. Eco.'!Àrea_d'impressió</vt:lpstr>
      <vt:lpstr>'Història econòmica'!Àrea_d'impressió</vt:lpstr>
      <vt:lpstr>'Instr. Eco aplic'!Àrea_d'impressió</vt:lpstr>
      <vt:lpstr>'Instruments derivats'!Àrea_d'impressió</vt:lpstr>
      <vt:lpstr>'Integració Econòmica Europe'!Àrea_d'impressió</vt:lpstr>
      <vt:lpstr>'Inter. Estats financers'!Àrea_d'impressió</vt:lpstr>
      <vt:lpstr>'Intro dret'!Àrea_d'impressió</vt:lpstr>
      <vt:lpstr>'Intro. compta'!Àrea_d'impressió</vt:lpstr>
      <vt:lpstr>'Intro. economia'!Àrea_d'impressió</vt:lpstr>
      <vt:lpstr>'Investigació Comercial'!Àrea_d'impressió</vt:lpstr>
      <vt:lpstr>'M1'!Àrea_d'impressió</vt:lpstr>
      <vt:lpstr>'M2'!Àrea_d'impressió</vt:lpstr>
      <vt:lpstr>'M3'!Àrea_d'impressió</vt:lpstr>
      <vt:lpstr>'M4'!Àrea_d'impressió</vt:lpstr>
      <vt:lpstr>'M5'!Àrea_d'impressió</vt:lpstr>
      <vt:lpstr>'M6'!Àrea_d'impressió</vt:lpstr>
      <vt:lpstr>'M7'!Àrea_d'impressió</vt:lpstr>
      <vt:lpstr>'M8'!Àrea_d'impressió</vt:lpstr>
      <vt:lpstr>'M9'!Àrea_d'impressió</vt:lpstr>
      <vt:lpstr>Macro!Àrea_d'impressió</vt:lpstr>
      <vt:lpstr>'Mates actuarial'!Àrea_d'impressió</vt:lpstr>
      <vt:lpstr>'Mates I'!Àrea_d'impressió</vt:lpstr>
      <vt:lpstr>'Mates II'!Àrea_d'impressió</vt:lpstr>
      <vt:lpstr>'Mates operac. Finance.'!Àrea_d'impressió</vt:lpstr>
      <vt:lpstr>'Mercats i organitzacions'!Àrea_d'impressió</vt:lpstr>
      <vt:lpstr>'Metodes mates x eco'!Àrea_d'impressió</vt:lpstr>
      <vt:lpstr>Metodologies!Àrea_d'impressió</vt:lpstr>
      <vt:lpstr>Micro!Àrea_d'impressió</vt:lpstr>
      <vt:lpstr>'Optim. dinamica'!Àrea_d'impressió</vt:lpstr>
      <vt:lpstr>'PLAN EMP '!Àrea_d'impressió</vt:lpstr>
      <vt:lpstr>'Polítiques Comercials'!Àrea_d'impressió</vt:lpstr>
      <vt:lpstr>Public!Àrea_d'impressió</vt:lpstr>
      <vt:lpstr>RA_ADE!Àrea_d'impressió</vt:lpstr>
      <vt:lpstr>'SEG SAL'!Àrea_d'impressió</vt:lpstr>
      <vt:lpstr>'Sistem. Fiscals mon global'!Àrea_d'impressió</vt:lpstr>
      <vt:lpstr>SocªConsum!Àrea_d'impressió</vt:lpstr>
      <vt:lpstr>SocªRRLL!Àrea_d'impressió</vt:lpstr>
      <vt:lpstr>SOCIOLOGIA!Àrea_d'impressió</vt:lpstr>
      <vt:lpstr>'Tecniques programes optim.'!Àrea_d'impressió</vt:lpstr>
      <vt:lpstr>'Temes eco apli'!Àrea_d'impressió</vt:lpstr>
      <vt:lpstr>'Temes eco mundial'!Àrea_d'impressió</vt:lpstr>
      <vt:lpstr>'Temes hist. socieco'!Àrea_d'impressió</vt:lpstr>
      <vt:lpstr>'Teoria de jocs ADE'!Àrea_d'impressió</vt:lpstr>
      <vt:lpstr>CARÁCTER</vt:lpstr>
      <vt:lpstr>CarácterModul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 Santed</dc:creator>
  <cp:lastModifiedBy>udgadmin</cp:lastModifiedBy>
  <cp:lastPrinted>2015-12-21T11:10:31Z</cp:lastPrinted>
  <dcterms:created xsi:type="dcterms:W3CDTF">2011-08-30T10:18:24Z</dcterms:created>
  <dcterms:modified xsi:type="dcterms:W3CDTF">2018-04-19T14:54:14Z</dcterms:modified>
</cp:coreProperties>
</file>