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5.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7.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8.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9.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0.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1.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13.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4.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5.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6.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17.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8.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drawings/drawing19.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20.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21.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24.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5.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26.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7.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28.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9.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drawings/drawing30.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31.xml" ContentType="application/vnd.openxmlformats-officedocument.drawing+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drawings/drawing32.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drawings/drawing33.xml" ContentType="application/vnd.openxmlformats-officedocument.drawing+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drawings/drawing34.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35.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drawings/drawing36.xml" ContentType="application/vnd.openxmlformats-officedocument.drawing+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drawings/drawing37.xml" ContentType="application/vnd.openxmlformats-officedocument.drawing+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drawings/drawing38.xml" ContentType="application/vnd.openxmlformats-officedocument.drawing+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drawings/drawing39.xml" ContentType="application/vnd.openxmlformats-officedocument.drawing+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drawings/drawing40.xml" ContentType="application/vnd.openxmlformats-officedocument.drawing+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drawings/drawing41.xml" ContentType="application/vnd.openxmlformats-officedocument.drawing+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drawings/drawing42.xml" ContentType="application/vnd.openxmlformats-officedocument.drawing+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drawings/drawing43.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drawings/drawing44.xml" ContentType="application/vnd.openxmlformats-officedocument.drawing+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45.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drawings/drawing46.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drawings/drawing47.xml" ContentType="application/vnd.openxmlformats-officedocument.drawing+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52.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drawings/drawing53.xml" ContentType="application/vnd.openxmlformats-officedocument.drawing+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drawings/drawing54.xml" ContentType="application/vnd.openxmlformats-officedocument.drawing+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drawings/drawing55.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drawings/drawing56.xml" ContentType="application/vnd.openxmlformats-officedocument.drawing+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drawings/drawing57.xml" ContentType="application/vnd.openxmlformats-officedocument.drawing+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drawings/drawing58.xml" ContentType="application/vnd.openxmlformats-officedocument.drawing+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drawings/drawing59.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drawings/drawing60.xml" ContentType="application/vnd.openxmlformats-officedocument.drawing+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drawings/drawing61.xml" ContentType="application/vnd.openxmlformats-officedocument.drawing+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drawings/drawing62.xml" ContentType="application/vnd.openxmlformats-officedocument.drawing+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drawings/drawing63.xml" ContentType="application/vnd.openxmlformats-officedocument.drawing+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drawings/drawing64.xml" ContentType="application/vnd.openxmlformats-officedocument.drawing+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drawings/drawing65.xml" ContentType="application/vnd.openxmlformats-officedocument.drawing+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66.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drawings/drawing67.xml" ContentType="application/vnd.openxmlformats-officedocument.drawing+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drawings/drawing68.xml" ContentType="application/vnd.openxmlformats-officedocument.drawing+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drawings/drawing69.xml" ContentType="application/vnd.openxmlformats-officedocument.drawing+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drawings/drawing70.xml" ContentType="application/vnd.openxmlformats-officedocument.drawing+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drawings/drawing71.xml" ContentType="application/vnd.openxmlformats-officedocument.drawing+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drawings/drawing72.xml" ContentType="application/vnd.openxmlformats-officedocument.drawing+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drawings/drawing73.xml" ContentType="application/vnd.openxmlformats-officedocument.drawing+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74.xml" ContentType="application/vnd.openxmlformats-officedocument.drawing+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AquestLlibreDeTreball"/>
  <bookViews>
    <workbookView xWindow="2760" yWindow="465" windowWidth="17520" windowHeight="13200" tabRatio="837" firstSheet="82"/>
  </bookViews>
  <sheets>
    <sheet name="PLANIFICACIÓN DE LAS ENSEÑANZAS" sheetId="3" r:id="rId1"/>
    <sheet name="M1" sheetId="1" r:id="rId2"/>
    <sheet name="Mates empresa" sheetId="80" r:id="rId3"/>
    <sheet name="Estadística" sheetId="22" r:id="rId4"/>
    <sheet name="MQTI" sheetId="21" r:id="rId5"/>
    <sheet name="Instru. Eco. apli" sheetId="57" r:id="rId6"/>
    <sheet name="Mates financer." sheetId="81" r:id="rId7"/>
    <sheet name="M2" sheetId="13" r:id="rId8"/>
    <sheet name="Intro. economia" sheetId="102" r:id="rId9"/>
    <sheet name="Hist. econòmica" sheetId="34" r:id="rId10"/>
    <sheet name="Fonaments de l'Empresa" sheetId="26" r:id="rId11"/>
    <sheet name="Eco. Espa. mundial" sheetId="56" r:id="rId12"/>
    <sheet name="Economia de l'Empresa" sheetId="27" r:id="rId13"/>
    <sheet name="M3" sheetId="14" r:id="rId14"/>
    <sheet name="Teoria eco. financer" sheetId="96" r:id="rId15"/>
    <sheet name="Gestió Financera I" sheetId="75" r:id="rId16"/>
    <sheet name="Mercats financers" sheetId="71" r:id="rId17"/>
    <sheet name="Planif financ" sheetId="93" r:id="rId18"/>
    <sheet name="Gestió Financera II" sheetId="76" r:id="rId19"/>
    <sheet name="M4" sheetId="15" r:id="rId20"/>
    <sheet name="Intro. conta" sheetId="44" r:id="rId21"/>
    <sheet name="Cont. financera" sheetId="47" r:id="rId22"/>
    <sheet name="Inter. Estats financers" sheetId="43" r:id="rId23"/>
    <sheet name="Cont. costos" sheetId="46" r:id="rId24"/>
    <sheet name="Cont. societat" sheetId="49" r:id="rId25"/>
    <sheet name="Consol. compt" sheetId="42" r:id="rId26"/>
    <sheet name="M5" sheetId="16" r:id="rId27"/>
    <sheet name="Intro dret" sheetId="55" r:id="rId28"/>
    <sheet name="Derecho mercantil" sheetId="59" r:id="rId29"/>
    <sheet name="Dret laboral" sheetId="97" r:id="rId30"/>
    <sheet name="Fisc. empresa" sheetId="38" r:id="rId31"/>
    <sheet name="M6" sheetId="17" r:id="rId32"/>
    <sheet name="Gestió Comercial" sheetId="28" r:id="rId33"/>
    <sheet name="GES OP SERV" sheetId="63" r:id="rId34"/>
    <sheet name="GEST RRHH" sheetId="86" r:id="rId35"/>
    <sheet name="ORG ADM EMP" sheetId="64" r:id="rId36"/>
    <sheet name="M7" sheetId="18" r:id="rId37"/>
    <sheet name="Enquestes" sheetId="23" r:id="rId38"/>
    <sheet name="TPI" sheetId="24" r:id="rId39"/>
    <sheet name="MQQPD" sheetId="25" r:id="rId40"/>
    <sheet name="Econ. i Gestió en l'esport" sheetId="29" r:id="rId41"/>
    <sheet name="Marketing Cultural" sheetId="30" r:id="rId42"/>
    <sheet name="Marketing Digital" sheetId="31" r:id="rId43"/>
    <sheet name="Hist. ind" sheetId="32" r:id="rId44"/>
    <sheet name="Hist. Eco. esp" sheetId="33" r:id="rId45"/>
    <sheet name="Temes actuali. eco" sheetId="58" r:id="rId46"/>
    <sheet name="Sistemes fiscals mon global" sheetId="39" r:id="rId47"/>
    <sheet name="Fisc. Oper. empresa" sheetId="40" r:id="rId48"/>
    <sheet name="Tract. Fiscal. Oper. finan" sheetId="41" r:id="rId49"/>
    <sheet name="Org. Comptable eines avanç. aud" sheetId="45" r:id="rId50"/>
    <sheet name="Cont. fiscalitat" sheetId="48" r:id="rId51"/>
    <sheet name="Etica respo. Social empre" sheetId="50" r:id="rId52"/>
    <sheet name="Normes inter. auditoria" sheetId="51" r:id="rId53"/>
    <sheet name="Normes intern. Info. financera" sheetId="52" r:id="rId54"/>
    <sheet name="Comp. gestió" sheetId="53" r:id="rId55"/>
    <sheet name="Comp. publica" sheetId="54" r:id="rId56"/>
    <sheet name="Dret concursal" sheetId="60" r:id="rId57"/>
    <sheet name="Dret bancari" sheetId="61" r:id="rId58"/>
    <sheet name="Dret de societats" sheetId="62" r:id="rId59"/>
    <sheet name="CREA EMP" sheetId="65" r:id="rId60"/>
    <sheet name="EST INNOV" sheetId="66" r:id="rId61"/>
    <sheet name="EMP FAM" sheetId="67" r:id="rId62"/>
    <sheet name="EST INTER" sheetId="68" r:id="rId63"/>
    <sheet name="EST NEG DIG" sheetId="69" r:id="rId64"/>
    <sheet name="GES PYME" sheetId="70" r:id="rId65"/>
    <sheet name="Instruments derivats" sheetId="72" r:id="rId66"/>
    <sheet name="Mates operac financeres" sheetId="85" r:id="rId67"/>
    <sheet name="Finances corporatives" sheetId="73" r:id="rId68"/>
    <sheet name="Analisi Prod Financers" sheetId="74" r:id="rId69"/>
    <sheet name="AnalisiEcoFin" sheetId="77" r:id="rId70"/>
    <sheet name="Control de gestió" sheetId="78" r:id="rId71"/>
    <sheet name="ComunicacioFinancera" sheetId="79" r:id="rId72"/>
    <sheet name="Mates actuarial" sheetId="82" r:id="rId73"/>
    <sheet name="Metodes mates x eco" sheetId="83" r:id="rId74"/>
    <sheet name="Optim. dinamica" sheetId="84" r:id="rId75"/>
    <sheet name="ANA EST EMPR" sheetId="87" r:id="rId76"/>
    <sheet name="HABI DIRECT" sheetId="88" r:id="rId77"/>
    <sheet name="Soc RL" sheetId="92" r:id="rId78"/>
    <sheet name="Soc consum" sheetId="91" r:id="rId79"/>
    <sheet name="Estruct desig socials" sheetId="90" r:id="rId80"/>
    <sheet name="Dona empresa" sheetId="89" r:id="rId81"/>
    <sheet name="Anglès economia" sheetId="100" r:id="rId82"/>
    <sheet name="Seguretat social" sheetId="101" r:id="rId83"/>
    <sheet name="Decisions estra. mercats" sheetId="103" r:id="rId84"/>
    <sheet name="Tecniques programes optim" sheetId="104" r:id="rId85"/>
    <sheet name="Pràctiques empresa" sheetId="99" r:id="rId86"/>
    <sheet name="MODULOS (8)" sheetId="19" r:id="rId87"/>
    <sheet name="TFG" sheetId="98" r:id="rId88"/>
    <sheet name="ASIGNATURA" sheetId="4" r:id="rId89"/>
    <sheet name="CUADROS" sheetId="2" r:id="rId90"/>
    <sheet name="Metodologies" sheetId="8" r:id="rId91"/>
    <sheet name="COMP_CIF" sheetId="12" r:id="rId92"/>
    <sheet name="RA_CIF" sheetId="1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_1Àrea_d_impressió" localSheetId="91">COMP_CIF!$B$1:$B$23</definedName>
    <definedName name="_1Àrea_d_impressió" localSheetId="92">RA_CIF!#REF!</definedName>
    <definedName name="_xlnm.Print_Area" localSheetId="75">'ANA EST EMPR'!$A$1:$J$98</definedName>
    <definedName name="_xlnm.Print_Area" localSheetId="68">'Analisi Prod Financers'!$A$1:$J$97</definedName>
    <definedName name="_xlnm.Print_Area" localSheetId="69">AnalisiEcoFin!$A$1:$J$98</definedName>
    <definedName name="_xlnm.Print_Area" localSheetId="88">ASIGNATURA!$A$1:$J$97</definedName>
    <definedName name="_xlnm.Print_Area" localSheetId="54">'Comp. gestió'!$A$1:$J$95</definedName>
    <definedName name="_xlnm.Print_Area" localSheetId="55">'Comp. publica'!$A$1:$J$98</definedName>
    <definedName name="_xlnm.Print_Area" localSheetId="91">COMP_CIF!$A$1:$B$23</definedName>
    <definedName name="_xlnm.Print_Area" localSheetId="71">ComunicacioFinancera!$A$1:$J$97</definedName>
    <definedName name="_xlnm.Print_Area" localSheetId="25">'Consol. compt'!$A$1:$J$97</definedName>
    <definedName name="_xlnm.Print_Area" localSheetId="23">'Cont. costos'!$A$1:$J$97</definedName>
    <definedName name="_xlnm.Print_Area" localSheetId="21">'Cont. financera'!$A$1:$J$97</definedName>
    <definedName name="_xlnm.Print_Area" localSheetId="50">'Cont. fiscalitat'!$A$1:$J$97</definedName>
    <definedName name="_xlnm.Print_Area" localSheetId="24">'Cont. societat'!$A$1:$J$97</definedName>
    <definedName name="_xlnm.Print_Area" localSheetId="70">'Control de gestió'!$A$1:$J$98</definedName>
    <definedName name="_xlnm.Print_Area" localSheetId="59">'CREA EMP'!$A$1:$J$97</definedName>
    <definedName name="_xlnm.Print_Area" localSheetId="83">'Decisions estra. mercats'!$A$1:$J$90</definedName>
    <definedName name="_xlnm.Print_Area" localSheetId="28">'Derecho mercantil'!$A$1:$J$101</definedName>
    <definedName name="_xlnm.Print_Area" localSheetId="57">'Dret bancari'!$A$1:$J$100</definedName>
    <definedName name="_xlnm.Print_Area" localSheetId="56">'Dret concursal'!$A$1:$J$100</definedName>
    <definedName name="_xlnm.Print_Area" localSheetId="58">'Dret de societats'!$A$1:$J$98</definedName>
    <definedName name="_xlnm.Print_Area" localSheetId="29">'Dret laboral'!$A$1:$J$97</definedName>
    <definedName name="_xlnm.Print_Area" localSheetId="11">'Eco. Espa. mundial'!$A$1:$J$100</definedName>
    <definedName name="_xlnm.Print_Area" localSheetId="40">'Econ. i Gestió en l''esport'!$A$1:$J$97</definedName>
    <definedName name="_xlnm.Print_Area" localSheetId="61">'EMP FAM'!$A$1:$J$100</definedName>
    <definedName name="_xlnm.Print_Area" localSheetId="60">'EST INNOV'!$A$1:$J$103</definedName>
    <definedName name="_xlnm.Print_Area" localSheetId="62">'EST INTER'!$A$1:$J$96</definedName>
    <definedName name="_xlnm.Print_Area" localSheetId="63">'EST NEG DIG'!$A$1:$J$100</definedName>
    <definedName name="_xlnm.Print_Area" localSheetId="51">'Etica respo. Social empre'!$A$1:$J$97</definedName>
    <definedName name="_xlnm.Print_Area" localSheetId="67">'Finances corporatives'!$A$1:$J$97</definedName>
    <definedName name="_xlnm.Print_Area" localSheetId="30">'Fisc. empresa'!$A$1:$J$71</definedName>
    <definedName name="_xlnm.Print_Area" localSheetId="47">'Fisc. Oper. empresa'!$A$1:$J$79</definedName>
    <definedName name="_xlnm.Print_Area" localSheetId="10">'Fonaments de l''Empresa'!$A$1:$J$97</definedName>
    <definedName name="_xlnm.Print_Area" localSheetId="33">'GES OP SERV'!$A$1:$J$98</definedName>
    <definedName name="_xlnm.Print_Area" localSheetId="34">'GEST RRHH'!$A$1:$J$98</definedName>
    <definedName name="_xlnm.Print_Area" localSheetId="15">'Gestió Financera I'!$A$1:$J$96</definedName>
    <definedName name="_xlnm.Print_Area" localSheetId="18">'Gestió Financera II'!$A$1:$J$99</definedName>
    <definedName name="_xlnm.Print_Area" localSheetId="76">'HABI DIRECT'!$A$1:$J$98</definedName>
    <definedName name="_xlnm.Print_Area" localSheetId="44">'Hist. Eco. esp'!$A$1:$J$99</definedName>
    <definedName name="_xlnm.Print_Area" localSheetId="9">'Hist. econòmica'!$A$1:$J$102</definedName>
    <definedName name="_xlnm.Print_Area" localSheetId="43">'Hist. ind'!$A$1:$J$97</definedName>
    <definedName name="_xlnm.Print_Area" localSheetId="5">'Instru. Eco. apli'!$A$1:$J$86</definedName>
    <definedName name="_xlnm.Print_Area" localSheetId="65">'Instruments derivats'!$A$1:$J$97</definedName>
    <definedName name="_xlnm.Print_Area" localSheetId="22">'Inter. Estats financers'!$A$1:$J$98</definedName>
    <definedName name="_xlnm.Print_Area" localSheetId="27">'Intro dret'!$A$1:$J$100</definedName>
    <definedName name="_xlnm.Print_Area" localSheetId="20">'Intro. conta'!$A$1:$J$97</definedName>
    <definedName name="_xlnm.Print_Area" localSheetId="8">'Intro. economia'!$A$1:$J$97</definedName>
    <definedName name="_xlnm.Print_Area" localSheetId="1">'M1'!$A$1:$G$97</definedName>
    <definedName name="_xlnm.Print_Area" localSheetId="7">'M2'!$A$1:$G$105</definedName>
    <definedName name="_xlnm.Print_Area" localSheetId="13">'M3'!$A$1:$G$95</definedName>
    <definedName name="_xlnm.Print_Area" localSheetId="19">'M4'!$A$1:$G$96</definedName>
    <definedName name="_xlnm.Print_Area" localSheetId="26">'M5'!$A$1:$G$97</definedName>
    <definedName name="_xlnm.Print_Area" localSheetId="31">'M6'!$A$1:$G$100</definedName>
    <definedName name="_xlnm.Print_Area" localSheetId="36">'M7'!$A$1:$G$123</definedName>
    <definedName name="_xlnm.Print_Area" localSheetId="72">'Mates actuarial'!$A$1:$J$97</definedName>
    <definedName name="_xlnm.Print_Area" localSheetId="2">'Mates empresa'!$A$1:$J$95</definedName>
    <definedName name="_xlnm.Print_Area" localSheetId="6">'Mates financer.'!$A$1:$J$97</definedName>
    <definedName name="_xlnm.Print_Area" localSheetId="66">'Mates operac financeres'!$A$1:$J$97</definedName>
    <definedName name="_xlnm.Print_Area" localSheetId="16">'Mercats financers'!$A$1:$J$97</definedName>
    <definedName name="_xlnm.Print_Area" localSheetId="73">'Metodes mates x eco'!$A$1:$J$97</definedName>
    <definedName name="_xlnm.Print_Area" localSheetId="90">Metodologies!$A$1:$A$49</definedName>
    <definedName name="_xlnm.Print_Area" localSheetId="86">'MODULOS (8)'!$A$1:$G$99</definedName>
    <definedName name="_xlnm.Print_Area" localSheetId="52">'Normes inter. auditoria'!$A$1:$J$97</definedName>
    <definedName name="_xlnm.Print_Area" localSheetId="53">'Normes intern. Info. financera'!$A$1:$J$97</definedName>
    <definedName name="_xlnm.Print_Area" localSheetId="74">'Optim. dinamica'!$A$1:$J$97</definedName>
    <definedName name="_xlnm.Print_Area" localSheetId="35">'ORG ADM EMP'!$A$1:$J$120</definedName>
    <definedName name="_xlnm.Print_Area" localSheetId="49">'Org. Comptable eines avanç. aud'!$A$1:$J$97</definedName>
    <definedName name="_xlnm.Print_Area" localSheetId="92">RA_CIF!$A$1:$C$91</definedName>
    <definedName name="_xlnm.Print_Area" localSheetId="82">'Seguretat social'!$A$1:$J$97</definedName>
    <definedName name="_xlnm.Print_Area" localSheetId="46">'Sistemes fiscals mon global'!$A$1:$J$81</definedName>
    <definedName name="_xlnm.Print_Area" localSheetId="84">'Tecniques programes optim'!$A$1:$J$97</definedName>
    <definedName name="_xlnm.Print_Area" localSheetId="45">'Temes actuali. eco'!$A$1:$J$98</definedName>
    <definedName name="_xlnm.Print_Area" localSheetId="14">'Teoria eco. financer'!$A$1:$J$95</definedName>
    <definedName name="_xlnm.Print_Area" localSheetId="48">'Tract. Fiscal. Oper. finan'!$A$1:$J$83</definedName>
    <definedName name="CARÁCTER" localSheetId="30">#REF!</definedName>
    <definedName name="CARÁCTER" localSheetId="47">#REF!</definedName>
    <definedName name="CARÁCTER" localSheetId="46">#REF!</definedName>
    <definedName name="CARÁCTER" localSheetId="48">#REF!</definedName>
    <definedName name="CARÁCTER">CUADROS!$A$5:$A$11</definedName>
    <definedName name="CarácterModul" localSheetId="30">#REF!</definedName>
    <definedName name="CarácterModul" localSheetId="47">#REF!</definedName>
    <definedName name="CarácterModul" localSheetId="46">#REF!</definedName>
    <definedName name="CarácterModul" localSheetId="48">#REF!</definedName>
    <definedName name="CarácterModul">CUADROS!$A$5:$A$11</definedName>
    <definedName name="Print_Area_0" localSheetId="28">'Derecho mercantil'!$A$1:$J$101</definedName>
    <definedName name="Print_Area_0" localSheetId="57">'Dret bancari'!$A$1:$J$100</definedName>
    <definedName name="Print_Area_0" localSheetId="58">'Dret de societats'!$A$1:$J$98</definedName>
    <definedName name="Print_Area_0_0" localSheetId="28">'Derecho mercantil'!$A$1:$J$101</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D76" i="17" l="1"/>
  <c r="D75" i="16"/>
  <c r="D74" i="15"/>
  <c r="D73" i="14"/>
  <c r="D79" i="13"/>
  <c r="D74" i="1"/>
  <c r="E71" i="102"/>
  <c r="E70" i="21"/>
  <c r="E73" i="103"/>
  <c r="E71" i="100"/>
  <c r="E69" i="79"/>
  <c r="E69" i="97"/>
  <c r="E70" i="96"/>
  <c r="E71" i="78"/>
  <c r="E71" i="77"/>
  <c r="E72" i="74"/>
  <c r="E71" i="73"/>
  <c r="E70" i="85"/>
  <c r="E71" i="72"/>
  <c r="E75" i="70"/>
  <c r="E73" i="62"/>
  <c r="E75" i="61"/>
  <c r="E75" i="60"/>
  <c r="E72" i="54"/>
  <c r="E69" i="53"/>
  <c r="E72" i="93"/>
  <c r="E69" i="75"/>
  <c r="E76" i="56"/>
  <c r="E71" i="51"/>
  <c r="E71" i="50"/>
  <c r="E71" i="49"/>
  <c r="E71" i="48"/>
  <c r="E72" i="45"/>
  <c r="E68" i="41"/>
  <c r="E67" i="40"/>
  <c r="E68" i="39"/>
  <c r="E76" i="58"/>
  <c r="E73" i="33"/>
  <c r="E71" i="32"/>
  <c r="E73" i="30"/>
  <c r="E71" i="25"/>
  <c r="E71" i="24"/>
  <c r="E71" i="23"/>
  <c r="E72" i="63"/>
  <c r="E74" i="28"/>
  <c r="E76" i="59"/>
  <c r="E75" i="55"/>
  <c r="E59" i="38"/>
  <c r="E71" i="42"/>
  <c r="I72" i="47"/>
  <c r="E73" i="47"/>
  <c r="E71" i="46"/>
  <c r="E71" i="44"/>
  <c r="E73" i="43"/>
  <c r="E72" i="76"/>
  <c r="E71" i="71"/>
  <c r="E73" i="27"/>
  <c r="E72" i="26"/>
  <c r="E76" i="34"/>
  <c r="E70" i="81"/>
  <c r="E69" i="80"/>
  <c r="E70" i="57"/>
  <c r="E71" i="22"/>
  <c r="E74" i="88"/>
  <c r="E74" i="87"/>
  <c r="E74" i="86"/>
  <c r="F75" i="69"/>
  <c r="E75" i="69"/>
  <c r="F72" i="68"/>
  <c r="E72" i="68"/>
  <c r="E75" i="67"/>
  <c r="E78" i="66"/>
  <c r="E73" i="65"/>
  <c r="E95" i="64"/>
</calcChain>
</file>

<file path=xl/sharedStrings.xml><?xml version="1.0" encoding="utf-8"?>
<sst xmlns="http://schemas.openxmlformats.org/spreadsheetml/2006/main" count="8980" uniqueCount="1047">
  <si>
    <t>5. PLANIFICACIÓN DE LAS ENSEÑANZAS</t>
  </si>
  <si>
    <t>ACTIVIDADES FORMATIVAS</t>
  </si>
  <si>
    <t>SISTEMAS DE EVALUACIÓN</t>
  </si>
  <si>
    <t>5.5</t>
  </si>
  <si>
    <t>NIVEL 1 : NOMBRE DEL MÓDULO</t>
  </si>
  <si>
    <t>5.5.1</t>
  </si>
  <si>
    <t>Datos básicos  del módulo</t>
  </si>
  <si>
    <t>5.5.1.1</t>
  </si>
  <si>
    <t>Datos básicos del nivel 2</t>
  </si>
  <si>
    <t>CARÁCTER</t>
  </si>
  <si>
    <t>RAMA</t>
  </si>
  <si>
    <t>MATERIA</t>
  </si>
  <si>
    <t>Obligatoria</t>
  </si>
  <si>
    <t>Optativa</t>
  </si>
  <si>
    <t>Prácticas externas</t>
  </si>
  <si>
    <t>Trabajo final de grado</t>
  </si>
  <si>
    <t>Reconocimiento o de créditos</t>
  </si>
  <si>
    <t>Artes y Humanidades</t>
  </si>
  <si>
    <t>Ciencias Sociales y Jurídicas</t>
  </si>
  <si>
    <t>Arte</t>
  </si>
  <si>
    <t>Derecho</t>
  </si>
  <si>
    <t>ETCS MATERIA</t>
  </si>
  <si>
    <t xml:space="preserve">DESPLIEGUE TEMPORAL: </t>
  </si>
  <si>
    <t>ECTS semestral 1</t>
  </si>
  <si>
    <t>ECTS semestral 2</t>
  </si>
  <si>
    <t>ECTS semestral 3</t>
  </si>
  <si>
    <t>ECTS semestral 4</t>
  </si>
  <si>
    <t>ECTS semestral 5</t>
  </si>
  <si>
    <t>ECTS semestral 6</t>
  </si>
  <si>
    <t>ECTS semestral 7</t>
  </si>
  <si>
    <t>ECTS semestral 8</t>
  </si>
  <si>
    <t>ECTS semestral 9</t>
  </si>
  <si>
    <t>ECTS semestral 10</t>
  </si>
  <si>
    <t>ECTS semestral 11</t>
  </si>
  <si>
    <t>ECTS semestral 12</t>
  </si>
  <si>
    <t>distribución por semestre de los créditos ETCS</t>
  </si>
  <si>
    <t>LENGUAS EN LAS QUE SE IMPARTE</t>
  </si>
  <si>
    <t>Castellano</t>
  </si>
  <si>
    <t>Catalán</t>
  </si>
  <si>
    <t>Inglés</t>
  </si>
  <si>
    <t>Francés</t>
  </si>
  <si>
    <t>Otras</t>
  </si>
  <si>
    <t>(indique cuales)</t>
  </si>
  <si>
    <t>5.5.1.3</t>
  </si>
  <si>
    <t>CONTENIDOS</t>
  </si>
  <si>
    <t>Especifique los contenidos básicos del módulo</t>
  </si>
  <si>
    <t>5.5.1.5</t>
  </si>
  <si>
    <t>COMPETENCIAS</t>
  </si>
  <si>
    <t>5.5.1.5.1</t>
  </si>
  <si>
    <t>COMPETENCIAS BÁSICAS Y GENERALES</t>
  </si>
  <si>
    <t>5.5.1.5.2</t>
  </si>
  <si>
    <t>COMPETENCIAS TRANSVERSALES</t>
  </si>
  <si>
    <t>5.5.1.5.3</t>
  </si>
  <si>
    <t>COMPETENCIAS ESPECÍFICAS</t>
  </si>
  <si>
    <t>5.5.1.6</t>
  </si>
  <si>
    <t>De todas las actividades formativas utilizadas en el módulo especifique el número de horas y su porcentaje de presencialidad</t>
  </si>
  <si>
    <t>ACTIVIDAD FORMATIVA</t>
  </si>
  <si>
    <t xml:space="preserve">HORAS </t>
  </si>
  <si>
    <t>PRESENCIALIDAD (0%-100%)</t>
  </si>
  <si>
    <t>5.5.1.7</t>
  </si>
  <si>
    <t>METODOLOGÍAS DOCENTES</t>
  </si>
  <si>
    <t>Relacione las metodologías docentes</t>
  </si>
  <si>
    <t>5.5.1.8</t>
  </si>
  <si>
    <t xml:space="preserve">De todos los sistemas de evaluación utilizados en el módulo indique la ponderación mínima y máxima </t>
  </si>
  <si>
    <t>Indique el número de créditos ECTS</t>
  </si>
  <si>
    <t>Básica</t>
  </si>
  <si>
    <t>Ciencias</t>
  </si>
  <si>
    <t>Ciencias de la Salud</t>
  </si>
  <si>
    <t>Ingeniería y Arquitectura</t>
  </si>
  <si>
    <t>RAMA DE CONOCIMIENTO</t>
  </si>
  <si>
    <t>MATERIAS BÀSICAS POR RAMA DE CONOCIMIENTO</t>
  </si>
  <si>
    <t>Antropología</t>
  </si>
  <si>
    <t>Ética</t>
  </si>
  <si>
    <t>Expresión Artística</t>
  </si>
  <si>
    <t>Filosofía</t>
  </si>
  <si>
    <t>Geografía</t>
  </si>
  <si>
    <t>Historia</t>
  </si>
  <si>
    <t>Idioma Moderno</t>
  </si>
  <si>
    <t>Lengua</t>
  </si>
  <si>
    <t>Lengua Clásica</t>
  </si>
  <si>
    <t>Lingüística</t>
  </si>
  <si>
    <t>Literatura</t>
  </si>
  <si>
    <t>Sociología</t>
  </si>
  <si>
    <t>Biología</t>
  </si>
  <si>
    <t>Física</t>
  </si>
  <si>
    <t>Geología</t>
  </si>
  <si>
    <t>Matemáticas</t>
  </si>
  <si>
    <t>Química</t>
  </si>
  <si>
    <t>Anatomía Animal</t>
  </si>
  <si>
    <t>Anatomía Humana</t>
  </si>
  <si>
    <t>Bioquímica</t>
  </si>
  <si>
    <t>Estadística</t>
  </si>
  <si>
    <t>Fisiología</t>
  </si>
  <si>
    <t>Psicología</t>
  </si>
  <si>
    <t>Ciencia Política</t>
  </si>
  <si>
    <t>Comunicación</t>
  </si>
  <si>
    <t>Economía</t>
  </si>
  <si>
    <t>Educación</t>
  </si>
  <si>
    <t>Empresa</t>
  </si>
  <si>
    <t>Expresión Gráfica</t>
  </si>
  <si>
    <t>Informática</t>
  </si>
  <si>
    <t>REAL DECRETO 1393/2007, de 29 de octubre,por el que se establece la ordenación de las enseñanzas universitarias oficiales.</t>
  </si>
  <si>
    <t>Anual</t>
  </si>
  <si>
    <t>Semestral</t>
  </si>
  <si>
    <t>Depliege temporal</t>
  </si>
  <si>
    <t>Relacione todas la comptencias básicas y generales. Añada tantas filas como sean necesarias</t>
  </si>
  <si>
    <t>Relacione todas la comptencias transversales. Añada tantas filas como sean necesarias</t>
  </si>
  <si>
    <t>Relacione todas la comptencias específicas. Añada tantas filas como sean necesarias</t>
  </si>
  <si>
    <t>Relacione el carácter, rama y materia del módulo. Añada tantas filas como sean necesarias. Ver hoja "CUADROS" en este mismo documento.</t>
  </si>
  <si>
    <t xml:space="preserve">5.2 </t>
  </si>
  <si>
    <t>Relacionar todas las actividades formativas</t>
  </si>
  <si>
    <t>5.3</t>
  </si>
  <si>
    <t>Relacionar todas las metodologías docentes</t>
  </si>
  <si>
    <t>Relacionar todos los sitemas de evaluación</t>
  </si>
  <si>
    <t>català/castellà/anglès</t>
  </si>
  <si>
    <t>DESCRIPCIÓN DE LAS ASIGNATURAS</t>
  </si>
  <si>
    <t>Mòdulo al que pertenece</t>
  </si>
  <si>
    <t>Nombre del módulo</t>
  </si>
  <si>
    <t>Nombre en catalán:</t>
  </si>
  <si>
    <t>Nombre en castellano:</t>
  </si>
  <si>
    <t xml:space="preserve">Nombre en inglés: </t>
  </si>
  <si>
    <t>màximo 100 carácteres</t>
  </si>
  <si>
    <t>Básico</t>
  </si>
  <si>
    <t>Obligatorio</t>
  </si>
  <si>
    <t>Optativo</t>
  </si>
  <si>
    <t>Reconocimiento académico</t>
  </si>
  <si>
    <t>Número de créditos ECTS que debe cursar el estudiante</t>
  </si>
  <si>
    <t>En catalán</t>
  </si>
  <si>
    <t>En castellano</t>
  </si>
  <si>
    <t>En inglés</t>
  </si>
  <si>
    <t>Actividades formativas</t>
  </si>
  <si>
    <t>Horas</t>
  </si>
  <si>
    <t>Presencialidad (0%-100%)</t>
  </si>
  <si>
    <t>DATOS BÁSICOS DE LA ASIGNATURA</t>
  </si>
  <si>
    <t>CONTENIDO</t>
  </si>
  <si>
    <t>Breve descripción de los contenidos en los tres idiomas</t>
  </si>
  <si>
    <t>Sistemas de evaluación</t>
  </si>
  <si>
    <t>Organització temporal</t>
  </si>
  <si>
    <t>Indique la distribución por semestre de los créditos ETCS</t>
  </si>
  <si>
    <t>curso        semestre        ETCS</t>
  </si>
  <si>
    <t>curso        semestre            ETCS</t>
  </si>
  <si>
    <t>Caràcter (OB / Opt)</t>
  </si>
  <si>
    <t>La asignaturas pueden ser de 3-4-5-6-9-10-12 créditos.</t>
  </si>
  <si>
    <t>Bàsico, Obligatorio, Optativo, Prácticas externas, Trabajo fin de grado</t>
  </si>
  <si>
    <t>PONDERACIÓ MÀXIMA</t>
  </si>
  <si>
    <t>PONDERACIÓ MÍNIMA</t>
  </si>
  <si>
    <t>Ponderació mínima</t>
  </si>
  <si>
    <t>Ponderació màxima</t>
  </si>
  <si>
    <t>RESULTADOS DE APRENDIZAJE</t>
  </si>
  <si>
    <t>Relacione los resultados de aprendizaje</t>
  </si>
  <si>
    <t>5.4</t>
  </si>
  <si>
    <t>CG 1</t>
  </si>
  <si>
    <t>CG 2</t>
  </si>
  <si>
    <t>CG 3</t>
  </si>
  <si>
    <t>CG 4</t>
  </si>
  <si>
    <t>CG 5</t>
  </si>
  <si>
    <t>CG 6</t>
  </si>
  <si>
    <t>CG 7</t>
  </si>
  <si>
    <t>CG 8</t>
  </si>
  <si>
    <t>1. Examen o prueba de evaluación</t>
  </si>
  <si>
    <t>2. Trabajo individual</t>
  </si>
  <si>
    <t xml:space="preserve">3. Trabajo cooperativo </t>
  </si>
  <si>
    <t>4. Presentación oral</t>
  </si>
  <si>
    <t>5. Estudio/Análisis/Resolución de casos</t>
  </si>
  <si>
    <t>6. Presentación de trabajos</t>
  </si>
  <si>
    <t>7. Presentación/Entrega/Resolución de ejercicios</t>
  </si>
  <si>
    <t xml:space="preserve">8. Exposición y defensa oral </t>
  </si>
  <si>
    <t>9. Valoración final de informes, memorias, trabajos, etc.</t>
  </si>
  <si>
    <t>1. Clase magistral</t>
  </si>
  <si>
    <t>3. Clase participativa</t>
  </si>
  <si>
    <t>4. Clase invertida</t>
  </si>
  <si>
    <t>5. Comentario de textos</t>
  </si>
  <si>
    <t>6. Aprendizaje colaborativo y cooperativo</t>
  </si>
  <si>
    <t>7. Aprendizaje basado en problemas</t>
  </si>
  <si>
    <t>8. Tutoría</t>
  </si>
  <si>
    <t>9. Presentación de trabajos individuales</t>
  </si>
  <si>
    <t>10. Presentación de trabajos en grupo</t>
  </si>
  <si>
    <t>11. Resolución de ejercicios</t>
  </si>
  <si>
    <t>13. Clase en el aula informàtica</t>
  </si>
  <si>
    <t>1. Clase expositiva</t>
  </si>
  <si>
    <t>2. Clase práctica</t>
  </si>
  <si>
    <t>Examen o prueba de evaluación</t>
  </si>
  <si>
    <t>Trabajo individual</t>
  </si>
  <si>
    <t xml:space="preserve">Trabajo cooperativo </t>
  </si>
  <si>
    <t>Presentación oral</t>
  </si>
  <si>
    <t>Estudio/Análisis/Resolución de casos</t>
  </si>
  <si>
    <t>Presentación de trabajos</t>
  </si>
  <si>
    <t>Presentación/Entrega/Resolución de ejercicios</t>
  </si>
  <si>
    <t xml:space="preserve">Exposición y defensa oral </t>
  </si>
  <si>
    <t>Valoración final de informes, memorias, trabajos, etc.</t>
  </si>
  <si>
    <t>Clase magistral</t>
  </si>
  <si>
    <t>Clase pràctica</t>
  </si>
  <si>
    <t>Clase invertida</t>
  </si>
  <si>
    <t>Clase participativa</t>
  </si>
  <si>
    <t>Comentario de textos</t>
  </si>
  <si>
    <t>Aprendizaje colaborativo y cooperativo</t>
  </si>
  <si>
    <t>Aprendizaje basado en problemas</t>
  </si>
  <si>
    <t>Tutoría</t>
  </si>
  <si>
    <t>Presentación de trabajos individuales</t>
  </si>
  <si>
    <t>Presentación de trabajos en grupo</t>
  </si>
  <si>
    <t>Resolución de ejercicios</t>
  </si>
  <si>
    <t>Clase en el aula informàtica</t>
  </si>
  <si>
    <t>Control de lecturas</t>
  </si>
  <si>
    <t>Feedback personalizado</t>
  </si>
  <si>
    <t>Estudio de casos</t>
  </si>
  <si>
    <t>Clase expositiva</t>
  </si>
  <si>
    <t>Clase práctica</t>
  </si>
  <si>
    <t>Lectura y comentario de texto</t>
  </si>
  <si>
    <t>Elaboración de informes, memorias, trabajos, etc. (individual o en grupo)</t>
  </si>
  <si>
    <t>Exposición oral</t>
  </si>
  <si>
    <t>Prácticas en empresas o instituciones</t>
  </si>
  <si>
    <t>Actividades de autoevaluación</t>
  </si>
  <si>
    <t>GRADO EN CONTABILIDAD Y FINANZAS</t>
  </si>
  <si>
    <t>RA.CG.1.1</t>
  </si>
  <si>
    <t>Definir los objetivos principales y la información disponible.</t>
  </si>
  <si>
    <t>RA.CG.1.2</t>
  </si>
  <si>
    <t>Seleccionar y sistematizar eficientemente la información económica y empresarial.</t>
  </si>
  <si>
    <t>RA.CG. 2.1</t>
  </si>
  <si>
    <t>Mostrar capacidad crítica en el debate empresarial.</t>
  </si>
  <si>
    <t>RA.CG. 2.2</t>
  </si>
  <si>
    <t>Argumentar razonadamente y defender la posición en el debate económico.</t>
  </si>
  <si>
    <t>RA.CG. 3.1</t>
  </si>
  <si>
    <t>Capacidad de comunicarse adecuadamente en el mundo empresarial de proximidad.</t>
  </si>
  <si>
    <t>RA.CG. 3.2</t>
  </si>
  <si>
    <t>Capacidad de comunicarse adecuadamente en inglés en el mundo global.</t>
  </si>
  <si>
    <t>RA.CG. 3.3</t>
  </si>
  <si>
    <t>Trabajar en equipo, valorar los roles que se establecen y analizar las sesiones de trabajo en equipo.</t>
  </si>
  <si>
    <t>RA.CG. 3.4</t>
  </si>
  <si>
    <t>Liderar el trabajo en equipo e identificar líneas de mejora.</t>
  </si>
  <si>
    <t>RA.CG. 4.1</t>
  </si>
  <si>
    <t>Sistematizar y analizar los datos relevantes para extraer resultados.</t>
  </si>
  <si>
    <t>RA.CG. 4.2</t>
  </si>
  <si>
    <t>Sistematizar y analizar la documentación económica legal relevante para interpretar y extraer conclusiones.</t>
  </si>
  <si>
    <t>RA.CG. 5.1</t>
  </si>
  <si>
    <t>Interpretar el rol económico de un país en la economía mundial.</t>
  </si>
  <si>
    <t>RA.CG. 5.2</t>
  </si>
  <si>
    <t>Interpretar los informes económicos que publican tanto las instituciones públicas como las privadas.</t>
  </si>
  <si>
    <t>RA.CG. 5.3</t>
  </si>
  <si>
    <t>Comprender la evolución de las formas de empresa posteriores a la Segunda Guerra Mundial.</t>
  </si>
  <si>
    <t>RA.CG. 5.4</t>
  </si>
  <si>
    <t>Comprender el alcance y las consecuencias de la globalización.</t>
  </si>
  <si>
    <t>RA.CG. 5.5</t>
  </si>
  <si>
    <t>Entender el contexto económico global en que se mueve la empresa para poder tomar decisiones informadas.</t>
  </si>
  <si>
    <t>RA.CG. 6.1</t>
  </si>
  <si>
    <t>Entender los principales conceptos del marco jurídico general.</t>
  </si>
  <si>
    <t>RA.CG. 6.2</t>
  </si>
  <si>
    <t>Relacionar las instituciones jurídicas vinculadas a la legalidad civil, mercantil, laboral, fiscal e internacional.</t>
  </si>
  <si>
    <t>RA.CG. 7.1</t>
  </si>
  <si>
    <t>Comprender las variables esenciales que intervienen en diferentes escenarios económicos.</t>
  </si>
  <si>
    <t>RA.CG. 7.2</t>
  </si>
  <si>
    <t>Comprender las relaciones entre las principales variables microeconómicas y macroeconómicas.</t>
  </si>
  <si>
    <t>RA.CG. 7.3</t>
  </si>
  <si>
    <t>Expresarse correctamente en el análisis de un problema económico.</t>
  </si>
  <si>
    <t>RA.CG. 7.4</t>
  </si>
  <si>
    <t>Conocer los cálculos estadísticos básicos y los instrumentos informáticos para realizarlos.</t>
  </si>
  <si>
    <t>RA.CG. 7.5</t>
  </si>
  <si>
    <t>Adquirir los principales conceptos de matemática financiera.</t>
  </si>
  <si>
    <t>RA.CG. 7.6</t>
  </si>
  <si>
    <t>Formalizar matemáticamente las relaciones entre variables económicas y empresariales.</t>
  </si>
  <si>
    <t>RA.CG. 8.1</t>
  </si>
  <si>
    <t>Conocer los principales instrumentos y aplicar las técnicas para contabilizar las operaciones empresariales.</t>
  </si>
  <si>
    <t>RA.CG. 8.2</t>
  </si>
  <si>
    <t>Identificar los aspectos clave de la contabilidad para la toma de decisiones en la gestión empresarial.</t>
  </si>
  <si>
    <t>RA.CG. 8.3</t>
  </si>
  <si>
    <t>Diagnosticar la situación patrimonial, económica y financiera de la empresa.</t>
  </si>
  <si>
    <t>RA.CG. 8.4</t>
  </si>
  <si>
    <t xml:space="preserve">Tener una visión general de la empresa y sus areas funcionales. </t>
  </si>
  <si>
    <t>RA.CG. 8.5</t>
  </si>
  <si>
    <t>Entender los principales problemas estratégicos de la empresa.</t>
  </si>
  <si>
    <t>RA.CG. 8.6</t>
  </si>
  <si>
    <t>Elaborar propuestas de estrategias de negocio.</t>
  </si>
  <si>
    <t xml:space="preserve">RESULTADOS DE APRENDIZAJE </t>
  </si>
  <si>
    <t>Sistematizar y analizar los resultados de la información financiera.</t>
  </si>
  <si>
    <t>Elaborar e interpretar los cálculos de costes de la empresa.</t>
  </si>
  <si>
    <t>RA.CE. 10.1</t>
  </si>
  <si>
    <t xml:space="preserve">Diseñar e implantar planes económicos y financieros. </t>
  </si>
  <si>
    <t>RA.CE. 10.2</t>
  </si>
  <si>
    <t>Diseñar y gestionar sistemas de control económico y financiero.</t>
  </si>
  <si>
    <t>RA.CE. 11.1</t>
  </si>
  <si>
    <t>Diagnosticar problemas empresariales de forma innovadora en contextos complejos y dinámicos.</t>
  </si>
  <si>
    <t>RA.CE. 11.2</t>
  </si>
  <si>
    <t>Diseñar, implementar y gestionar decisiones estratégicas.</t>
  </si>
  <si>
    <t>Diseñar, implementar y gestionar decisiones tácticas y operativas.</t>
  </si>
  <si>
    <t>Conocer el método contable.</t>
  </si>
  <si>
    <t>Estudiar la estructura y el contenido de las cuentas anuales de la empresa.</t>
  </si>
  <si>
    <t>Conocer la estructura económica, financiera y patrimonial de la empresa.</t>
  </si>
  <si>
    <t>Comprender el funcionamiento de los mercados utilizando herramientas del análisis económico.</t>
  </si>
  <si>
    <t>Comprender las estratégias de las empresas que compiten en los mercados.</t>
  </si>
  <si>
    <t>Aplicar conjuntamente la normativa contable y fiscal.</t>
  </si>
  <si>
    <t>Analizar  los resultados contables y fiscales.</t>
  </si>
  <si>
    <t>Aplicar los conocimientos contables al registro de operaciones de concentraciones empresariales.</t>
  </si>
  <si>
    <t>Elaborar y analizar los estados contables.</t>
  </si>
  <si>
    <t>Evaluar proyectos de inversión y riesgos financieros.</t>
  </si>
  <si>
    <t>Conocer las principales fuentes de financiación.</t>
  </si>
  <si>
    <t>Diseñar, implementar, gestionar y controlar planes de inversión.</t>
  </si>
  <si>
    <t xml:space="preserve">Conocer las características, riesgos y aspectos esenciales de los productos de inversión que se ofrecen o recomiendan en el contexto de las operaciones; se prestará especial atención cuando el asesoramiento se refiera a productos caracterizados por niveles de complejidad mayores. </t>
  </si>
  <si>
    <t>Conocer los costes y gastos totales en los que vaya a incurrir el cliente en el contexto del tipo de producto de inversión que se ofrece o recomienda y los costes relativos a la prestación de asesoramiento y cualquier otro servicio relacionado que se preste.</t>
  </si>
  <si>
    <t>Cumplir las obligaciones exigidas por las sociedades en relación con los requisitos de idoneidad, incluidas las obligaciones establecidas en las Directrices de ESMA relativas a determinados aspectos de los requisitos de idoneidad de la Mifid.</t>
  </si>
  <si>
    <t>Conocer cómo el tipo de producto de inversión ofrecido por la sociedad puede no ser adecuado para el cliente, tras haber evaluado la información pertinente facilitada por el cliente en relación con posibles cambios que puedan haber ocurrido desde que se recopiló la información pertinente.</t>
  </si>
  <si>
    <t>Conocer el funcionamiento de los mercados financieros y cómo afectan al valor y fijación de precios de los productos ofrecidos o recomendados a los clientes.</t>
  </si>
  <si>
    <t>Conocer el efecto de las cifras económicas y acontecimientos nacionales, regionales y globales en los mercados financieros y en el valor de los productos de inversión sobre los que proporcionan información a los clientes.</t>
  </si>
  <si>
    <t>Conocer suficientemente la normativa del mercado de valores y demás aspectos de interés del abuso de mercado y el blanqueo de capitales.</t>
  </si>
  <si>
    <t>Evaluar datos relativos al tipo de productos de inversión ofrecidos o recomendados a los clientes, tales como documentos de información clave para los inversores, folletos informativos, estados financieros o datos financieros.</t>
  </si>
  <si>
    <t>Conocer las estructuras específicas del mercado para el tipo de productos de inversión ofrecidos o recomendados a los clientes y, cuando proceda, sus plataformas de negociación o la existencia de cualesquiera mercados secundarios.</t>
  </si>
  <si>
    <t>Tener conocimientos básicos sobre los principios de valoración para el tipo de productos de inversión ofrecidos o recomendados a los clientes.</t>
  </si>
  <si>
    <t>Conocer los fundamentos de la gestión de carteras, incluidas las implicaciones de la diversificación relativa a las alternativas de inversión individuales.</t>
  </si>
  <si>
    <t>Aplicar las herramientas básicas de la inferencia estadística.</t>
  </si>
  <si>
    <t>Aplicar las técnicas de la matemática financiera.</t>
  </si>
  <si>
    <t>Comprender el proceso directivo y su impacto en la gestión organizativa.</t>
  </si>
  <si>
    <t>Elaborar planes de marketing.</t>
  </si>
  <si>
    <t>Elaborar planes de recursos humanos.</t>
  </si>
  <si>
    <t>Elaborar planes de operaciones.</t>
  </si>
  <si>
    <t>Realizar un análisis estratégico para la empresa.</t>
  </si>
  <si>
    <t>Interpretar la realidad económica y su evolución en la economía global.</t>
  </si>
  <si>
    <t xml:space="preserve">COMPETENCIAS GENERALES </t>
  </si>
  <si>
    <t>Seleccionar y sistematizar la información de forma eficiente.</t>
  </si>
  <si>
    <t>Construir y defender argumentos razonados a partir del conocimiento de otras propuestas.</t>
  </si>
  <si>
    <t>Comunicar argumentos de forma correcta oralmente y por escrito en las lenguas oficiales y en inglés, trabajando en entornos colaborativos aflorando y acrecentando las potencialidades propias y las de los otros.</t>
  </si>
  <si>
    <t>Analizar críticamente los datos y la documentación económica legal, y saber interpretar y extraer resultados significativos.</t>
  </si>
  <si>
    <t>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</si>
  <si>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Interpretar el ordenamiento jurídico, sus reglas y instituciones principales en relación con los contenidos propios de cada materia.</t>
  </si>
  <si>
    <t>Expresar formalmente las relaciones entre las variables involucradas en un problema económico, utilizando los principales instrumentos informáticos, matemáticos y estadísticos para su resolución.</t>
  </si>
  <si>
    <t>Interpretar la naturaleza de la empresa, las diferentes formas en las que se organiza y los instrumentos metodológicos básicos para abordar la gestión de sus áreas funcionales, siendo capaz de utilizar las técnicas para contabilizar las operaciones económicas y financieras de la actividad empresarial.</t>
  </si>
  <si>
    <t>Calcular el coste de un producto o servicio a partir de la información financiera elaborada por la empresa.</t>
  </si>
  <si>
    <t>Diseñar e implantar sistemas de control económico y financiero empresarial.</t>
  </si>
  <si>
    <t>Solucionar problemas empresariales de manera innovadora en contextos complejos y dinámicos, diseñando y aplicando decisiones estratégicas, tácticas y operativas.</t>
  </si>
  <si>
    <t>Estudiar la estructura y el contenido de las cuentas anuales de la empresa para analizar, interpretar y revisar los resultados de la información contable.</t>
  </si>
  <si>
    <t>Entender el funcionamiento de los mercados y agentes financieros y las estrategias empresariales, elaborar un plan financiero y controlar su ejecución.</t>
  </si>
  <si>
    <t>Registrar las transacciones que realiza la empresa según la normativa contable y fiscal, y revisar y analizar los resultados obtenidos.</t>
  </si>
  <si>
    <t>Elaborar la información contable de un grupo de empresas a partir de la normativa, conocer las estructuras empresariales colectivas y sus procesos de elaboración de los estados contables.</t>
  </si>
  <si>
    <t xml:space="preserve">Aplicar las técnicas de la matemática financiera y la estadística básica para la gestión empresarial. </t>
  </si>
  <si>
    <t>Entender el proceso directivo, los elementos del marketing, la organización de los recursos humanos, la gestión de operaciones y la administración de la empresa en todos sus ámbitos esenciales.</t>
  </si>
  <si>
    <t>Aplicar los conceptos económicos en el análisis estratégico de la empresa e interpretar la realidad económica, su evolución e internacionalización.</t>
  </si>
  <si>
    <t>CG 1 Seleccionar y sistematizar la información de forma eficiente.</t>
  </si>
  <si>
    <t>CG 2 Construir y defender argumentos razonados a partir del conocimiento de otras propuestas.</t>
  </si>
  <si>
    <t>CG 3 Comunicar argumentos de forma correcta oralmente y por escrito en las lenguas oficiales y en inglés, trabajando en entornos colaborativos aflorando y acrecentando las potencialidades propias y las de los otros.</t>
  </si>
  <si>
    <t>CG 4 Analizar críticamente los datos y la documentación económica legal, y saber interpretar y extraer resultados significativos.</t>
  </si>
  <si>
    <t>CG 5 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</si>
  <si>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CG 6 Interpretar el ordenamiento jurídico, sus reglas y instituciones principales en relación con los contenidos propios de cada materia.</t>
  </si>
  <si>
    <t>CG 7 Expresar formalmente las relaciones entre las variables involucradas en un problema económico, utilizando los principales instrumentos informáticos, matemáticos y estadísticos para su resolución.</t>
  </si>
  <si>
    <t>CG 8 Interpretar la naturaleza de la empresa, las diferentes formas en las que se organiza y los instrumentos metodológicos básicos para abordar la gestión de sus áreas funcionales, siendo capaz de utilizar las técnicas para contabilizar las operaciones económicas y financieras de la actividad empresarial.</t>
  </si>
  <si>
    <t>RA.CG.1.1 Definir los objetivos principales y la información disponible.</t>
  </si>
  <si>
    <t>RA.CG.1.2 Seleccionar y sistematizar eficientemente la información económica y empresarial.</t>
  </si>
  <si>
    <t>RA.CG. 2.1 Mostrar capacidad crítica en el debate empresarial.</t>
  </si>
  <si>
    <t>RA.CG. 2.2 Argumentar razonadamente y defender la posición en el debate económico.</t>
  </si>
  <si>
    <t>RA.CG. 3.1 Capacidad de comunicarse adecuadamente en el mundo empresarial de proximidad.</t>
  </si>
  <si>
    <t>RA.CG. 3.2 Capacidad de comunicarse adecuadamente en inglés en el mundo global.</t>
  </si>
  <si>
    <t>RA.CG. 3.3 Trabajar en equipo, valorar los roles que se establecen y analizar las sesiones de trabajo en equipo.</t>
  </si>
  <si>
    <t>RA.CG. 3.4 Liderar el trabajo en equipo e identificar líneas de mejora.</t>
  </si>
  <si>
    <t>RA.CG. 4.1 Sistematizar y analizar los datos relevantes para extraer resultados.</t>
  </si>
  <si>
    <t>RA.CG. 4.2 Sistematizar y analizar la documentación económica legal relevante para interpretar y extraer conclusiones.</t>
  </si>
  <si>
    <t>RA.CG. 5.1 Interpretar el rol económico de un país en la economía mundial.</t>
  </si>
  <si>
    <t>RA.CG. 5.2 Interpretar los informes económicos que publican tanto las instituciones públicas como las privadas.</t>
  </si>
  <si>
    <t>RA.CG. 5.3 Comprender la evolución de las formas de empresa posteriores a la Segunda Guerra Mundial.</t>
  </si>
  <si>
    <t>RA.CG. 5.4 Comprender el alcance y las consecuencias de la globalización.</t>
  </si>
  <si>
    <t>RA.CG. 5.5 Entender el contexto económico global en que se mueve la empresa para poder tomar decisiones informadas.</t>
  </si>
  <si>
    <t>RA.CG. 6.1 Entender los principales conceptos del marco jurídico general.</t>
  </si>
  <si>
    <t>RA.CG. 6.2 Relacionar las instituciones jurídicas vinculadas a la legalidad civil, mercantil, laboral, fiscal e internacional.</t>
  </si>
  <si>
    <t>RA.CG. 7.1 Comprender las variables esenciales que intervienen en diferentes escenarios económicos.</t>
  </si>
  <si>
    <t>RA.CG. 7.2 Comprender las relaciones entre las principales variables microeconómicas y macroeconómicas.</t>
  </si>
  <si>
    <t>RA.CG. 7.3 Expresarse correctamente en el análisis de un problema económico.</t>
  </si>
  <si>
    <t>RA.CG. 7.4 Conocer los cálculos estadísticos básicos y los instrumentos informáticos para realizarlos.</t>
  </si>
  <si>
    <t>RA.CG. 7.5 Adquirir los principales conceptos de matemática financiera.</t>
  </si>
  <si>
    <t>RA.CG. 7.6 Formalizar matemáticamente las relaciones entre variables económicas y empresariales.</t>
  </si>
  <si>
    <t>RA.CG. 8.1 Conocer los principales instrumentos y aplicar las técnicas para contabilizar las operaciones empresariales.</t>
  </si>
  <si>
    <t>RA.CG. 8.2 Identificar los aspectos clave de la contabilidad para la toma de decisiones en la gestión empresarial.</t>
  </si>
  <si>
    <t>RA.CG. 8.3 Diagnosticar la situación patrimonial, económica y financiera de la empresa.</t>
  </si>
  <si>
    <t xml:space="preserve">RA.CG. 8.4 Tener una visión general de la empresa y sus areas funcionales. </t>
  </si>
  <si>
    <t>RA.CG. 8.5 Entender los principales problemas estratégicos de la empresa.</t>
  </si>
  <si>
    <t>RA.CG. 8.6 Elaborar propuestas de estrategias de negocio.</t>
  </si>
  <si>
    <t>M7</t>
  </si>
  <si>
    <t>Mètodes quantitatius i tecnologia de la informació</t>
  </si>
  <si>
    <t>Métodos cuantitativos y tecnología de información</t>
  </si>
  <si>
    <t>Quantitative methods and information technologies</t>
  </si>
  <si>
    <t xml:space="preserve">Adquisició pràctica de les destreses necessàries per gestionar, de forma integrada, la informació de la majoria d'entorns informatitzats de les empreses, des del manteniment del sistema informàtic fins a l'extracció d'informació rellevant per a la presa de decisions. </t>
  </si>
  <si>
    <t xml:space="preserve">Adquisición práctica de las habilidades necesarias para gestionar, de forma integrada, la información de la mayoría de entornos informatizados de las
empresas, desde el mantenimiento del sistema informático hasta la extracción de información relevante para la toma de decisiones. </t>
  </si>
  <si>
    <t>Practical acquisition of the necessary skills to manage, in an integrated way, the information of most computerized business environments, from the maintenance of the computer system to the extraction of information relevant to decision making.</t>
  </si>
  <si>
    <t>Statistics</t>
  </si>
  <si>
    <t>Estadística descriptiva univariant i bivariant. Mostreig i estimació. Intervals de confiança i contrastos d'hipòtesi. Previsions i pronòstics.</t>
  </si>
  <si>
    <t>Estadística descriptiva univariante y bivariante. Muestreo y estimación. Intervalos de confianza y contrastes de hipótesis. Previsiones y pronósticos.</t>
  </si>
  <si>
    <t>Univariate and bivariate descriptive statistics. Sampling and estimation. Confidence intervals and hypothesis tests. Forecasting and prediction.</t>
  </si>
  <si>
    <t>Metodologia d'enquestes</t>
  </si>
  <si>
    <t>Metodología de encuestas</t>
  </si>
  <si>
    <t>Survey research methodology</t>
  </si>
  <si>
    <t>Disseny i validació de qüestionaris. Mostreig. Recollida de dades. Càlcul d'errors de mostreig, fiabilitat i validesa. Ètica en la recerca per enquestes.</t>
  </si>
  <si>
    <t>Diseño y validación de cuestionarios. Muestreo. Recogida de datos. Cálculo de errores de muestreo, fiabilidad y validez. Ética en la investigación por encuestas.</t>
  </si>
  <si>
    <t>En Inglés</t>
  </si>
  <si>
    <t>Questionnaire design and validation. Sampling. Data collection. Computation of sampling errors, reliability and validity. Ethics in survey research.</t>
  </si>
  <si>
    <t>Tècniques de previsió empresarial</t>
  </si>
  <si>
    <t>Técnicas de previsión empresarial</t>
  </si>
  <si>
    <t>Business forecasting techniques</t>
  </si>
  <si>
    <t>Introduir els estudiants en l’àmbit de la predicció financera i empresarial, que coneguin els problemes més habituals i les tècniques estadístiques utilitzades per a la seva resolució.</t>
  </si>
  <si>
    <t>Introducir a los estudiantes en el ámbito de la predicción financiera y empresarial, para que conozcan los problemas más habituales y las técnicas estadísticas utilizadas para su solución.</t>
  </si>
  <si>
    <t>Introduce students to the field of financial and business forecasting, to the most common problems and to the statistical techniques used for their solution.</t>
  </si>
  <si>
    <t>Mètodes quantitatius i qualitatius en la presa de decisions</t>
  </si>
  <si>
    <t>Métodos cuantitativos y cualitativos en la toma de decisiones</t>
  </si>
  <si>
    <t>Quantitative and qualitive methdos in the decission process</t>
  </si>
  <si>
    <t>Dissenys d'investigació. Investigació quantitativa: ajust de models. Investigació qualitativa: metodologia i estratègies. Els mètodes experimental i quasi-experimental.</t>
  </si>
  <si>
    <t>Diseños de investigación. Investigación cuantitativa: ajuste de modelos. Investigación cualitativa: metodología y estrategias. Los métodos experimental y casi-experimental.</t>
  </si>
  <si>
    <t>Research designs Quantitative research: model fitting. Qualitative research: methodology and strategies. Experimental and quasi-experimental methods.</t>
  </si>
  <si>
    <t>M2</t>
  </si>
  <si>
    <t>Fonaments de l'empresa</t>
  </si>
  <si>
    <t>Fundamentos de la empresa</t>
  </si>
  <si>
    <t>Foundations of the firm</t>
  </si>
  <si>
    <t>Concepte d'empresa i funció de la direcció. Procés directiu i mètodes d’anàlisi de decisions. Creació de valor en l’empresa i metodologies d’anàlisi. Introducció a les àrees funcionals de l’empresa.</t>
  </si>
  <si>
    <t>Concepto de empresa y la función de la dirección. Proceso directivo y métodos de análisis de decisiones. Creación de valor en la empresa y metodologías de análisis. Introducción a las áreas funcionales de la empresa.</t>
  </si>
  <si>
    <t>Concept of firm and the role of management. Management process and decision analysis. Value creation in firms and analytical methodologies. Introduction to the functional areas of firms.</t>
  </si>
  <si>
    <t>RA.CG.4.1.Sistematizar y analizar los datos relevantes para extraer resultados.</t>
  </si>
  <si>
    <t xml:space="preserve">El disseny de l’assignatura té com a finalitat donar a l’estudiant una visió integrada sobre com el model de negoci, l’estructura organitzativa, els agents implicats i els sistemes d’incentius i mecanismes de control corporatiu de l’empresa interactuen i s’ajusten de manera dinàmica per permetre a l’empresa adaptar-se al seu entorn competitiu i aconseguir els objectius fixats, tant a curt com a llarg termini. </t>
  </si>
  <si>
    <t>El diseño de la asignatura tiene como finalidad dar al estudiante una visión integrada sobre cómo el modelo de negocio, la estructura organizativa, los agentes implicados y los sistemas de incentivos y mecanismos de control corporativo de la empresa interactúan y se ajustan de manera dinámica para permitir a la empresa adaptarse a su entorno competitivo y conseguir los objetivos fijados, tanto a corto como a largo plazo.</t>
  </si>
  <si>
    <t xml:space="preserve">The main purpose of this subject is to give students an integrated vision on how business firm’s strategy, its organizational structure, the system of incentives, the mechanisms for corporate control, and the agents involved, all together interact and adjust in a dynamic fashion, in order to allow the business firm to adapt to a competitive environment and reach its short and long-run objectives. </t>
  </si>
  <si>
    <t>CG 4 Analizar críticamente los datos y la documentación económica legal, y saber interpretar y extraer resultados significativos</t>
  </si>
  <si>
    <t xml:space="preserve">Clase magistral </t>
  </si>
  <si>
    <t xml:space="preserve">Resolución de ejercicios </t>
  </si>
  <si>
    <t xml:space="preserve">Aprendizaje basado en problemas </t>
  </si>
  <si>
    <t xml:space="preserve">Aprendizaje colaborativo y cooperativo </t>
  </si>
  <si>
    <t>M6</t>
  </si>
  <si>
    <t>GESTIÓ COMERCIAL</t>
  </si>
  <si>
    <t>GESTIÓN COMERCIAL</t>
  </si>
  <si>
    <t>MARKETING MANAGEMENT</t>
  </si>
  <si>
    <t>Concepte i funcions del màrqueting. El paper del màrqueting estratègic com a instrument per a l'anàlisi i el disseny de l'estratègia empresarial. La funció del màrqueting operatiu o màrqueting mix. Anàlisi dels instruments o variables comercials.</t>
  </si>
  <si>
    <t>Concepto y funciones del márquetin. El papel del márquetin estratégico como instrumento para el análisis y el diseño de la estrategia empresarial. La función del márquetin operativo o márquetin mix. Análisis de los instrumentos o variables comerciales.</t>
  </si>
  <si>
    <t>Marketing concept and functions. The role of strategic marketing as an instrument for the analysis and design of the business strategy. The function of the operating marquetin or marquetin mix. Analysis of commercial instruments or variables</t>
  </si>
  <si>
    <t>Anàlisi de l’esport des de la perspectiva de l’anàlisi econòmic (racionalitat econòmica). La gestió de institucions i entitats esportives: planificació i instruments de gestió.</t>
  </si>
  <si>
    <t>Análisi del deporte desde la perspectiva del análisis económico (racionalidad económica). La gestión de instiutuciones y entidades deportivas: planificación e instrumentos de gestión.</t>
  </si>
  <si>
    <t xml:space="preserve">Analysis of sport from the perspective of economic analysis (economic rationality). The management of institutions and sports entities: planning and management tools.
</t>
  </si>
  <si>
    <t xml:space="preserve">M7 </t>
  </si>
  <si>
    <t>RA.CG. 2.1. Mostrar capacidad crítica en el debate empresarial</t>
  </si>
  <si>
    <t>RA. CG. 3.1. Capacidad de comunicarse adecuadamente en el mundo empresarial de proximidad.</t>
  </si>
  <si>
    <t xml:space="preserve">Presentar i analitzar els models i conceptes bàsics del marketing en les industries culturals i creatives, per entendre i gestionar  la creació de valor per als clients a traves de la experiència de la creativitat. </t>
  </si>
  <si>
    <t>Presentar y analizar los modelos y conceptos básicos del marketing en las industrias culturales y creativas, para entender y gestionar la creación de valor para los clientes a través de la experiencia de la creatividad.</t>
  </si>
  <si>
    <t>Introduce and analyze the models and basic concepts of marketing in cultural and creative industries, with the purpose of understanding and managing the creation of value for customers through the experience of creativity.</t>
  </si>
  <si>
    <t>CG2. Construir y defender argumentos razonados a partir del conocimiento de otras propuestas.</t>
  </si>
  <si>
    <t>CG3. Comunicar argumentos de forma correcta oralmente y por escrito en las lenguas oficiales y en inglés, trabajando en entornos colaborativos aflorando y acrecentando las potencialidades propias y las de los otros.</t>
  </si>
  <si>
    <t>Marketing digital</t>
  </si>
  <si>
    <t>Digital marketing</t>
  </si>
  <si>
    <t xml:space="preserve">Presentar i analitzar les principals estrategies de marketing en Internet (e-marketing) que les empreses fan servir per arribar a nous clients i mercats i  per aconseguir una presencia comercial  eficient i eficaç a les xarxes i altres entorns digitals relacionats.  </t>
  </si>
  <si>
    <t>Presentar y analizar las principales estrategias de marketing en Internet (e-marketing) que las empresas utilizan para llegar a nuevos clientes y mercados y para conseguir una presencia comercial eficiente y eficaz en las redes y otros entornos digitales relacionados.</t>
  </si>
  <si>
    <t>Introduce and analyze the main Internet marketing strategies (e-marketing) applied by firms to reach new customers and markets and to achieve an efficient and effective commercial presence in social networks and other related digital environments.</t>
  </si>
  <si>
    <t>Història industrial</t>
  </si>
  <si>
    <t>Historia industrial</t>
  </si>
  <si>
    <t>Industrial history</t>
  </si>
  <si>
    <t>Anàlisi d'alguns tòpics sobre els processos d'industrialització. Estudi de l'evolució de l'empresa industrial en l'època contemporània, posant èmfasi en l'anàlisi dels factors (canvi tecnològic, marc institucional, estructura dels mercats o canvis en la demanda) que històricament han condicionat les transformacions en l'estructura i l'organització de les empreses.</t>
  </si>
  <si>
    <t>Análisis de algunos tópicos sobre los procesos de industrialización. Estudio de la evolución de la empresa industrial en la época contemporánea, poniendo énfasis en el análisis de los factores (cambio técnico, marco institucional, estructura de los mercados o cambios en la demanda) que históricamente han condicionado las transformaciones en la estructura y la organizacion de las empresas.</t>
  </si>
  <si>
    <t>Analysis of some topics on the industrialization process. Study of the evolution of the industrial firm in the contemporary period, emphasizing the factors (technological change, institutional framework, market structure or changes in demand)that have historically conditioned the transformations in the structure and organization of firms.</t>
  </si>
  <si>
    <t>Història econòmica d'España</t>
  </si>
  <si>
    <t>Historia económica de España</t>
  </si>
  <si>
    <t xml:space="preserve">L'assignatura estudia el desenvolupament del capitalisme a Espanya, amb especial atenció a les grans transformacions que tingueren lloc als segles XIX i XX. </t>
  </si>
  <si>
    <t>Esta asignatura estudia el desarrollo del capitalismo en España, con especial atención a las grandes transformaciones que tuvieron lugar en los siglos XIX y XX.</t>
  </si>
  <si>
    <t>This subject is focused on the development of capitalism in Spain, with special attention to the great transformations of Spanish economy during the nineteenth and twentieth centuries.</t>
  </si>
  <si>
    <t>Història econòmica</t>
  </si>
  <si>
    <t>Historia económica</t>
  </si>
  <si>
    <t>Anàlisi de l'evolució de l'economia mundial i de les seves institucions, des del període de transit cap a l'economia capitalista, i especialment a l'època contemporània.</t>
  </si>
  <si>
    <t>Análsis de la evolución de la economía mundial y de sus instituciones, desde el período de transición a la economía capitalista, con especial atención a la época contemporánea.</t>
  </si>
  <si>
    <t>Analysis of the evolution of the world economy and its institutions, from the transition to capitalism, with special emphasis on contemporary times.</t>
  </si>
  <si>
    <t>Economia espanyola i mundial</t>
  </si>
  <si>
    <t>Economía esspañola y mundial</t>
  </si>
  <si>
    <t>Anàlisi dels trets bàsics de les economies mundial i espanyola. Estudi de les relacions de l'economia espanyola amb les grans àrees econòmiques del món. Anàlisi de les principals institucions i de la seva influència en l'evolució dels indicadors econòmics més rellevants.</t>
  </si>
  <si>
    <t>Análisis de los rasgos básicos de las economías mundial y española. Estudio de las relaciones de la economía española con las grandes áreas económicas del mundo. Análisis de las principales instituciones y de su influencia en la evolución de los indicadores económicos más relevantes.</t>
  </si>
  <si>
    <t>Analysis of the basic features of the World and Spanish economies. Study of the relations of the Spanish economy with the large economic areas of the World. Analysis of the main institutions and their influence on the evolution of the most relevant economic indicators.</t>
  </si>
  <si>
    <t>Sensibilidad hacia temas medioambientales y sociales</t>
  </si>
  <si>
    <t>RA.CG.2.2 Argumentar razonadamente y defender la posición en el debate económico.</t>
  </si>
  <si>
    <t>RA.CG.4.1 Sistematizar y analizar los datos relevantes para extraer resultados.</t>
  </si>
  <si>
    <t>RA.CG.5.1 Interpretar el rol económico de un país en la economía mundial.</t>
  </si>
  <si>
    <t>RA.CG.7.3 Expresarse correctamente en el análisis de un problema económico.</t>
  </si>
  <si>
    <t xml:space="preserve">L'assignatura Instruments d'Economia Aplicada pretén introduir l'estudiant en algunes de les tècniques més habitualment utilitzades en el càlcul dels principals indicadors econòmics com, per exemple, els referits al mercat de treball, al conjunt de l'activitat econòmica o als preus. </t>
  </si>
  <si>
    <t>La asignatura Instrumentos de Economía Aplicada pretende introducir al estudiante en algunas de las técnicas más habitualmente utilizadas en el cálculo de los principales indicadores económicos como, por ejemplo, los relativos al mercado de trabajo, al conjunto de la actividad económica o a los precios.</t>
  </si>
  <si>
    <t>Applied Economics Instruments intends to introduce students with some of the most common techniques used in the measurement of the main economic indicators as, for example, those relative to the labour market, to the economic activity as a whole and to prices.</t>
  </si>
  <si>
    <t>CG.1 Seleccionar y sistematizar la información de forma eficiente.</t>
  </si>
  <si>
    <t>CG.2 Construir y defender argumentos razonados a partir del conocimiento de otras propuestas.</t>
  </si>
  <si>
    <t>CG.4 Analizar críticamente los datos y la documentación económica legal, y saber interpretar y extraer resultados significativos.</t>
  </si>
  <si>
    <t>CG.5 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</si>
  <si>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CG.7 Expresar formalmente las relaciones entre las variables involucradas en un problema económico, utilizando los principales instrumentos informáticos, matemáticos y estadísticos para la resolución de problemas económicos.</t>
  </si>
  <si>
    <t>En aquesta assignatura s'estudiaran temes de l'actualitat econòmica catalana, espanyola i mundial que siguin rellevants durant el semestre. El contingut s'adaptarà cada curs acadèmic segons els temes que vagin sorgint.</t>
  </si>
  <si>
    <t>En esta asignatura se estudiarán temas de la actualidad económica catalana, española y mundial que sean relevantes durante el semestre. El contenido se adaptará cada curso académico según los temas que vayan surgiendo.</t>
  </si>
  <si>
    <t>This subject will study current topics of the Catalan, Spanish and World economies that are relevant during the semester. The content will be adapted every academic year according to the topics considered relevant at that moment.</t>
  </si>
  <si>
    <t>FISCALITAT DE L'EMPRESA</t>
  </si>
  <si>
    <t>FISCALIDAD DE LA EMPRESA</t>
  </si>
  <si>
    <t>CORPORATE TAXATION</t>
  </si>
  <si>
    <t>Conceptes tributaris bàsics i estructura del sistema fiscal en l'àmbit empresarial. Fiscalitat directa de la renda empresarial. Impost sobre la Renda de les Persones Físiques. Impost sobre Societats. Impost sobre la Renda de No Residents. Obligacions tributàries formals i pagaments a compte. Fiscalitat indirecta de les operacions empresarials. Impost sobre el Valor Afegit. Altres impostos indirectes: Impost sobre Transmissions Patrimonials i Actes Jurídics Documentats, Impostos Duaners i Impostos Especials. Obligacions tributàries formals. Fiscalitat autonòmica i local de les empreses.</t>
  </si>
  <si>
    <t>Conceptos tributarios básicos y estructura del sistema fiscal en el ámbito empresarial. Fiscalidad directa de la renta empresarial. Impuesto sobre la Renta de las Personas Físicas. Impuesto sobre Sociedades. Impuesto sobre la Renta de No Residentes. Obligaciones tributarias formales y pagos por anticipado. Fiscalidad indirecta de las operaciones empresariales. Impuesto sobre el Valor Añadido. Otros impuestos indirectos: Impuesto sobre Transmisiones Patrimoniales y Actos Jurídicos Documentados, Impuestos Aduaneros e Impuestos Especiales. Obligaciones tributarias formales. Fiscalidad autonómica y local de las empresas.</t>
  </si>
  <si>
    <t>Basic tax concepts and structure of the tax system in the business environment. Direct taxation of business income. Income Tax on Individuals. Corporate tax. Non-Resident Income Tax. Formal tax obligations and advance payments. Indirect taxation of business operations. Value Added Tax. Other indirect taxes: Tax on Patrimonial Transfers and Documented Legal Acts, Customs Taxes and Special Taxes. Formal tax obligations. Autonomous and local business taxation.</t>
  </si>
  <si>
    <t>Estudio/Análisis/Resolución de casos prácticos</t>
  </si>
  <si>
    <t>ELS SISTEMES FISCALS EN UN MÓN GLOBALITZAT</t>
  </si>
  <si>
    <t>LOS SISTEMAS FISCALES EN UN MUNDO GLOBALIZADO</t>
  </si>
  <si>
    <t>FISCAL SYSTEMS IN A GLOBALIZED WORLD</t>
  </si>
  <si>
    <t>Globalització econòmica i crisi de la sobirania fiscal dels Estats. Globalització i impostos directes que graven la renda i el patrimoni de les persones físiques i les empreses societàries. El caràcter dual i progressiu de l'Impost sobre la Renda de les Persones Físiques i l'Impost sobre Societats com a instrument de política econòmica i d'incentiu a les petites i mitjanes empreses. Residència fiscal, Impost sobre la Renda de No Residents i mecanismes per a evitar la doble imposició internacional. La lliure circulació de capitals i les directives d'harmonització de la Unió Europea. Els anomenats "impostos de sortida" (exit taxes). La transparència fiscal internacional. La tributació de la renda derivada d'actius intangibles. Els paradisos fiscals. Inexistència de gravamen per la titularitat del patrimoni empresarial i la posada en qüestió de l'Impost sobre Successions i Donacions. Globalització i impostos indirectes que graven el tràfic de les empreses. La generalització del gravamen sobre el consum a través de l'Impost sobre el Valor Afegit. L'Impost sobre Transmissions Patrimonials i Actes Jurídics Documentats i les propostes d'imposició global sobre les operacions financeres. Els acords de lliure comerç i les polítiques proteccionistes a través d'Impostos Duaners. Els Impostos Especials i la fiscalitat medioambiental i sobre el joc en un món globalitzat. Globalització i sistemes fiscals autonòmic i local.</t>
  </si>
  <si>
    <t>Globalización económica y crisis de la soberanía fiscal de los Estados. Globalización e impuestos directos que gravan la renta y el patrimonio de las personas físicas y las empresas societarias. El carácter dual y progresivo del Impuesto sobre la Renta de las Personas Físicas y el Impuesto sobre Sociedades como instrumento de política económica y de incentivo a las pequeñas y medianas empresas. Residencia fiscal, Impuesto sobre la Renta de No Residentes y mecanismos para evitar la doble imposición internacional. La libre circulación de capitales y las directivas de armonización de la Unión Europea. Los llamados "impuestos de salida" (exit taxes). La transparencia fiscal internacional. La tributación de la renta derivada de activos intangibles. Los paraísos fiscales. Inexistencia de gravamen por la titularidad del patrimonio empresarial y la puesta en cuestión del Impuesto sobre Sucesiones y Donaciones. Globalización e impuestos indirectos que gravan el tráfico de las empresas. La generalización del gravamen sobre el consumo a través del Impuesto sobre el Valor Añadido. El Impuesto sobre Transmisiones Patrimoniales y Actos Jurídicos Documentados y las propuestas de imposición global sobre las operaciones financieras. Los acuerdos de libre comercio y las políticas proteccionistas a través de Impuestos Aduaneros. Los Impuestos Especiales y la fiscalidad medioambiental y sobre el juego en un mundo globalizado. Globalización y sistemas fiscales autonómico y local.</t>
  </si>
  <si>
    <t>Economic globalization and crisis of the fiscal sovereignty of the States. Globalization and direct taxes that record the income and assets of natural persons and corporate companies. The dual and progressive nature of Personal Income Tax and Corporate Tax as an instrument of economic policy and incentive for small and medium enterprises. Tax residence, Non-Resident Income Tax and mechanisms to avoid international double taxation. The free movement of capital and harmonization directives of the European Union. The so-called exit taxes. The international fiscal transparency. The taxation of income derived from intangible assets. The tax havens. No tax on the ownership of corporate assets and the questioning of Inheritance and Donations Tax. Globalization and indirect taxes that record business traffic. The generalization of the tax on consumption through the Value Added Tax. The Tax on Patrimonial Transfers and Legal Acts Documents and the proposals of global taxation on financial operations. Free trade agreements and protectionist policies through Customs Taxes. Special Taxes and environmental taxation and on gambling in a globalized world. Globalization and autonomic and local fiscal systems.</t>
  </si>
  <si>
    <t>Exposición y defensa oral</t>
  </si>
  <si>
    <t xml:space="preserve">Planificació fiscal de la PIME. Forma jurídica de l'empresa. Estructura financera (capitals propis, capitals aliens, instruments financers híbrids, subcapitalització, inversió amb leasing o renting...).  Beneficis fiscals en l'Impost sobre la Renda de les Persones Físiques i l'Impost sobre Societats. Política de personal i fiscalitat. Planificació fiscal internacional: mecanismes per a evitar la doble imposició, operacions vinculades i preus de transferència, règims especials en l'Impost sobre Societats i l'Impost sobre el Valor Afegit, impostos que graven les importacions, competència fiscal internacional. Anàlisi de la fiscalitat de les PIMES a través de models i impresos.  Declaració censal. Alta en l'Impost sobre Activitats Econòmiques. Models per declarar pagaments fraccionats, retencions i ingressos a compte. Models d'autoliquidació de l'Impost sobre la Renda de les Persones Físiques, l'Impost sobre Societats, l'Impost sobre el Valor Afegit i altres impostos que afecten a les PIME. Obligacions comptables. Llibres registre. Presentació telemàtica de les declaracions i notificacions electròniques. Altres models i impresos tributaris. </t>
  </si>
  <si>
    <t>Planificación fiscal de la PYME. Forma jurídica de la empresa. Estructura financiera (capitales propios, capitales ajenos, instrumentos financieros híbridos, subcapitalitzación, inversión con leasing o renting...). Beneficios fiscales en el Impuesto sobre la Renta de las Personas Físicas y el Impuesto sobre Sociedades. Política de personal y fiscalidad. Planificación fiscal internacional: mecanismos para evitar la doble imposición, operaciones vinculadas y precios de transferencia, regímenes especiales en el Impuesto sobre Sociedades y el Impuesto sobre el Valor Añadido, impuestos que gravan las importaciones, competencia fiscal internacional. Análisis de la fiscalidad de las PYMES a través de modelos e impresos. Declaración censal. Alta en el Impuesto sobre Actividades Económicas. Modelos para declarar los pagos fraccionados, retenciones y ingresos a cuenta. Modelos de autoliquidación del Impuesto sobre la Renta de las Personas Físicas, el Impuesto sobre Sociedades, el Impuesto sobre el Valor Añadido y otros impuestos que afectan a las PYME. Obligaciones contables. Libros registro. Presentación telemática de las declaraciones y notificaciones electrónicas. Otros modelos e impresos tributarios.</t>
  </si>
  <si>
    <t>Tax planning of the SME. Legal form of the company. Financial structure (own capital, foreign capital, hybrid financial instruments, subcapitalitzation, investment with leasing or renting ...). Tax benefits in the Tax on the Income of the Physical Persons and the Tax on Companies. Personnel policy and taxation. International tax planning: mechanisms to avoid double taxation, linked operations and transfer prices, special regimes in Corporate Tax and Value Added Tax, taxes levied on imports, international tax competition. Analysis of the taxation of SMEs through models and forms. Census declaration. Registration in the Tax on Economic Activities. Models to declare the fractioned payments, withholdings and income on account. Self-assessment models of Personal Income Tax, Corporate Tax, Value Added Tax and other taxes affecting SMEs. Accounting Obligations Record books. Telematic presentation of declarations and electronic notifications. Other models and tax forms.</t>
  </si>
  <si>
    <t>Fiscalitat dels actius financers de renda fixa i de les operacions bancàries. Fiscalitat dels actius financers de renda variable i de la participació en institucions inversió col·lectiva. Fiscalitat de les assegurances de vida individuals i d'altres instruments d'estalvi financer (entitats de capital-risc, derivats financers, préstec de valors). Fiscalitat dels productes d'estalvi previsió. Productes individuals de previsió social. Productes col·lectius de previsió social. Plans de previsió social empresarial. Assegurances col·lectives de vida. Mutualitats de previsió social.</t>
  </si>
  <si>
    <t>Fiscalidad de los activos financieros de renta fija y de las operaciones bancarias.  Fiscalidad de los activos financieros de renta variable y de la participación en instituciones inversión colectiva. Fiscalidad de los seguros de vida individuales y de otros instrumentos de ahorro financiero (entidades de capital-riesgo, derivados financieros, préstamo de valores). Fiscalidad de los productos de ahorro previsión. Productos individuales de previsión social. Productos colectivos de previsión social. Planes de previsión social empresarial. Seguros colectivos de vida. Mutualidades de previsión social.</t>
  </si>
  <si>
    <t>Taxation of fixed income financial assets and banking operations. Taxation of variable income financial assets and participation in collective investment institutions. Taxation of individual life insurance and other financial savings instruments (venture capital entities, financial derivatives, securities lending). Taxation of savings products forecast. Individual products of social security. Collective social security products. Business social forecast plans. Collective life insurance. Social security mutual funds.</t>
  </si>
  <si>
    <t>M4</t>
  </si>
  <si>
    <t>CONTABILIDAD</t>
  </si>
  <si>
    <t>Consolidació comptable</t>
  </si>
  <si>
    <t>Consolidación contable</t>
  </si>
  <si>
    <t>Accounting consolidation</t>
  </si>
  <si>
    <t xml:space="preserve">Concepte de concentració empresarial. Determinació de l'existència de grup i la seva estructura. Les vinculacions patrimonials i càlcul de la seva intensitat. El procés de consolidació: Obligació i responsabilitat de consolidar, l'agregació d'estats comptables, eliminacions, ajustaments previs a la consolidació. </t>
  </si>
  <si>
    <t xml:space="preserve">Concepto de concentración empresarial. Determinación de la existencia de grupo y su estructura. Las vinculaciones patrimoniales y cálculo de su intensidad. El proceso de consolidación: Obligación y responsabilidad de consolidar, la agregación de estados contables, eliminaciones, ajustes previos a la consolidación. </t>
  </si>
  <si>
    <t>Concept of business concentration. Determination of the existence of a group and its structure. The patrimonial links and calculation of its intensity. The consolidation process: Obligation and responsibility to consolidate, the aggregation of financial statements, eliminations, adjustments before consolidation.</t>
  </si>
  <si>
    <t>Interpretació d'estats financers</t>
  </si>
  <si>
    <t>Interpretación de estados financieros</t>
  </si>
  <si>
    <t>Financial statement  analysis</t>
  </si>
  <si>
    <t>X</t>
  </si>
  <si>
    <t>La informació comptable. Els comptes anuals. Anàlisi financera, econòmica i patrimonial. Anàlisi de la rendibilitat.</t>
  </si>
  <si>
    <t>La información contable. Las cuentas anuales. Análisis financiera, económica y patrimonial. Análisis de la rentabilidad.</t>
  </si>
  <si>
    <t>Accounting information. Annual accounts. Economic, financial and patrimonial analysis. Analysis of profitability.</t>
  </si>
  <si>
    <t>Introducció a la comptabilitat</t>
  </si>
  <si>
    <t>Introducción a la contabilidad</t>
  </si>
  <si>
    <t>Accounting introduction</t>
  </si>
  <si>
    <t>Teoria de la circulació econòmica. Teoria general del mètode i procediment de la comptabilitat. Teoria de les estructures patrimonials. La instrumentació comptable: Teoria dels comptes, els estats comptables i els llibres de comptabilitat. La representació i mesura comptables de les magnituds econòmiques.</t>
  </si>
  <si>
    <t>Teoría de la circulación económica. Teoría general del método y procedimiento de la contabilidad. Teoría de las estructuras patrimoniales. La instrumentación contable: Teoría de las cuentas, los estados contables y los libros de contabilidad. La representación y medida contables de las magnitudes económicas.</t>
  </si>
  <si>
    <t>Theory of economic circulation. General theory of accounting method and procedure. Theory of patrimonial structures. Accounting instrumentation: Theory of accounts, financial statements and accounting books. The accounting representation and measurement of economic magnitudes.</t>
  </si>
  <si>
    <t>Organització comptable i eines avançades d'auditoria</t>
  </si>
  <si>
    <t>Organización contable y herramientas avanzadas de auditoria</t>
  </si>
  <si>
    <t>Accounting organization and advanced audit tools</t>
  </si>
  <si>
    <t>Organització de la comptabilitat a les empreses; previsions de tresoreria, dels resultats i dels balanços. Estudi de la seva viabilitat econòmica i financera.</t>
  </si>
  <si>
    <t>Organización de la contabilidad en las empresas; previsiones de tresoreria, de los resultados y de los balances. Estudio de su viabilidad económica y financiera.</t>
  </si>
  <si>
    <t>Organization of the accounting in companies; forecasts of treasury, results and balance sheets. Study of the economic and financial viability.</t>
  </si>
  <si>
    <t>Comptabilitat de costos</t>
  </si>
  <si>
    <t>Contabilidad de costes</t>
  </si>
  <si>
    <t>Cost accounting</t>
  </si>
  <si>
    <t>Aspectes introductoris. Elements bàsics de la comptabilitat de costos. Anàlisi formal del cicle intern de l'empresa. Cost dels materials i dels subministraments. Cost del personal i dels serveis exteriors. Cost de l'equip productiu i cost financer. Localització dels costos. Acumulació dels costos. El resultat intern. El sistema de costos predeterminats. Altres desenvolupaments de la comptabilitat de costos com a eina de gestió.</t>
  </si>
  <si>
    <t>Aspectos introductorios. Elementos básicos de la contabilidad de costes. Análisis formal del ciclo interno de la empresa. Coste de los materiales y de los suministros. Coste del personal y de los servicios exteriores. Coste del equipo productivo y coste financiero. Localización de los costes. Acumulación de los costes. El resultado interno. El sistema de costes predeterminados. Otros desarrollos de la contabilidad de costes como herramienta de gestión.</t>
  </si>
  <si>
    <t>Introductory aspects. Basic elements of cost accounting. Formal analysis of the internal cycle of the company. Cost of materials and supplies. Cost of personnel and external services. Cost of productive equipment and financial cost. Location of costs. Accumulation of costs. The internal result The system of predetermined costs. Other developments in cost accounting as a management tool.</t>
  </si>
  <si>
    <t>Comptabilitat financera</t>
  </si>
  <si>
    <t>Contabilidad financiera</t>
  </si>
  <si>
    <t>Financial accounting</t>
  </si>
  <si>
    <t>Aspectes generals de la comptabilidad financera, el marc conceptual de la comptabilitat. Normativa fiscal: impost sobre el valor afegit i impost sobre beneficis. Comerç internacional. Inversions financeres. Finançament de l'empresa pròpi i aliè.</t>
  </si>
  <si>
    <t>Aspectos generales de la contabilidad financiera, el marco conceptual de la contabilidad. Normativa fiscal: impuesto sobre el valor añadido y impuestos sobre beneficios. Comercio internacional. inversiones financieras. Financiación de la empresa propia y ajena.</t>
  </si>
  <si>
    <t>General aspects of financial accounting, the conceptual framework of accounting. Tax regulation: value added tax and profit tax. International trade. Financial investments.  Corporate finance.</t>
  </si>
  <si>
    <t>ITINERARIOS DE OPTATIVIDAD</t>
  </si>
  <si>
    <t>Comptabilitat i fiscalitat</t>
  </si>
  <si>
    <t>Contabilidad y fiscalidad</t>
  </si>
  <si>
    <t>Accounting and taxation</t>
  </si>
  <si>
    <t>Impostos de l'empresa i la seva comptabilització. Impost de societats: càlcul, bases Imposables negatives, deduccions, bonificacions, pagaments fraccionats, actius i passius per impostos diferits. Impost sobre el valor afegit: règims especials, regla de prorrata.</t>
  </si>
  <si>
    <t>Impuestos de la empresa y su contabilización. Impuesto de sociedades: cálculo, bases Imponibles negativas, deducciones, bonificaciones, pagos fraccionados, activos y pasivos por impuestos diferidos. Impuesto sobre el valor añadido: regímenes especiales, regla de prorrata</t>
  </si>
  <si>
    <t>Taxes of the company and their accounting system. Tax of benefits: calculation, negative tax bases, deductions, bonuses, ... VAT: specials issues,...</t>
  </si>
  <si>
    <t>Comptabilitat de societats</t>
  </si>
  <si>
    <t>Contabilidad de sociedades</t>
  </si>
  <si>
    <t>Corporate accounting</t>
  </si>
  <si>
    <t>Operacions comptables específiques de les societats mercantils: constitució, ampliació i reducció de capital. Fusions i escisions d'empreses.</t>
  </si>
  <si>
    <t>Operaciones contables específicas de las sociedades mercantiles: constitución, ampliación y reducción de capital. Fusiones y escisiones de empresas.</t>
  </si>
  <si>
    <t>Specific accounting operations of commercial companies: constitution, capital increase and reduction. Merger and splits of companies.</t>
  </si>
  <si>
    <t>Ètica i responsabilitat social a l'empresa</t>
  </si>
  <si>
    <t>Ética y responsabilidad social en la empresa</t>
  </si>
  <si>
    <t xml:space="preserve">Ethics and social managerial responsibility </t>
  </si>
  <si>
    <t>RA.CG.1.1 Definir los objetivos principales y la información disponible</t>
  </si>
  <si>
    <t xml:space="preserve">Aspectes bàsics de l'ètica empresarial, govern corporatiu. Pilars bàsics de la responsabilitat social: dimensió econòmica, sostenibilitat (ODS) i dimensió social (condicions laborals, igualtat de gènere, respecte als drets humans,...). Capacitació de profesionals per a la gestió sostenible. </t>
  </si>
  <si>
    <t xml:space="preserve">Aspectos básicos de la ética empresarial, gobierno corporativo. Pilares básicos de la responsabilidad social: dimensión económica, sostenibilidad (ODS) y dimensión social (condiciones laborales, igualdad de género, respeto a los derechos humanos,...). Capacitación de profesionales para la gestión sostenible. </t>
  </si>
  <si>
    <t>Basic aspects of the managerial ethics, corporate government. Main pillars of social responsibility: economic dimension, sustainability (SDG) and social dimension (working conditions, equality of genre, respect to the human rights...). Professionals' training for the sustainable management.</t>
  </si>
  <si>
    <t>Normes internacionals d'auditoria. Entitats emissores de les NIAs.</t>
  </si>
  <si>
    <t>Normas internacionales de auditoria. Entidades emisoras de las NIAs.</t>
  </si>
  <si>
    <t>International auditing standards. Issuing entities of NIAs</t>
  </si>
  <si>
    <t>Normes Internacionals d'Informació Financera</t>
  </si>
  <si>
    <t>Normas Internacionales de Información Financiera</t>
  </si>
  <si>
    <t>International Financial Reporting Standards</t>
  </si>
  <si>
    <t>Normativa comptable internacional. Registre de les transaccions de l'empresa segons aquesta normativa. Entitats emissores de les NIIFs.</t>
  </si>
  <si>
    <t>Normativa contable internacional. Registro de las transacciones de la empresa según esta normativa. Entidades emisoras de las NIIFs.</t>
  </si>
  <si>
    <t>International accounting standards. Record of the transactions of the company according to this regulation. Issuing entities of the NIIFs.</t>
  </si>
  <si>
    <t>Comptabilitat de gestió</t>
  </si>
  <si>
    <t>Contabilidad de gestión</t>
  </si>
  <si>
    <t>Management accounting</t>
  </si>
  <si>
    <t>Complements de comptabilitat de costos. Visió transversal de la presa de decisions. Anàlisi del cost-volum-benefici, models de costos per activitats, sistemes de costos predeterminats i presa de decisions mitjançant la informació comptable.</t>
  </si>
  <si>
    <t>Complementos de contabilidad de costes. Visión transversal de la toma de decisiones. Análisis del coste-volúmen-beneficio, modelos de coste por actividades, sistemas de costes predeterminados y toma de decisiones a partir de la información contable.</t>
  </si>
  <si>
    <t>Complements of cost accounting. Mainstreaming overview of decision-making. Analysis of the cost - volum - profit, models cost for activities, predetermined costs systems and decision-making based on countable information</t>
  </si>
  <si>
    <t>Comptabilitat pública</t>
  </si>
  <si>
    <t>Contabilidad pública</t>
  </si>
  <si>
    <t>Public accounting</t>
  </si>
  <si>
    <t>El pressupost com a programa anual d'actuació de l'administració pública. Estructura del pressupost i la seva elaboració, execució pressupostària de la gestió. Pla General de Comptabilitat Pública. El reflex comptable de l'activitat econòmico-financera de l'administració pública. Estats comptables de l'administració pública.</t>
  </si>
  <si>
    <t>El presupuesto como programa anual de actuación de la administración pública. Estructura del presupuesto y su elaboración, ejecución presupuestaria de la gestión. Plan General de Contabilidad Pública. El reflejo contable de la actividad económico-financiera de la administración pública. Estados contables de la administración pública.</t>
  </si>
  <si>
    <t>The budget like action annual program of public administration. Structure anda elaboration of the budget, budgetary execution. General plan of Public Accounting. The countable reflex of the economic - financial activity of public administration. Accounting statements of public administration.</t>
  </si>
  <si>
    <t xml:space="preserve">Conceptes bàsics del Dret privat. Persona física i jurídica. Contractació civil. Dret de propietat i garanties hipotecàries. La responsabilitat civil de l'empresari. </t>
  </si>
  <si>
    <t xml:space="preserve">Conceptos básicos del Derecho privado. Persona física y jurídica. Contratación civil. Derecho de propiedad y garantías hipotecarias. La responsabilidad civil del empresario. </t>
  </si>
  <si>
    <t xml:space="preserve">Fundamentals of Private Law. Natural Persons and Juridical Persons. Civil Contracts. Property Law and warranties. Enterprise Liability. </t>
  </si>
  <si>
    <t>Nombre en inglés:</t>
  </si>
  <si>
    <t>I. L'empresa i l'empresari; II. Dret de la competència; III. Propietat industrial; IV. Societat anònima; V. Societat de responsabilitat limitada; VI. Dret concursal</t>
  </si>
  <si>
    <t>I. La empresa y el empresario; II. Derecho de la competencia; III. Propiedad industrial; IV. Sociedad anónima; V. Sociedad de responsabilidad limitada; VI. Derecho concursal</t>
  </si>
  <si>
    <t>I. The company and the businessman; II. Antitrust Law; III. Intellectual property; IV. The public limited company; V. The limited responsability company; VI. Bankruptcy law</t>
  </si>
  <si>
    <t>De todos los sistemas de evaluación utilizados en el módulo indique la ponderación mínima y máxima</t>
  </si>
  <si>
    <t>Dret concursal</t>
  </si>
  <si>
    <t>Derecho concursal</t>
  </si>
  <si>
    <t>Bankruptcy law</t>
  </si>
  <si>
    <t>Caracterització del règim jurídic previst per gestionar a través de la tramitació del corresponent procediment concursal les situacions d'insolvència dels deutors, especialment els empresaris.</t>
  </si>
  <si>
    <t>Caracterización del régimen jurídico previsto para gestionar a través de la tramitación del correspondiente procedimiento concursal las situaciones de insolvencia de los deudores, especialmente los empresarios.</t>
  </si>
  <si>
    <t>Characterization of the legal regime foreseen to manage, through the processing of the corresponding insolvency procedure, the insolvency situations of the debtors, especially the commercial debtors.</t>
  </si>
  <si>
    <t>Dret bancari</t>
  </si>
  <si>
    <t>Derecho bancario</t>
  </si>
  <si>
    <t>Caracterització del règim jurídic del mercat del crèdit des de la perspectiva de les principals institucions i subjectes que hi participen (entitats de crèdit com els bancs, entitats supervisores, clients, etc) i, de manera especial, les principals operacions i contractes que en aquell mercat es celebren (compte corrent, préstec, avals bancaris, dipòsits, etc).</t>
  </si>
  <si>
    <t>Caracterización del régimen jurídico del mercado del crédito des de la perspectiva de las principales instituciones y sujetos que participan (entidades de crédito, entitades supervisoras, clientes) y, de manera especial, las principales operaciones y contratos que se celebran (cuenta corriente, préstamo,  avales bancarios, depósitos, etc).</t>
  </si>
  <si>
    <t>Characterization of the legal regime of the credit market from the perspective of the main institutions and subjects that participate in it  and, in particular, the main transactions and contracts that are entered into.</t>
  </si>
  <si>
    <t>Dret de societats</t>
  </si>
  <si>
    <t>Derecho de sociedades</t>
  </si>
  <si>
    <t>Estudi del Dret de les agrupacions de persones de caràcter privat creades per mitjà d'un negoci jurídic mercantil per a la consecució d'un fi comú. Societats personalistes i societats de capital.</t>
  </si>
  <si>
    <t>Estudio del Derecho de las agrupaciones de personas de carácter privado creadas por medio de un negocio jurídico mercantil para la consecución de un fin común. Societates personalistas y sociedades de capital.</t>
  </si>
  <si>
    <t>Study of the Law of groups of people of a private nature created by means of a mercantile legal agreement for the achievement of a common purpose. Personalist and capital companies.</t>
  </si>
  <si>
    <t>Gestió d'operacions i serveis</t>
  </si>
  <si>
    <t>Gestión de operaciones y servicios</t>
  </si>
  <si>
    <t>Operations and service management</t>
  </si>
  <si>
    <t>Presa de decisions dins l'àrea de producció de l'empresa. L'àrea funcional de producció (Pla mestre de producció i MRP). Sistemes integrats de gestió (qualitat, medi ambient i riscos laborals)</t>
  </si>
  <si>
    <t>Toma de decisiones en la area de producción de la empresa. La area funcional de producción (Plan maestro de producción y MRP). Sistemas integrados de gestión (calidad, medioambiente y riesgos laborales)</t>
  </si>
  <si>
    <t>Decision making in the production area of the company. The functional area of production (Master Production Schedule and MRP). Integrated management systems (quality, environment and labor risks)</t>
  </si>
  <si>
    <t>ORGANITZACIÓ I ADMINISTRACIÓ D'EMPRESES</t>
  </si>
  <si>
    <t>ORGANIZACIÓN Y ADMINISTRACIÓN DE EMPRESAS</t>
  </si>
  <si>
    <t>BUSINESS ORGANIZATION AND ADMINISTRATION</t>
  </si>
  <si>
    <t xml:space="preserve">L'assignatura d'Organització i administració d'empreses té com a objectiu proporcionar a l'estudiant formació sobre l'anàlisi i la formulació de l'estratègia de les organitzacions, siguin empreses o institucions d'un altre tipus. Es posa un èmfasi especial en l'anàlisi de l'entorn, l'anàlisi interna i el desenvolupament dels recursos i capacitats de les organitzacions.
Aquesta assignatura construeix sobre els coneixements obtinguts en assignatures precedents com les relatives a comptabilitat, finances, comercial, recursos humans i operacions.
</t>
  </si>
  <si>
    <t xml:space="preserve">La asignatura de Organización y Administración de Empresas tiene como objetivo proporcionar al estudiante formación sobre el análisis y la formulación de la estrategia de las organizaciones, sean empresas o instituciones de otro tipo. Se pone un especial énfasis en el análisis del entorno, el análisis interno y el desarrollo de los recursos y capacidades de las organizaciones.
Esta asignatura construye sobre los conocimientos obtenidos en asignaturas procedentes como las relativas a contabilidad, finanzas, comercial, recursos humanos y operaciones.
</t>
  </si>
  <si>
    <t>The subject of Organization and Administration of Companies aims to train the student on the analysis and formulation of the strategy of the organizations, whether they are companies or institutions of another type. Special emphasis in the analysis of the environment, the internal analysis and the development of the resources and capacities of the organizations. This subject builds on the knowledge obtained in previous subjects such as accounting, finance, business, human resources and operations.</t>
  </si>
  <si>
    <t>Creació d'empreses</t>
  </si>
  <si>
    <t>Creación de empresas</t>
  </si>
  <si>
    <t>Business creation</t>
  </si>
  <si>
    <t xml:space="preserve"> Tècniques de creativitat, generació i validació d'idees. Reconeixement i valoració d'oportunitats. Disseny i validació de models de negoci. Pla d'empresa. Serveis i eines de suport a la creació d'empreses.</t>
  </si>
  <si>
    <t>Técnicas de creatividad, generación y validación de ideas. Reconocimiento y valoración de oportunidades. Diseño y validación de modelos de negocio. Plan de empresa. Servicios y herramientas de apoyo a la creación de empresas.</t>
  </si>
  <si>
    <t>Techniques of creativity, idea generation and validation. Opportunity recognition and assessment. Design and validation of business models. Business plan. Services and tools in support of entrepreneurship.</t>
  </si>
  <si>
    <t>Estratègies d’innovació</t>
  </si>
  <si>
    <t>Estrategias de la innovación</t>
  </si>
  <si>
    <t>Innovation strategies</t>
  </si>
  <si>
    <t>Creativitat; Eines de generació d’idees; Marc conceptual de la innovació; Tipologies d’innovació; Valorització de la innovació; Model de negoci; Projectes d’innovació; Models de gestió de la innovació; Percepció de la innovació; Com esdevenir una empresa innovadora.</t>
  </si>
  <si>
    <t>Creatividad; Herramientas para la generación de ideas; Marco conceptual de la innovación; Tipologías de innovación; Modelo de negocio; Proyectos de innovación; Modelos de gestión de la innovación; Percepción de la innovación; Como convertirse en una empresa innovadora.</t>
  </si>
  <si>
    <t>Creativity; Tool for generating ideas; Conceptual framework of innovation; Innovation typologies; Business model; Innovation projects; Innovation management models; Perception of innovation; How to become an innovative company.</t>
  </si>
  <si>
    <t>Empresa familiar</t>
  </si>
  <si>
    <t>Family business</t>
  </si>
  <si>
    <t>L'assignatura d'empresa familiar té l'objectiu de formar a l'estudiant sobre les característiques, la importància, els punts forts i febles de l'empresa familiar. Així mateix, pretén que l'estudiant utilitzi eines estratègiques i d'altres disciplines per tal d'entendre la seva naturalesa i els mecanismes que permeten aprofitar les fortaleses i disminuir les febleses o controlar-ne l'impacte.
D'aquesta manera l'estudiant estarà més preparat per a contribuir a la gestió d'una empresa familiar.</t>
  </si>
  <si>
    <t>La asignatura de empresa familiar tiene el objetivo de formar a los estudiantes sobre las características, la importancia, los puntos fuertes y débiles de la empresa familiar. Asimismo, pretende que los estudiantes utilicen herramientas estratégicas y de otras disciplinas para entender su naturaleza y los mecanismos que permiten aprovechar las fortalezas y disminuir las debilidades o controlar su impacto.</t>
  </si>
  <si>
    <t>The subject on Family business has the objective or training students about the particular characteristics, the importance, the strenghts and weaknesses of family businesses. Further, it is intended to make students use the tools of strategy and other disciplines to better understand the nature of family businesses and the tools that allow to leverage its strengths and reduce or control its weaknesses. In this way, students will be more prepare to participate in the management of family business.</t>
  </si>
  <si>
    <t>Estratègies d'internacionalització</t>
  </si>
  <si>
    <t>Estrategias de internacionalización</t>
  </si>
  <si>
    <t>Internationalization strategies</t>
  </si>
  <si>
    <t>El procés d'internacionalització de l'empresa: definició, determinants i conseqüències. Formes d'internacionalització i de comerç internacional. Impacte de la internacionalització a l'empresa. Internacionalització i altres formes de desenvolupament empresarial.</t>
  </si>
  <si>
    <t>El proceso de internacionalización de la empresa: definición, determinantes y consecuencias. Formas de internacionalización y de comercio internacional. Impacto de la internacionalización en la empresa. Internacionalización y otras formas de desarrollo empresarial.</t>
  </si>
  <si>
    <t>The process of internationalization of the company: definition, determinants and consequences. Forms of internationalization and international trade. Impact of internationalization on the company. Internationalization and other forms of business development.</t>
  </si>
  <si>
    <t>Estratègies de negoci digital</t>
  </si>
  <si>
    <t>Estrategias de negocio digital</t>
  </si>
  <si>
    <t>Digital business strategies</t>
  </si>
  <si>
    <t xml:space="preserve">L'objectiu d'aquest curs és ensenyar als estudiants els conceptes econòmics fonamentals que caracteritzen l'economia digital i quines són les claus, sobretot en termes de màrqueting, per a l'èxit de les empreses en aquests entorns. </t>
  </si>
  <si>
    <t>El objetivo de este curso es enseñar a los estudiantes los conceptos económicos fundamentales que caracterizan la economía digital y cuáles son las claves del éxito empresarial en estos entornos, principalmente en términos de marketing.</t>
  </si>
  <si>
    <t>The goal of this subject is to train students in the fundamental concepts related to the digital economy and about the key success factors for businesses in these environments, especially in terms of marketing.</t>
  </si>
  <si>
    <t>Gestión de PYME</t>
  </si>
  <si>
    <t>SME management</t>
  </si>
  <si>
    <t>Aprofundiment en els diferents aspectes de la gestió de les PIMES</t>
  </si>
  <si>
    <t>Profundicación en los diferentes aspectos de la gestión de PYMES</t>
  </si>
  <si>
    <t>In depth study of a variety of issues in the management of SMEs</t>
  </si>
  <si>
    <t>M3</t>
  </si>
  <si>
    <t>FINANZAS</t>
  </si>
  <si>
    <t>MERCATS FINANCERS</t>
  </si>
  <si>
    <t>MERCADOS FINANCIEROS</t>
  </si>
  <si>
    <t>FINANCIAL MARKETS</t>
  </si>
  <si>
    <t>Estudi dels mercats financers que existeixen. Anàlisis dels principals intermediaris, agents i instruments financers que participen en aquests mercats.</t>
  </si>
  <si>
    <t>Estudio de los mercados financieros que existen. Análisis de los principales intermediarios, agentes e instrumentos financieros que participan en estos mercados.</t>
  </si>
  <si>
    <t>Study of the financial markets. Analysis of the main intermediaries, agents and financial instruments that participate in these markets.</t>
  </si>
  <si>
    <t>Estudiar els principals instruments financers derivats. Mètodes de valoració dels instruments derivats i anàlisi de la seva funcionalitat com a instrument de cobertura, inversió i especulació per l'empresa.</t>
  </si>
  <si>
    <t>Estudiar los principales instrumentos financeros derivados. Métodos de valoración de los instrumentos derivadosy análisis de su funcionalidad como instrumentos de cobertura, inversión y especulación para la empresa.</t>
  </si>
  <si>
    <t>Study the main derivatives instruments. Methods of valuation of derivatives instruments and analysis of their funtionality as hedging, investment and speculation instruments for the firm.</t>
  </si>
  <si>
    <t>Estudi i anàlisi de l'estructura de capital de l'empresa. Polítiques de dividends, d'endeutament, fusions, adquisicions i repercusions del funcionament del mercat financer per l'empresa.</t>
  </si>
  <si>
    <t>Estudio y análisis de la estructura de capital de la empresa. Politica de dividendos, de endeudamiento, fusiones, adquisiciones y repercusiones del funcionamientos del mercado financiero para la empresa.</t>
  </si>
  <si>
    <t>Study and analysis of the corporate capital structure . Policy on dividends, finantial debt, mergers, acquisitions and repercussions of the operations of the financial markets for the firm.</t>
  </si>
  <si>
    <t>Anàlisi dels diferents productes d'inversió i la seva valoració. Càlcul dels costos de les operacions bancaries. Estudi dels requisits i normativa exigida.</t>
  </si>
  <si>
    <t>Análisis de los diferentes productos de inversión y su valoración. Cálculo de los costes de las operaciones bancarias. Estudio de los requisitos y normativa exigida.</t>
  </si>
  <si>
    <t>Analysis of the different investment products and their valuation. Calculation of the cost of investment operations. Study of the requirements and regulations requiered.</t>
  </si>
  <si>
    <t>Financial management I</t>
  </si>
  <si>
    <t>Estudi i anàlisi dels diferents tipus d'actius i mercats financers. Fonaments de valoració d'actius i selecció de carteres, teoria del mercat de capitals i anàlisi de la rendibilitat i el risc amb un enfocament eminentment aplicat a la gestió</t>
  </si>
  <si>
    <t>Estudio y análisis de los diferentes tipos de activos y mercados financieros. Fundamentos de la valoración de activos y la selección de carteras, la teoría del mercado de capitales y el análisis de la rentabilidad y el riesgo con un enfoque eminentemente aplicado a la gestión</t>
  </si>
  <si>
    <t>Study and analysis of the different types of financial assets and markets. Fundamentals of asset valuation and portfolio selection, capital market theory and the analysis of return and risk with an highly applied approach to management</t>
  </si>
  <si>
    <t>Financial management II</t>
  </si>
  <si>
    <t>l'assignatura té com a objectiu proporcionar una visió general de la funció financera de l'empresa, de l'avaluació de projectes d'inversió i dels criteris de decisió, de les fonts de finançament i de l'estructura financera de l'empresa</t>
  </si>
  <si>
    <t>la asignatura tiene como objetivo proporcionar una visión general de la función financiera de la empresa, de la evaluación de proyectos de inversión y de los criterios de decisión, de las fuentes de financiación y de la estructura financiera de la empresa</t>
  </si>
  <si>
    <t>The subject aims to provide an overview of the financial function of the company, the evaluation of investment projects and decision criteria, sources of financing and the financial structure of the company</t>
  </si>
  <si>
    <t>Analisi econòmica i financera</t>
  </si>
  <si>
    <t>Análisis económico financiero</t>
  </si>
  <si>
    <t>Financial and economic analysis</t>
  </si>
  <si>
    <t>Principals fonts d'informació per a l'anàlisi sectorial. Eficiència: conceptes, definició i mesures financeres i econòmiques. Models teòrics utilitzats en l'anàlisi econòmica i financera de la rendibilitat. Eines informàtiques utilitzades per a l'anàlisi empíric. Anàlisi i interpretació dels resultats. Presentació dels resultats.</t>
  </si>
  <si>
    <t xml:space="preserve">Principales fuentes  de información para el análisis sectorial. Eficiencia: conceptos, definición y medidas financieras y económicas. Modelos teóricos utilizados en el análisis económico y financiero de la rentabilidad. Herramientas informáticas utilizadas para el análisis empírico. Análisis e interpretación de los resultados. Presentación de los resultados.  </t>
  </si>
  <si>
    <t>Main sources of information for sector analysis. Efficiency: concepts, definition and financial and economic measures. Theoretical models used in the economic and financial analysis of profitability. Computer tools used for empirical analysis. Analysis and interpretation of results. Presentation of results.</t>
  </si>
  <si>
    <t>Control de gestió</t>
  </si>
  <si>
    <t>Control de gestión</t>
  </si>
  <si>
    <t>Management control</t>
  </si>
  <si>
    <t>Concepte i naturalesa del control de gestió. Estructura del control de gestió. El sistema pressupostari i l'anàlisi de desviacions. Sistemes d'avaluació i recompensa. Disseny pràctic de sistemes de control</t>
  </si>
  <si>
    <t>Concepto y naturaleza del control de gestión. Estructura del control de gestión. El sistema presupuestario y el análisis de desviaciones. Sistemas de evaluación y recompensa. Diseño práctico de sistemas de control</t>
  </si>
  <si>
    <t>Concept and nature of management control. Structure of management control. The budgetary system and the analysis of deviations. Evaluation and reward systems. Practical design of control systems</t>
  </si>
  <si>
    <t>Comunicació Financera</t>
  </si>
  <si>
    <t>Comunicación Financiera</t>
  </si>
  <si>
    <t>Financial Communicaton</t>
  </si>
  <si>
    <t>La comunicació financera en el marc de la comunicació corporativa. Els públics principals de la comunicació financera. La comunicació amb els accionistes. L'organització d'esdeveniments financers. Les relacions amb els analistes financers. Les relacions amb la premsa financera.</t>
  </si>
  <si>
    <t>La comunicación financiera en el marco de la comunicación corporativa. Los principales públicos de la comunicación financiera. La comunicación con los accionistas. La organización de eventos financieros. Las relaciones con los analistas financieros. Las relaciones con la prensa financiera.</t>
  </si>
  <si>
    <t>Financial communication in the framework of corporate communication. The main audiences of financial communication. Communication with shareholders. The organization of financial events. Relations with financial analysts. Relations with the financial press.</t>
  </si>
  <si>
    <t>Matemàtiques empresarials</t>
  </si>
  <si>
    <t>Matemáticas empresariales</t>
  </si>
  <si>
    <t>Managerial mathematics</t>
  </si>
  <si>
    <t xml:space="preserve">Càlcul matricial: matrius, determinants i resolució de sistemes d'equacions. Funcions. Càlcul diferencial. Anàlisi marginal i elasticitat. Optimització. Programació lineal. Règims financers. </t>
  </si>
  <si>
    <t xml:space="preserve">Cálculo matricial: matrices, determinantes y resolución de sistemas de ecuaciones. Funciones. Cálculo diferencial. Análisis marginal y elasticidad. Optimización. Programación lineal. Regímenes financieros. </t>
  </si>
  <si>
    <t xml:space="preserve">Matrix calculation: matrices, determinants and resolution of systems of equations. Functions Diferential calculus. Marginal analysis and elasticity. Optimization Linear programming. Financial regimes. </t>
  </si>
  <si>
    <t>Matemàtiques financeres</t>
  </si>
  <si>
    <t>Matemáticas financieras</t>
  </si>
  <si>
    <t>Financial mathematics</t>
  </si>
  <si>
    <t>Rendes financeres i préstecs. Valoració de rendes. Classificació de préstecs. Formes d'amortització. Cost.</t>
  </si>
  <si>
    <t>Rentas financieras y préstamos. Valoración de rentas. Clasificación de préstamos. Formas de amortización. Coste.</t>
  </si>
  <si>
    <t>Financial income and loans. Income assessment. Classification of loans. Forms of amortization. Cost.</t>
  </si>
  <si>
    <t>Matemàtica actuarial</t>
  </si>
  <si>
    <t>Matemática actuarial</t>
  </si>
  <si>
    <t>Actuarial mathematics</t>
  </si>
  <si>
    <t>Taules de Mortalitat. Assegurances d'estalvi. Assegurances de previsió. Càlcul de primes. Reserves matemàtiques.</t>
  </si>
  <si>
    <t>Tablas de mortalitat. Seguros de ahorro. Seguros de previsión. Cálculo de primas. Reservas matemáticas.</t>
  </si>
  <si>
    <t>Tables of mortalitat. Savings insurance. Forecast insurance. Calculation of premiums. Mathematical reserves.</t>
  </si>
  <si>
    <t>Mètodes matemàtics per a l'economia</t>
  </si>
  <si>
    <t>Métodos matemáticos para la economía</t>
  </si>
  <si>
    <t>Mathematical methods for economics</t>
  </si>
  <si>
    <t>Càlcul integral i les seves aplicacions a l'economia. Càlcul d'excedents. Introducció a les funcions de diverses variables i la teoria de la decisió.</t>
  </si>
  <si>
    <t>Cálculo integral y sus aplicaciones a la economía. Cálculo de excedentes. Introducción a las funciones de varias variables y a la teoría de la decisión.</t>
  </si>
  <si>
    <t>Integral calculus and its applications to the economy. Calculation of economic surplus. Introduction to the functions of several variables and to the theory of the decision.</t>
  </si>
  <si>
    <t>Optimització dinámica</t>
  </si>
  <si>
    <t>Optimización dinámica</t>
  </si>
  <si>
    <t>Dynamic optimization</t>
  </si>
  <si>
    <t>Optimització de funcions de diverses variables. Optimització lliure. Optimització amb restriccions d'igualtat. Optimització amb restriccions de desigualtat. Programació no lineal. Condicions de Kuhn-Tucker. Equacions diferencials. Funcions discretes. Equacions en diferències finites.</t>
  </si>
  <si>
    <t xml:space="preserve">Optimización de funciones de varias variables. Optimización libre. Optimización con restricciones de igualdad. Optimización con restricciones de desigualdad. Programación no lineal. Condiciones de Kuhn-Tucker. Ecuaciones diferenciales. Funciones discretas. Ecuaciones en diferencias finitas.
</t>
  </si>
  <si>
    <t>Optimization of functions of several variables. Free optimization. Optimization with equality restrictions. Optimization with inequality constraints. Non-linear programming Kuhn-Tucker conditions. Differential equations. Discrete functions Equations in finite differences.</t>
  </si>
  <si>
    <t>Concepte d'operacions financeres. Estudi dels diferents tipus de finançament que duen a terme les empreses i entitats financeres.
Aplicació de tècniques de finançament a partir de la teoria de préstecs i emprèstits i la seva amortització en diferents supòsits (interès variable, manca, amortitzacions extraordinàries). Reserva matemàtica i reserva financera.</t>
  </si>
  <si>
    <t xml:space="preserve">Concepto de operaciones financieras. Estudio de los diferentes tipos de financiación que llevan a cabo las empresas y entidades financieras.
Aplicación de técnicas de financiación a partir de la teoría de préstamos y empréstitos y su amortización en diferentes supuestos (interés variable, carencia,amortizaciones extraordinarias). Reserva matemática y reserva financiera.
</t>
  </si>
  <si>
    <t>Concept of financial operations. Study of the different types of financing carried out by companies and financial entities.
Application of financing techniques based on the theory of loans and loans and their amortization in different cases (variable interest, deficiency, extraordinary amortizations). Mathematical reserve and financial reserve.</t>
  </si>
  <si>
    <t>GESTIÓ DE RECURSOS HUMANS</t>
  </si>
  <si>
    <t>GESTIÓN DE RECURSOS HUMANOS</t>
  </si>
  <si>
    <t>HUMAN RESOURCE MANAGEMENT</t>
  </si>
  <si>
    <t>L'empresa com a institució social i econòmica. Teories d'organització orientades al comportament. Relacions humanes. Estructura i principis organitzatius. Disseny de llocs de treball. Selecció de personal. El comportament humà: motivació i satisfacció laboral. Sistemes de remuneració i incentius.</t>
  </si>
  <si>
    <t>La empresa como institución social y económica. Teorías de organización orientadas al comportamiento. Relaciones humanas. Estructura y principios organizativos. Diseño de puestos de trabajo. Selección de personal. El comportamiento humano: motivación y satisfacción laboral. Sistemas de remuneración e incentivos.</t>
  </si>
  <si>
    <t>The company as a social and economic institution. Theories of organization oriented to behavior. Human relations. Structure and organizational principles. Design of jobs. Staff pick. Human behavior: motivation and job satisfaction. Systems of remuneration and incentives.</t>
  </si>
  <si>
    <t>Aproximació al concepte d'empresa. Models empresarials. Marc d'anàlisi de l'estratègia empresarial. Estratègia i govern corporatiu. Disseny d'escenaris i estratègies. Control i seguiment estratègic. Disseny i implementació de sistemes d'indicadors estratègics.</t>
  </si>
  <si>
    <t>Aproximación al concepto de empresa. Modelos empresariales. Marco de análisis de la estrategia empresarial. Estrategia y gobierno corporativo. Diseño de escenarios y estrategias. Control y seguimiento estratégico. Diseño e implementación de sistemas de indicadores estratégicos.</t>
  </si>
  <si>
    <t>Approach to the concept of company. Business models. Framework for analyzing business strategy. Strategy and corporate governance. Design of scenarios and strategies. Control and strategic monotoring. Design and implementation of strategic indicator systems.</t>
  </si>
  <si>
    <t>L'assignatura proporciona els coneixements teòrics i les habilitats bàsiques per comprendre el lideratge personal i de persones. Desenvolupa i caracteritza les aptituds i actituds necessàries per al lideratge.</t>
  </si>
  <si>
    <t>La asignatura proporciona los conocimientos teóricos y las habilidades básicas para comprender el liderazgo personal y de personas. Desarrolla y caracteriza las aptitudes y actitudes necesarias para el liderazgo.</t>
  </si>
  <si>
    <t>The course provides the theoretical knowledge and basic skills to understand personal and people leadership. Develop and characterize the skills and attitudes necessary for leadership.</t>
  </si>
  <si>
    <t>INSTRUMENTS D'ANÀLISI/INSTRUMENTOS DE ANÁLISIS/INSTRUMENTS OF ANALYSIS</t>
  </si>
  <si>
    <t>M1</t>
  </si>
  <si>
    <t>INSTRUMENTOS DE ANÁLISIS</t>
  </si>
  <si>
    <t>Conocer los principales instrumentos de análisis económico y empresarial (matemáticos, estadísticos, informáticos) e instrumentos aplicados a la economía. En cada una de las asignaturas que componen el módulo se describen los contenidos que se impartirán más específicamente.</t>
  </si>
  <si>
    <t>FONAMENTS D'ANÀLISI ECONÒMICA I EMPRESARIAL/FUNDAMENTOS DE ANÁLISIS ECONÓMICO Y EMPRESARIAL/FOUNDATIONS OF ECONOMIC AND BUSINESS ANALYSIS</t>
  </si>
  <si>
    <t>FUNDAMENTOS DE ANÁLISIS ECONÓMICO Y EMPRESARIAL</t>
  </si>
  <si>
    <t>Conocer los fundamentos de la economía de la empresa a partir de un conocimiento sólido del análisis económico y la realidad. En cada una de las asignaturas que componen el módulo se describen los contenidos que se impartirán más específicamente.</t>
  </si>
  <si>
    <t>FINANCES/FINANZAS/FINANCE</t>
  </si>
  <si>
    <t>Conocer el funcionamiento de los mercados financieros y el contexto internacional. En este módulo se dotará al estudiante de los aspectos teóricos y prácticos para la gestión financiera en todos sus ámbitos. En cada una de las asignaturas que componen el módulo se describen los contenidos que se impartirán más específicamente.</t>
  </si>
  <si>
    <t>COMPTABILITAT/CONTABILIDAD/ACCOUNTING</t>
  </si>
  <si>
    <t>Conocer las técnicas contables para la gestión empresarial y saber hacer una lectura correcta de la información contable. En cada una de las asignaturas que componen el módulo se describen los contenidos que se impartirán más específicamente.</t>
  </si>
  <si>
    <t>DRET EMPRESARIAL/DERECHO EMPRESARIAL/BUSINESS LAW</t>
  </si>
  <si>
    <t>Conocer el ordenamiento jurídico en los diferentes ámbitos del derecho empresarial: civil, mercantil, laboral y fiscal. En cada una de las asignaturas que componen el módulo se describen los contenidos que se impartirán más específicamente.</t>
  </si>
  <si>
    <t>ALTRES ÀREES DE GESTIÓ D'EMPRESA/OTRAS ÁREAS DE GESTIÓN DE EMPRESAS/OTHER AREAS OF FIRM MANAGEMENT</t>
  </si>
  <si>
    <t>Este módulo dotará al estudiante de los instrumentos teóricos y prácticos para diferentes áreas de gestión de la empresa (exceptuando las áreas de contabilidad y finanzas, que tienen definidos unos módulos específicos). En cada una de las asignaturas que componen el módulo se describen los contenidos que se impartirán más específicamente.</t>
  </si>
  <si>
    <t>ITINERARIS D'OPTATIVITAT/ITINERARIOS DE OPTATIVIDAD/ITINERARY OF SELECTIVE COURSES</t>
  </si>
  <si>
    <t>A partir de las asignaturas optativas que finalmente escoja el estudiante, este podrá realizar un itinerario de especialización de las diferentes áreas de gestión empresarial, incidiendo especialmente en una oferta propia de las áreas de contabilidad y finanzas; o bien, el estudiante puede optar por escoger un conjunto de asignaturas optativas sin ningún perfil concreto. En cualquier caso, en cada una de las asignaturas que componen el módulo se describen los contenidos que se impartirán más específicamente.</t>
  </si>
  <si>
    <t>AVALUACIÓ GLOBAL DE COMPETÈNCIES DE LA TITULACIÓ/EVALUACIÓN GLOBAL DE COMPETENCIAS DE LA TITULACIÓN/GLOBAL EVALUATION OF THE COMPETENCIES OF THE DEGREE</t>
  </si>
  <si>
    <t>Desarrollo de un trabajo de especialización en alguna de las materias del plan de estudios, realizado bajo la supervisión de un profesor. El trabajo se redactará en forma de ensayo y será defendido públicamente.</t>
  </si>
  <si>
    <t>DERECHO EMPRESARIAL</t>
  </si>
  <si>
    <t>M5</t>
  </si>
  <si>
    <t>RA.CG.4.2 Sistematizar y analizar la documentación económica legal relevante para interpretar y extraer conclusiones.</t>
  </si>
  <si>
    <t>RA.CG.6.2 Relacionar las instituciones jurídicas vinculadas a la legalidad civil, mercantil, laboral, fiscal e internacional.</t>
  </si>
  <si>
    <t>OTRAS ÁREAS DE GESTIÓN DE EMPRESA</t>
  </si>
  <si>
    <t>Marketing cultural</t>
  </si>
  <si>
    <t>Cultural marketing</t>
  </si>
  <si>
    <t>Temes d'actualitat econòmica</t>
  </si>
  <si>
    <t>Temas de actualidad económica</t>
  </si>
  <si>
    <t>Current topics in economy</t>
  </si>
  <si>
    <t>RA.CG.5.4 Comprender el alcance y las consecuencias de la globalización.</t>
  </si>
  <si>
    <t>Fiscalitat sobre les operacions empresarials</t>
  </si>
  <si>
    <t>Fiscalidad sobre las operaciones empresariales</t>
  </si>
  <si>
    <t>Taxation on business operations</t>
  </si>
  <si>
    <t>Tractament fiscal de les operacions financeres</t>
  </si>
  <si>
    <t>Tratamiento fiscal de las operaciones financieras</t>
  </si>
  <si>
    <t>Fiscal treatment of financial operations</t>
  </si>
  <si>
    <t>Instruments derivats</t>
  </si>
  <si>
    <t>Instrumentos derivados</t>
  </si>
  <si>
    <t>Derivatives</t>
  </si>
  <si>
    <t>Finances corporatives</t>
  </si>
  <si>
    <t>Finanzas corporativas</t>
  </si>
  <si>
    <t>Corporate finance</t>
  </si>
  <si>
    <t>Anàlisi de productes financers</t>
  </si>
  <si>
    <t>Análisis de productos financieros</t>
  </si>
  <si>
    <t>Analysing financial products</t>
  </si>
  <si>
    <t>Integrar el funcionamiento teórico y práctico de los mercados financieros y analizar y seleccionar proyectos de inversión, fuentes de financiación y riesgos financieros.</t>
  </si>
  <si>
    <t>Anàlisi estratègica aplicada a l'empresa</t>
  </si>
  <si>
    <t>Análisis estratégico aplicado a la empresa</t>
  </si>
  <si>
    <t>Business strategic analysis</t>
  </si>
  <si>
    <t>Habilitats directives</t>
  </si>
  <si>
    <t>Habilidades directivas</t>
  </si>
  <si>
    <t>Management skills</t>
  </si>
  <si>
    <t>Estudio/Análisis/Resolución de caso</t>
  </si>
  <si>
    <t>RA.CG.7.4 Conocer los cálculos estadísticos básicos y los instrumentos informáticos para realizarlos.</t>
  </si>
  <si>
    <t>si</t>
  </si>
  <si>
    <t>no</t>
  </si>
  <si>
    <t>Economic history</t>
  </si>
  <si>
    <t>Spanish and world economy</t>
  </si>
  <si>
    <t>Economia de l'empresa</t>
  </si>
  <si>
    <t>Economia de la empresa</t>
  </si>
  <si>
    <t xml:space="preserve">Business economics </t>
  </si>
  <si>
    <t>CG 3 Comunicar argumentos de forma correcta oralmente y por escrito en las lenguas oficiales y en inglés, trabajando en entornos colaborativos aflorando y acrecentando las potencialidades propias y las de los otros</t>
  </si>
  <si>
    <t>RA.CG 3.1. Capacidad de comunicarse adecuadamente en el mundo empresarial de proximidad.</t>
  </si>
  <si>
    <t>Gestió financera I</t>
  </si>
  <si>
    <t>Gestión financiera I</t>
  </si>
  <si>
    <t>Gestió financera II</t>
  </si>
  <si>
    <t>Gestión financiera II</t>
  </si>
  <si>
    <t>RA.CG. 2.1 Mostrar capacidad crítica en el debate empresarial</t>
  </si>
  <si>
    <t>Introducció al dret</t>
  </si>
  <si>
    <t>Introducción al derecho</t>
  </si>
  <si>
    <t>Introduction to law</t>
  </si>
  <si>
    <t>Dret mercantil</t>
  </si>
  <si>
    <t>Derecho mercantil</t>
  </si>
  <si>
    <t>Commercial law</t>
  </si>
  <si>
    <t>CG2 Construir y defender argumentos razonados a partir del conocimiento de otras propuestas</t>
  </si>
  <si>
    <t>CG1 Seleccionar y sistematizar la información de forma eficiente</t>
  </si>
  <si>
    <t>CG8 Interpretar la naturaleza de la empresa, las diferentes formas en las que se organiza y los instrumentos metodológicos básicos para abordar la gestión de sus áreas funcionales, siendo capaz de utilizar las técnicas para contabilizar las operaciones económicas y financieras de la actividad empresarial</t>
  </si>
  <si>
    <t xml:space="preserve">CG6 Interpretar el ordenamiento jurídico, sus reglas y instituciones principales en relación con los contenidos propios de cada materia </t>
  </si>
  <si>
    <t>RA.CG. 2.2 Argumentar razonadamente y defenderla posición en el debate económico.</t>
  </si>
  <si>
    <t>Economia i Gestió en els esports</t>
  </si>
  <si>
    <t>Economia y gestión en los deportes</t>
  </si>
  <si>
    <t>Economy and management in sports</t>
  </si>
  <si>
    <t>Economic history of Spain</t>
  </si>
  <si>
    <t>M8</t>
  </si>
  <si>
    <t>Dona, empresa i societat</t>
  </si>
  <si>
    <t>Mujer, empresa y sociedad</t>
  </si>
  <si>
    <t>Woman, Enterprise and Society</t>
  </si>
  <si>
    <t>RA.CG. 5.5 Entender el contexto económico y social en que se mueve la empresa para poder tomar decisiones informadas.</t>
  </si>
  <si>
    <t>La dona ha estat i és, cada vegada més, un motor econòmic i social de les societats actuals. La implantació i extensió del patriarcat, de la discriminació institucionalitzada de la dona en tots els àmbits, a més de perjudicar injustament les dones, a la meitat de la població -en la seva inserció sociolaboral, amb barreres a la seva carrera professional, amb salaris inferiors, otorgant-li tasques i responsabilitats no reconegudes, etc.-, acaba generant en conjunt un sistema econòmic menys productiu i una societat més inequitativa i desigual. A aquesta assignatura abordem tota aquesta problemàtica i aportem teories i pràctiques que permeten superar el patriarcat i la discriminació sociolaboral de les dones.</t>
  </si>
  <si>
    <t>La mujer ha sido y es, cada vez más, un motor económico y social de las sociedades actuales. La implantación y extensión del patriarcado, de la discriminación institucionalizada de la mujer en todos los ámbitos, además de perjudicar injustamente las mujeres, a la mitad de la población –en su inserción sociolaboral, con barreras a su carrera profesional, con salarios inferiores, otorgándole tareas y responsabilidades no reconocidas, etc.-, acaba generando en conjunto un sistema económico menos productivo y una sociedad más inequitativa y desigual. En esta asignatura abordamos toda esta problemática y aportamos teorías y prácticas que permiten superar el patriarcado y la discriminación sociolaboral de las mujeres.</t>
  </si>
  <si>
    <t>Women have been and increasingly are an economic and social engine in current societies. Patriarchy's establisment and spreading, institutionalized discrimination of women in every field, not only unfairly harms women in their job placement, placing barriers to their career, with lower wages, saddling them with non appreciated duties and responsibilities, what ends building a less productive economic system and a more unequal and equitable society. This subject addresses this issues and provides theories and practices that allow overcoming patriarchy and women labour market discrimination.</t>
  </si>
  <si>
    <t>Estructura i desigualtats socials</t>
  </si>
  <si>
    <t>Estructura y desigualdades sociales</t>
  </si>
  <si>
    <t>Social Structure and Social Inequalities</t>
  </si>
  <si>
    <t xml:space="preserve">A l'assignatura es procurarà un coneixement de l'estructura social i dels principals conceptes associats: desigualtats socials, classe social, estratificació, canvis en l'estructura, agència humana, movilitat social. La forma en què s'organitzen les societats, les organitzacions i les persones incideix en una major o menor generació de riquesa i en una menor o major generació de pobresa. En una societat es pot generar molta riquesa, però es pot mantenir en unes poques mans generant també molta pobresa, així mateix una societat que generi poca riquesa la pot tenir molt repartida i tenir poca pobresa. En el primer casparlem de societats desiguals i inequitatives, i en el segon cas, de societats més igualitàries i solidàries. L'empresa està en un punt intermig clau entre l'estat i la ciutadania i, seons com s'organitzi, pot generar riquesa i pobresa, o bé riquesa per a totes les persones. A l'assignatura veurem, per un costat, teories i models teòrics de generació de riquesa i pobresa i, per un altre costat, casos històrics i experiències pràctiques de generació de riquesa però no de pobresa a diferents nivells: polítiques estatals, organització d'empreses i ciutadania. </t>
  </si>
  <si>
    <t xml:space="preserve">En la asignatura se procurará un conocimiento de la estructura social y de los principales conceptos asociados: desigualdades sociales, clase social, estratificación, cambios en la estructura, agencia humana, mobilidad social. La forma en la que se organizan las sociedades, las organizaciones y las personas incide en una mayor o menor generación de riqueza y en una menor o mayor generación de pobreza. En una sociedad se puede generar mucha riqueza, pero mantenerse en unas pocas manos generando también mucha pobreza, así mismo una sociedad que genere poca riqueza la puede tener muy repartida y tener poca pobreza. En el primer caso hablamos de sociedades desiguales e inequitativas, y en el segundo caso de sociedades más igualitarias y solidarias. La empresa está en un punto intermedio clave entre el estado y la ciudadanía y, según cómo se organice, puede generar riqueza y pobreza, o bien riqueza para todas las personas. En la asignatura veremos, por un lado, teorías y modelos teóricos de generación de riqueza y pobreza y, por otro lado, casos históricos y experiencias prácticas de generación de riqueza pero no de pobreza a distintos niveles: políticas estatales, organización de empresas y ciudadanía. </t>
  </si>
  <si>
    <t>This subject will provide knowledge on social structure and the related concepts such as: social inequalities, social class, stratification, structural changes, human agency, social mobility. The way societies, organizations and people organize themeselves influences in a smaller or bigger wealth creation and in a smaller or bigger poverty creation. A society can create a lot of wealth, but it can remain concentrated in a few hands creating thus a lot of poverty as well. Likewise a society that creates a few wealth can share it a lot creating thus little poverty. The enterprise is located in a key midpoint between the state and citizenship and, depending on its organization, can generate wealth and poverty, or wealth for everyone. In this subjecte we will see, in one hand, theories and theoretical models of wealth and poverty generation and, on the other hand, historical cases and practical experiences of generating wealth but not poverty at different levels: state policies, business management and citizenship.</t>
  </si>
  <si>
    <t>Sociologia del consum</t>
  </si>
  <si>
    <t>Sociología del consumo</t>
  </si>
  <si>
    <t>Sociology of Consumption</t>
  </si>
  <si>
    <t>La sociologia del consum és una subdisciplina bastant recent (es consolida entre els anys 70 i 80 del segle XX) que està en relació amb el caràcter social, econòmic, polític i cultural del fet de consumir. L'assignatura situa el sorgiment i la importància del consum en la història, posant l'èmfasi en l'època actual en la que ha passat de ser una activitat central de la vida en societat. Entorn al consum veurem fenòmens socials que van més enllà de la simple recerca i adquisició de béns i serveis que una persona necessita, sinó que responen a aspectes socials com son: la distinació social i de classe, la reciprocitat, la imitació, la influència del grup de referència, el paper de les emocions, el paper de les institucions (l'estat, la llei, la corporació o empresa), el paper de l'individu, la sobirania del consumidor, els moviments socials, la relació entre la identitat i el consum, les noves identitats i consums que han aparegut amb l'adveniment de la Societat de la Informació, etc. Aspectes tots ells molt específics de la Sociologia, que complementen el també important bagatge de l'Economia, la Psicologia, l'Antropologia o el Marketing, entre d'altres disciplines.</t>
  </si>
  <si>
    <t>La sociología del consumo es una subdisciplina bastante reciente (se consolida entre los años 70 y 80 del siglo XX) que está en relación del carácter social, económico, político y cultural del hecho de consumir. La asignatura situa el surgimiento y la importancia del consumo en la historia, poniendo el énfasis en la época actual en la que ha pasado de ser una actividad central de la vida en sociedad. Entorno al consumo veremos fenómenos sociales que van más allá de la simple búsqueda y adquisición de bienes y servicios que una persona necesita, sino que responden a aspectos sociales como son: la distinción social y de clase, la reciprocidad, la imitación, la influencia del grupo de referencia, el papel de las emociones, el papel de las instituciones (el estado, la ley, la corporación o empresa), el papel del individuo, la soberanía del consumidor, los movimientos sociales, la relación entre la identidad y el consumo, las nuevas identidades y consumos que han aparecido con el advenimiento de la Sociedad de la Información, etc. Aspectos todos ellos muy específicos de la Sociología que complementan el también importante bagaje de la Economía, la Psicología, la Antropología o el Marketing, entre otras disciplinas.</t>
  </si>
  <si>
    <t>Sociology of Consumption is a subfield that has recently begun (that became established between XXth century 70s and 80s decades) that is related to social, economic, political and cultural features of consumption. This subject places the emergence and importance of consumption in history, emphasizing current days where it has become a central activity of living in society. Around consumption we will see social phenomena that go beyond of simply searching and acquiring goods and services that one needs, but they meet the requeriments of social issues as: social and class distinction, reciprocity, imitation, the group of reference influence, the role of emotions, the role of institutions (as the State, Laws, the corporation or enterprise), the role of the individual, consumer sovereignty, social movements, the relation between identity and consumption, new trends and consumptions that have appeared with the Informational Society, and so on. Issues very linked to Sociology that also take into account the also important grounding of fields as Economy, Psychology, Anthropology or Marketing, among others.</t>
  </si>
  <si>
    <t>Sociologia de les relacions laborals</t>
  </si>
  <si>
    <t>Sociología de las relaciones laborales</t>
  </si>
  <si>
    <t>Sociology of Industrial relations</t>
  </si>
  <si>
    <t>L'assignatura pretén dotar l'alumnat de teories, coneixements  i instruments per a l'anàlisi del funcionament de la societat de la informació des de la sociologia de les relacions laborals. Es tracta de poder situar els diferents actors en l'àmbit laboral, així com aquelles estratègies d'organització, conflicte, diàleg i comunicació que hi ha hagut entre ells al llarg de la història recent i sobre els quals més s'ha emfasitzat des de la teoria social. En definitiva, es pretén que l'alumnat aprengui capacitats per al coneixement i l'anàisi de les relacions socials i laborals en què està immersa la persona en el lloc de treball, a l'empresa, en l'àmbit laboral en totes les seves dimensions.</t>
  </si>
  <si>
    <t>La asignatura pretende dotar al alumnado de teorías, conocimientos e instrumentos para analizar el funcionamiento de la sociedad de la información desde la sociología de las relaciones laborales. Se trata de poder situar los diferentes actores en el ámbito laboral, así como esas estrategias de organización, conflicto, diálogo y comunicación que ha habido entre ellos a lo largo de la historia reciente y sobre los cuales más se ha enfatizado desde la teoría social. En definitiva, se pretende que el alumnado aprenda capacidades para el conocimiento y el análisis de las relaciones sociales y laborales en los que está inmersa la persona en el lugar de trabajo, en la empresa, en el ámbito laboral en todas sus dimensiones.</t>
  </si>
  <si>
    <t xml:space="preserve">This subject aims to provide students with theories, knowledgment and tools to analyse how the informational society works from the point of view of Sociology of Industrial Relations. We will intend to place the different actors playing a role within the working environment, likewise those organizational, conflict, dialogue and communication strategies present along the recent history, over the which more emphasis social theory has put. Summarizing, we pretend students to learn capacities for the knowledgment and analysis of industrial and social relations where the person is immersed in the working place, the enterprise and the labour field in all its dimensions. </t>
  </si>
  <si>
    <t>Normes Internacionals d'auditoria</t>
  </si>
  <si>
    <t>Normas internacionales de auditoria</t>
  </si>
  <si>
    <t>International auditing standards</t>
  </si>
  <si>
    <t>PLANIFICACIÓ FINANCERA</t>
  </si>
  <si>
    <t>PLANIFICACIÓN FINANCIERA</t>
  </si>
  <si>
    <t>FINANCIAL PLANNING</t>
  </si>
  <si>
    <t>Gestió de tresoreria. Gestió del circulant. Fonts de finançament a curt termini. Diagnòstic i pla financer.</t>
  </si>
  <si>
    <t>Gestión de tesorería. Gestión del circulante. Fuentes de financiación a corto plazo. Diagnóstico y plan financiero.</t>
  </si>
  <si>
    <t>Treasury management. Working capital management Short-term financing. Financial assessment and financial plan.</t>
  </si>
  <si>
    <t>Banking law</t>
  </si>
  <si>
    <t>Gestió de PIME</t>
  </si>
  <si>
    <t>Matemàtiques de les operacions financeres</t>
  </si>
  <si>
    <t>Matemáticas de las operaciones financieras</t>
  </si>
  <si>
    <t>Company law</t>
  </si>
  <si>
    <t>Teoria econòmica financera</t>
  </si>
  <si>
    <t>Teoría económica financiera</t>
  </si>
  <si>
    <t>Estructura temporal dels tipus d'interès. Carteres eficients. Mercats eficients. Models de valoració d'actius financers.</t>
  </si>
  <si>
    <t>Estructura temporal de los tipos de interés. Carteras eficientes. Mercados eficientes. Modelos de valoración de activos financieros.</t>
  </si>
  <si>
    <t>Term structure of interest rates. Efficient portfolios. Efficient markets. Valuation models of financial assets.</t>
  </si>
  <si>
    <t>Financial Economic Theory</t>
  </si>
  <si>
    <t>DRET EMPRESARIAL</t>
  </si>
  <si>
    <t>Dret laboral</t>
  </si>
  <si>
    <t>Derecho laboral</t>
  </si>
  <si>
    <t>Labour Law</t>
  </si>
  <si>
    <t>x</t>
  </si>
  <si>
    <t>Part I. Procés de formació històrica del Dret del Treball i trets i principis d'aquesta branca especial de l'ordenament jurídic; II. Treball per compte d'altri i treball autònom; III. Fonts i principis d'aplicació del Dret del Treball; IV. Accés a l'ocupació; V. Contractació laboral; VI. Condicions de treball; VII. Extinció de la relació laboral. Part II: Dret Sindical. I.I. Sindicats i Dret de la llibertat sindical; 1.2 Representació i participació dels treballadors en l'empresa; 1.3 Conflictes laborals: el Dret de vaga.</t>
  </si>
  <si>
    <t xml:space="preserve"> Parte I. Proceso de formación histórica del Derecho del Trabajo y rasgos y principios de esta rama especial del ordenamiento jurídico; II. Trabajo por cuenta ajena y trabajo autónomo; III. Fuentes y principios de aplicación del Derecho del Trabajo; IV. Acceso al empleo; V. Contratación laboral; VI. Condiciones de trabajo; VII. Extinción de la relación laboral. Parte II: Derecho Sindical. I.I. Sindicatos y Derecho de la Libertad Sindical; 1.2 Representación y participación de los trabajadores en la empresa; 1.3 Conflictos laborales: el Derecho de huelga.</t>
  </si>
  <si>
    <t>Part I. Process of historical formation of Labor Law and features and principles of this special branch of the legal system; II. Work for others and self-employment; III. Sources and principles of application of Labor Law; IV. Access to employment; V. Labor hiring; SAW. Working conditions; VII. Termination of the employment relationship. Part II: Union Law. I.I. Trade Unions and Union Freedom Law; 1.2 Representation and participation of workers in the company; 1.3 Labor disputes: the right to strike.</t>
  </si>
  <si>
    <t>TRABAJO FINAL DE GRADO</t>
  </si>
  <si>
    <t>TREBALL FINAL DE GRAU</t>
  </si>
  <si>
    <t>BACHELOR'S DEGREE PROJECT</t>
  </si>
  <si>
    <t>Todos los de la titulación</t>
  </si>
  <si>
    <t>Aquest mòdul té com a objectiu que l'estudiant escrigui i defensi un assaig sobre alguns dels temes d'àmbit de coneixement de grau. La naturalesa i extensió del treball dependran de la matèria triada i del tema sobre el quals es focalitzi. Aquest, treball supervisat, pel tutor s'haurà de presentar correctament per escrit i, posteriorment, defensar públicament davant un tribunal que l'avaluarà.</t>
  </si>
  <si>
    <t>Este módulo tiene como objetivo que el estudiante escriba y defienda un ensayo sobre alguno de los temas de ámbito de conocimiento de grado. La naturaleza y extensión del trabajo dependerán de la materia escogida y del tema sobre los cuales se focalice. Este trabajo, supervisado por el tutor, se tendrá que presentar correctamente por escrito y posteriormente, defender públicamente ante un tribunal que lo evaluará.</t>
  </si>
  <si>
    <t xml:space="preserve">The objective of this module is that the student could write and defend an essay on some of the subject areas of knowledge of the degree. The nature and extent of the work will depend on the issue chosen and on the topic on which it is focused. This work supervised by the tutor must be presented correctly in writing and, subsequently, publicly defended before a tribunal that will evaluate it. </t>
  </si>
  <si>
    <t>Todas las de la titulación</t>
  </si>
  <si>
    <t>12. Clase en el aula informàtica</t>
  </si>
  <si>
    <t>13. Control de lecturas</t>
  </si>
  <si>
    <t>14. Feedback personalizado</t>
  </si>
  <si>
    <t>15. Estudio de casos</t>
  </si>
  <si>
    <t>6. Lectura y comentario de texto</t>
  </si>
  <si>
    <t>7. Elaboración de informes, memorias, trabajos, etc. (individual o en grupo)</t>
  </si>
  <si>
    <t>8. Exposición oral</t>
  </si>
  <si>
    <t>9. Tutoría</t>
  </si>
  <si>
    <t>10. Prácticas en empresas o instituciones</t>
  </si>
  <si>
    <t>11. Trabajo final de grado</t>
  </si>
  <si>
    <t>12. Resolución de ejercicios</t>
  </si>
  <si>
    <t>14. Actividades de autoevaluación</t>
  </si>
  <si>
    <t>Mathematics of Financial Operations</t>
  </si>
  <si>
    <t>PRÁCTICAS EN EMPRESA</t>
  </si>
  <si>
    <t>PRÀCTIQUES EN EMPRESA</t>
  </si>
  <si>
    <t>WORK PLACEMENT</t>
  </si>
  <si>
    <t>Aquest grau ofereix la possibilitat de fer una estada de pràctiques externes a empreses o institucions. Aquestes pràctiques suposen 12 crèdits optatius, que és l'equivalent a 6 mesos d'estada a temps complet per mitjà de convenis entre la univerasitat i les empreses, en les quals es defineixen els llocs de treball en pràctiques que ocuparà l'estudiant i quines seran les seves funcions i el pla de formació a la feina. Aquesta estada permet als estudiants de prendre un primer contacte amb el món econòmic i empresarial i posar a prova els coneixements, competències i habilitats que han adquirit al llarg dels anys  d'estudis a la universitat. Els continguts més específics es definiran en funció del tipus de pràctiques externes a què accedeixi l'estudiant.</t>
  </si>
  <si>
    <t>Este grado ofrece la posibilidad de una estancia de prácticas externas en empresas o instituciones. Estas prácticas suponen 12 créditos optativos, que es el equivalente a 6 meses de estancia a tiempo completo mediante convenios entre la Universidad y las empresas, en los que se definen los puestos de trabajo en prácticas que ocupará el estudiante y cuáles serán sus funciones y el plan de formación en el trabajo. Esta estancia permite a los estudiantes tomar un primer contacto con el mundo económico y empresarial y poner a prueba los conocimientos, competencias y habilidades que han adquirido a lo largo de los años de estudios en la universidad. Los contenidos más específicos se definirán en función del tipo de prácticas externas a las que acceda el estudiante.</t>
  </si>
  <si>
    <t>This degree offers the chance of doing a period of external practical training in companies or institutions. This practical training presupposes 12 ECTS, which are equivalent to 6 months of a full time training period in the firm, through an agreement between the University and companies, in which the workplace is defined where students will be trained, their functions and the training plan. The training period allows students to have a first contact with the economic and business environment and tests the knowledge, competencies and abilities acquired throughout the years of study at the university. The most specific characteristics of the training period will be defined according to the type of external practice to which the student will be admitted.</t>
  </si>
  <si>
    <t>Todas las de la titulación.</t>
  </si>
  <si>
    <t>Exposición y de fensa oral</t>
  </si>
  <si>
    <t>ANGLÈS PER A L'ECONOMIA</t>
  </si>
  <si>
    <t>RA.CG.3.1.</t>
  </si>
  <si>
    <t>RA.CG.3.2.</t>
  </si>
  <si>
    <t xml:space="preserve">L'objectiu d'aquesta assignatura és el d'acreditar el nivell d'anglès dels estudiants, en especial, l'anglès aplicat al món econòmic i empresarial. Nivell mitjà de les estructures de l'idioma. </t>
  </si>
  <si>
    <t xml:space="preserve">El objetivo de esta asignatura es acreditar el nivel de inglés de los estudiantes, en especial, el inglés aplicado al mundo económico y empresarial. Nivel intermedio de las estructuras del idioma. </t>
  </si>
  <si>
    <t>The aim of this subject is to reinforce the students’ level of English, in particular, the English application of the economic and entrepreneurial spirit. Mid level of the language structures.</t>
  </si>
  <si>
    <t>Comunicar argumentos de forma correcta oralmente y por escrito en las lenguas oficiales y en inglés.</t>
  </si>
  <si>
    <t>SEGURETAT SOCIAL</t>
  </si>
  <si>
    <t>SEGURIDAD SOCIAL</t>
  </si>
  <si>
    <t>SOCIAL SECURITY</t>
  </si>
  <si>
    <t xml:space="preserve">PRIMERA PART: NORMES GENERALS DEL SISTEMA DE SEGURETAT SOCIAL. 2 LLIÇÓ 1. Normes preliminars; camp d´aplicació; afiliació, cotització i recaudació. 3. SEGONA PART. RÈGIM GENERAL DE LA SEGURETAT SOCIAL. 4. LLIÇÓ 2. Àmbit subjectiu del Règim General i actes d´enquadrament (inscripcions i afiliacions). 5. LLIÇÓ 3. Acció protectora. Contingències protegibles. Règim general de les prestacions. 6. LLIÇÓ 4. Incapacitat temporal. 7. LLIÇÓ 5. Maternitat. Paternitat. Risc durant l´embaràs. Risc durant la lactància natural. 8. LLIÇÓ 6. Incapacitat permanent. 9. LLIÇÓ 7. Jubilació. 10. LLIÇÓ 8. Mort i supervivència i altres prestacions familiars. 11. TERCERA PART: LA PROTECCIÓ PER DESOCUPACIÓ. 12. LLIÇÓ 9. La protecció i el subsidi de desocupació. </t>
  </si>
  <si>
    <t xml:space="preserve">PRIMERA PARTE: NORMAS GENERALES DEL SISTEMA DE SEGURIDAD SOCIAL. 2 LECCIÓN 1. Normas preliminares; campo de aplicación; afiliación, cotización y recaudación. 3. SEGUNDA PARTE. RÉGIMEN GENERAL DE LA SEGURIDAD SOCIAL. 4. LECCIÓN 2. Ámbito subjetivo del Régimen General y actos de encuadramiento (inscripciones y afiliaciones). 5. LECCIÓN 3. Acción protectora. Contingencias protegibles. Régimen general de las prestaciones. 6. LECCIÓN 4. Incapacidad temporal. 7. LECCIÓN 5. Maternidad. Paternidad. Riesgo durante el embarazo. Riesgo durante la lactancia natural. 8. LECCIÓN 6. Incapacidad permanente. 9. LECCIÓN 7. Jubilación. 10. LECCIÓN 8. Muerte y supervivencia y otras prestaciones familiares. 11. TERCERA PARTE: LA PROTECCIÓN POR DESEMPLEO. 12. LECCIÓN 9. La protección y el subsidio de desempleo. </t>
  </si>
  <si>
    <t>FIRST PART: GENERAL RULES OF THE SOCIAL SECURITY SYSTEM. 2 LESSON 1. Preliminary regulations; field of application; affiliation, quote and collection. 3. SECOND PART. GENERAL REGIME OF SOCIAL SECURITY. 4. LESSON 2. Subjective area of ​​the General Scheme and acts of assembly (registrations and affiliations). 5. LESSON 3. Protective action. Protective contingencies. General scheme of benefits. 6. LESSON 4. Temporary incapacity. 7. LESSON 5. Maternity. Paternity Risk during embarkation. Risk during breastfeeding. 8. LESSON 6. Permanent disability. 9. LESSON 7. Retirement. 10. LESSON 8. Death and survival and other family benefits. 11. THIRD PARTY: PROTECTION FOR DISCOUNTING. 12. LESSON 9. The protection and the subsidy of unemployment.</t>
  </si>
  <si>
    <t>37.5%</t>
  </si>
  <si>
    <t>ENGLISH FOR ECONOMICS</t>
  </si>
  <si>
    <t>Economia y anàlisi econòmica: escassetat i elecció. Especialització, intercanvi i diner. Mecanismes d'assignació de recursos (oferta i demanda). Fonaments microeconòmics de l'oferta i la demanda: consumidors i empreses. Equilibri parcial i general. Errades del mercat i benestar. Fonaments macroeconòmics: fluxe circular de la renda i agregats macroeconòmics. Cicles i creixement. Economia real i economia monetaria. problemes macroeconòmics.</t>
  </si>
  <si>
    <t>Economía y análisis económico: escasez y elección. Especialización, intercambio y dinero. Mecanismos de asignación de recursos (Oferta y Demanda). Fundamentos microeconómicos de la oferta y la demanda: consumidores y empresas. Equilibrio parcial y general. Fallos del mercado y bienestar. Fundamentos macroeconómicos: flujo circular de la renta y agregados macroeconómicos. Ciclos y crecimiento. Economía real y economía monetaria. Problemas macroeconómicos.</t>
  </si>
  <si>
    <t>Economy and economic analysis: scarcity and choice. Specialization, exchange and money. Mechanisms of resource allocation (Supply and Demand). Microeconomic foundations of supply and demand: consumers and firms. Partial and general equilibrium. Market failures and welfare. Macroeconomic foundations: circular flow of income and macroeconomic aggregates. Cycles and growth. Real economy and monetary economy. Macroeconomic problems</t>
  </si>
  <si>
    <t>Decisions estratègiques i mercats</t>
  </si>
  <si>
    <t>Mercados y decisiones estratégicas</t>
  </si>
  <si>
    <t>Strategic decisions and markets</t>
  </si>
  <si>
    <t>Anàlisi de mercats, Definició de producte, concentració, empresa competitiva, monopoli, per de mercat, oligopoli, pensar estratègicament, informació asimètrica, selecció adversa, risc moral, paper de l'estat, regulació, polítiques de R+D+I</t>
  </si>
  <si>
    <t>Análisis de mercados, Definición de producto, concentración, empresa competitiva, monopolio, por de mercado, oligopolio,pensar estratégicamente, información asimétrica, selección adversa, riesgo moral, papel del estado, regulación, políticas de I+D+I</t>
  </si>
  <si>
    <t>Market analysis, Product definition, concentration, competitive business, monopoly, market power, oligopoly, strategic thinking, asymmetric information, adverse selection, moral hazard, role of the state, regulation, R&amp;D policies</t>
  </si>
  <si>
    <t>Tècniques i programes d'optimització</t>
  </si>
  <si>
    <t>Técnicas y programas de optimización</t>
  </si>
  <si>
    <t>Techniques and programs for optimization</t>
  </si>
  <si>
    <t>Optimització estàtica: Economia industrial, Microeconomia, Gestió Ambiental. Optimització dinàmica: Gestió de Recursos Naturales, Economia Financiera. Llenguatges i programes (Python, GAMS...) per a solucionar els problemes plantejats.</t>
  </si>
  <si>
    <t>Optimización estática: Economía industrial, Microeconomía, Gestión Ambiental. Optimitzación dinámica: Gestión de Recursos Naturales, Economía Financiera. Lenguajes y programas (Python, GAMS...) para solucionar los problemas planteados.</t>
  </si>
  <si>
    <t>Static optimization: Industrial Economics, Microeconomics, Environmental Management. Dynamic optimization: Natural resource Management, Financial Economics. Use of languagesand programs (Python, GAMS,...) to solve the problems.</t>
  </si>
  <si>
    <t xml:space="preserve">INGLÉS PARA LA ECONOMÍA </t>
  </si>
  <si>
    <t>Introducció a l'economia</t>
  </si>
  <si>
    <t>Introducción a la economia</t>
  </si>
  <si>
    <t>Introduction to Economics</t>
  </si>
  <si>
    <t>Clase en el aula informática</t>
  </si>
  <si>
    <t xml:space="preserve">si </t>
  </si>
  <si>
    <t>INSTRUMENTS D'ECONOMIA APLICADA</t>
  </si>
  <si>
    <t>INSTRUMENTOS DE ECONOMIA APLICADA</t>
  </si>
  <si>
    <t>APPLIED ECONOMICS INSTRUMENTS</t>
  </si>
  <si>
    <t>EVALUACIÓN GLOBAL DE COMPETENCIAS DE LA TITULACIÓN</t>
  </si>
  <si>
    <t>CE. 1 Calcular el coste de un producto o servicio a partir de la información financiera elaborada por la empresa.</t>
  </si>
  <si>
    <t>CE. 1</t>
  </si>
  <si>
    <t>RA.CE. 1.1 Sistematizar y analizar los resultados de la información financiera.</t>
  </si>
  <si>
    <t>RA.CE. 1.2 Elaborar e interpretar los cálculos de costes de la empresa.</t>
  </si>
  <si>
    <t>RA.CE. 1.1</t>
  </si>
  <si>
    <t>RA.CE. 1.2</t>
  </si>
  <si>
    <t>CE. 2 Diseñar e implantar sistemas de control económico y financiero empresarial.</t>
  </si>
  <si>
    <t>CE. 2</t>
  </si>
  <si>
    <t xml:space="preserve">RA.CE. 2.1 Diseñar e implantar planes económicos y financieros. </t>
  </si>
  <si>
    <t>RA.CE. 2.2. Diseñar y gestionar sistemas de control económico y financiero.</t>
  </si>
  <si>
    <t>RA.CE. 2.1</t>
  </si>
  <si>
    <t>RA.CE. 2.2</t>
  </si>
  <si>
    <t>RA.CE. 3.1 Diagnosticar problemas empresariales de forma innovadora en contextos complejos y dinámicos.</t>
  </si>
  <si>
    <t>RA.CE. 3.2 Diseñar, implementar y gestionar decisiones estratégicas.</t>
  </si>
  <si>
    <t>RA.CE. 3.3 Diseñar, implementar y gestionar decisiones tácticas y operativas.</t>
  </si>
  <si>
    <t>RA.CE. 3.1</t>
  </si>
  <si>
    <t>RA.CE. 3.2</t>
  </si>
  <si>
    <t>RA.CE. 3.3</t>
  </si>
  <si>
    <t>RA.CE. 3.1.Diagnosticar problemas empresariales de forma innovadora en contextos complejos y dinámicos.</t>
  </si>
  <si>
    <t>CE. 3 Solucionar problemas empresariales de manera innovadora en contextos complejos y dinámicos, diseñando y aplicando decisiones estratégicas, tácticas y operativas.</t>
  </si>
  <si>
    <t>CE. 3. Solucionar problemas empresariales de manera innovadora en contextos complejos y dinámicos, diseñando y aplicando decisiones estratégicas, tácticas y operativas.</t>
  </si>
  <si>
    <t>CE. 3 Solucionar problemas empresariales de manera innovadora en contextos complejos y dinámicos, diseñando y aplicando decisiones estratégicas, tácticas y operativa</t>
  </si>
  <si>
    <t>CE. 3</t>
  </si>
  <si>
    <t>CE. 4 Estudiar la estructura y el contenido de las cuentas anuales de la empresa para analizar, interpretar y revisar los resultados de la información contable.</t>
  </si>
  <si>
    <t>CE. 4</t>
  </si>
  <si>
    <t>RA.CE. 4.1 Conocer el método contable.</t>
  </si>
  <si>
    <t>RA.CE. 4.2 Estudiar la estructura y el contenido de las cuentas anuales de la empresa.</t>
  </si>
  <si>
    <t>RA.CE. 4.3 Conocer la estructura económica, financiera y patrimonial de la empresa.</t>
  </si>
  <si>
    <t>RA.CE. 4.1</t>
  </si>
  <si>
    <t>RA.CE. 4.2</t>
  </si>
  <si>
    <t>RA.CE. 4.3</t>
  </si>
  <si>
    <t>RA.CE. 5.1 Comprender el funcionamiento de los mercados utilizando herramientas del análisis económico.</t>
  </si>
  <si>
    <t>RA.CE. 5.2 Comprender las estratégias de las empresas que compiten en los mercados.</t>
  </si>
  <si>
    <t>RA.CE. 5.1</t>
  </si>
  <si>
    <t>RA.CE. 5.2</t>
  </si>
  <si>
    <t>CE. 5 Entender el funcionamiento de los mercados y agentes financieros y las estrategias empresariales, elaborar un plan financiero y controlar su ejecución.</t>
  </si>
  <si>
    <t>CE. 5</t>
  </si>
  <si>
    <t>CE. 6 Registrar las transacciones que realiza la empresa según la normativa contable y fiscal, y revisar y analizar los resultados obtenidos.</t>
  </si>
  <si>
    <t>CE. 6</t>
  </si>
  <si>
    <t>RA.CE. 6.1 Aplicar conjuntamente la normativa contable y fiscal.</t>
  </si>
  <si>
    <t>RA.CE. 6.2 Analizar los resultados contables y fiscales.</t>
  </si>
  <si>
    <t>RA.CE. 6.2 Analizar  los resultados contables y fiscales.</t>
  </si>
  <si>
    <t>RA.CE. 6.1</t>
  </si>
  <si>
    <t>RA.CE. 6.2</t>
  </si>
  <si>
    <t>RA.CE. 7.1 Aplicar los conocimientos contables al registro de operaciones de concentraciones empresariales.</t>
  </si>
  <si>
    <t>RA.CE. 7.2 Elaborar y analizar los estados contables.</t>
  </si>
  <si>
    <t>RA.CE. 7.1</t>
  </si>
  <si>
    <t>RA.CE. 7.2</t>
  </si>
  <si>
    <t>CE. 7 Elaborar la información contable de un grupo de empresas a partir de la normativa, conocer las estructuras empresariales colectivas y sus procesos de elaboración de los estados contables.</t>
  </si>
  <si>
    <t>CE. 7</t>
  </si>
  <si>
    <t>CE. 8 Integrar el funcionamiento teórico y práctico de los mercados financieros y analizar y seleccionar proyectos de inversión, fuentes de financiación y riesgos financieros.</t>
  </si>
  <si>
    <t>CE. 8 Integrar el funcionamiento teórico y pràctico de los mercados financieros y analizar y seleccionar proyectos de inversión, fuentes de financiación y riesgos financieros.</t>
  </si>
  <si>
    <t>CE. 8</t>
  </si>
  <si>
    <t>RA.CE. 8.1 Evaluar proyectos de inversión y riesgos financieros.</t>
  </si>
  <si>
    <t>RA.CE. 8.2 Conocer las principales fuentes de financiación.</t>
  </si>
  <si>
    <t>RA.CE. 8.3 Diseñar, implementar, gestionar y controlar planes de inversión.</t>
  </si>
  <si>
    <t xml:space="preserve">RA.CE. 8.4 Conocer las características, riesgos y aspectos esenciales de los productos de inversión que se ofrecen o recomiendan, incluidas cualesquiera implicaciones fiscales generales en las que vaya a incurrir el cliente en el contexto de las operaciones; se prestará especial atención cuando el asesoramiento se refiera a productos caracterizados por niveles de complejidad mayores. </t>
  </si>
  <si>
    <t>RA.CE. 8.5 Conocer los costes y gastos totales en los que vaya a incurrir el cliente en el contexto del tipo de producto de inversión que se ofrece o recomienda y los costes relativos a la prestación de asesoramiento y cualquier otro servicio relacionado que se preste.</t>
  </si>
  <si>
    <t>RA.CE. 8.6 Cumplir las obligaciones exigidas por las sociedades en relación con los requisitos de idoneidad, incluidas las obligaciones establecidas en las Directrices de ESMA relativas a determinados aspectos de los requisitos de idoneidad de la Mifid.</t>
  </si>
  <si>
    <t>RA.CE. 8.7 Conocer cómo el tipo de producto de inversión ofrecido por la sociedad puede no ser adecuado para el cliente, tras haber evaluado la información pertinente facilitada por el cliente en relación con posibles cambios que puedan haber ocurrido desde que se recopiló la información pertinente.</t>
  </si>
  <si>
    <t>RA.CE. 8.8 Conocer el funcionamiento de los mercados financieros y cómo afectan al valor y fijación de precios de los productos ofrecidos o recomendados a los clientes.</t>
  </si>
  <si>
    <t>RA.CE. 8.9 Conocer el efecto de las cifras económicas y acontecimientos nacionales, regionales y globales en los mercados financieros y en el valor de los productos de inversión sobre los que proporcionan información a los clientes.</t>
  </si>
  <si>
    <t>RA.CE. 8.10 Conocer suficientemente la normativa del mercado de valores y demás aspectos de interés del abuso de mercado y el blanqueo de capitales.</t>
  </si>
  <si>
    <t>RA.CE. 8.11 Evaluar datos relativos al tipo de productos de inversión ofrecidos o recomendados a los clientes, tales como documentos de información clave para los inversores, folletos informativos, estados financieros o datos financieros.</t>
  </si>
  <si>
    <t>RA.CE. 8.12 Conocer las estructuras específicas del mercado para el tipo de productos de inversión ofrecidos o recomendados a los clientes y, cuando proceda, sus plataformas de negociación o la existencia de cualesquiera mercados secundarios.</t>
  </si>
  <si>
    <t>RA.CE. 8.13 Tener conocimientos básicos sobre los principios de valoración para el tipo de productos de inversión ofrecidos o recomendados a los clientes.</t>
  </si>
  <si>
    <t>RA.CE. 8.14 Conocer los fundamentos de la gestión de carteras, incluidas las implicaciones de la diversificación relativa a las alternativas de inversión individuales.</t>
  </si>
  <si>
    <t>RA.CE. 8.15 Conocer la diferencia entre escenarios de rendimientos pasados y rendimientos futuros, así como las limitaciones de los pronósticos de previsión.</t>
  </si>
  <si>
    <t>RA.CE. 8.1</t>
  </si>
  <si>
    <t>RA.CE. 8.2</t>
  </si>
  <si>
    <t>RA.CE. 8.3</t>
  </si>
  <si>
    <t>RA.CE. 8.4</t>
  </si>
  <si>
    <t>RA.CE. 8.5</t>
  </si>
  <si>
    <t>RA.CE. 8.6</t>
  </si>
  <si>
    <t>RA.CE. 8.7</t>
  </si>
  <si>
    <t>RA.CE. 8.8</t>
  </si>
  <si>
    <t>RA.CE. 8.9</t>
  </si>
  <si>
    <t>RA.CE. 8.10</t>
  </si>
  <si>
    <t>RA.CE. 8.11</t>
  </si>
  <si>
    <t>RA.CE. 8.12</t>
  </si>
  <si>
    <t>RA.CE. 8.13</t>
  </si>
  <si>
    <t>RA.CE. 8.14</t>
  </si>
  <si>
    <t>RA.CE. 9.1 Aplicar las herramientas básicas de la inferencia estadística</t>
  </si>
  <si>
    <t>RA.CE. 9.1 Aplicar las herramientas básicas de la inferencia estadística.</t>
  </si>
  <si>
    <t>RA.CE. 9.2 Aplicar las técnicas de la matemática financiera.</t>
  </si>
  <si>
    <t>RA.CE. 9.1</t>
  </si>
  <si>
    <t>RA.CE. 9.2</t>
  </si>
  <si>
    <t xml:space="preserve">CE. 9 Aplicar las técnicas de la matemática financiera y la estadística básica para la gestión empresarial. </t>
  </si>
  <si>
    <t>CE. 9</t>
  </si>
  <si>
    <t>RA.CE. 10.1 Comprender el proceso directivo y su impacto en la gestión organizativa.</t>
  </si>
  <si>
    <t>RA.CE. 10.2 Elaborar planes de marketing.</t>
  </si>
  <si>
    <t>RA.CE. 10.3 Elaborar planes de recursos humanos.</t>
  </si>
  <si>
    <t>RA.CE. 10.4 Elaborar planes de operaciones.</t>
  </si>
  <si>
    <t>CE. 10 Entender el proceso directivo, los elementos del marketing, la organización de los recursos humanos, la gestión de operaciones y la administración de la empresa en todos sus ámbitos esenciales.</t>
  </si>
  <si>
    <t>CE. 10. Entender el proceso directivo, los elementos del marketing, la organización de los recursos humanos, la gestión de operaciones y la administración de la empresa en todos sus ámbitos esenciales.</t>
  </si>
  <si>
    <t>CE. 10</t>
  </si>
  <si>
    <t>RA.CE. 10.3</t>
  </si>
  <si>
    <t>RA.CE. 10.4</t>
  </si>
  <si>
    <t>RA. CE. 10.2. Elaborar planes de marketing.</t>
  </si>
  <si>
    <t>RA. CE. 11.1. Realizar un análisis estratégico para la empresa.</t>
  </si>
  <si>
    <t>CE. 11. Aplicar los conceptos económicos en el análisis estratégico de la empresa e interpretar la realidad económica, su evolución e internacionalización.</t>
  </si>
  <si>
    <t>RA.CE. 11.1 Realizar un análisis estratégico para la empresa.</t>
  </si>
  <si>
    <t>RA.CE. 11.2 Interpretar la realidad económica y su evolución en la economía global.</t>
  </si>
  <si>
    <t>CE. 11 Aplicar los conceptos económicos en el análisis estratégico de la empresa e interpretar la realidad económica, su evolución e internacionalización.</t>
  </si>
  <si>
    <t>CE. 11</t>
  </si>
  <si>
    <t>Conocer la diferencia entre escenarios de rendimientos pasados y rendimientos futuros, así como las limitaciones de los pronósticos de previsión.</t>
  </si>
  <si>
    <t>RA.CE. 8.15</t>
  </si>
</sst>
</file>

<file path=xl/styles.xml><?xml version="1.0" encoding="utf-8"?>
<styleSheet xmlns="http://schemas.openxmlformats.org/spreadsheetml/2006/main" xmlns:mc="http://schemas.openxmlformats.org/markup-compatibility/2006" xmlns:x14ac="http://schemas.microsoft.com/office/spreadsheetml/2009/9/ac" mc:Ignorable="x14ac">
  <fonts count="65">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sz val="12"/>
      <color theme="1"/>
      <name val="Calibri"/>
      <family val="2"/>
      <scheme val="minor"/>
    </font>
    <font>
      <b/>
      <sz val="12"/>
      <color theme="0"/>
      <name val="Calibri"/>
      <family val="2"/>
      <scheme val="minor"/>
    </font>
    <font>
      <b/>
      <sz val="14"/>
      <color theme="1"/>
      <name val="Arial Black"/>
      <family val="2"/>
    </font>
    <font>
      <i/>
      <sz val="11"/>
      <color theme="0"/>
      <name val="Calibri"/>
      <family val="2"/>
      <scheme val="minor"/>
    </font>
    <font>
      <sz val="18"/>
      <color theme="0"/>
      <name val="Calibri"/>
      <family val="2"/>
      <scheme val="minor"/>
    </font>
    <font>
      <sz val="11"/>
      <name val="Calibri"/>
      <family val="2"/>
      <scheme val="minor"/>
    </font>
    <font>
      <b/>
      <sz val="11"/>
      <color theme="0"/>
      <name val="Calibri"/>
      <family val="2"/>
      <scheme val="minor"/>
    </font>
    <font>
      <sz val="11"/>
      <name val="Gill Sans"/>
      <family val="2"/>
    </font>
    <font>
      <b/>
      <sz val="11"/>
      <color indexed="12"/>
      <name val="Gill Sans"/>
      <family val="2"/>
    </font>
    <font>
      <sz val="11"/>
      <color indexed="12"/>
      <name val="Gill Sans"/>
      <family val="2"/>
    </font>
    <font>
      <b/>
      <sz val="11"/>
      <name val="Calibri"/>
      <family val="2"/>
      <scheme val="minor"/>
    </font>
    <font>
      <sz val="11"/>
      <color indexed="10"/>
      <name val="Calibri"/>
      <family val="2"/>
      <scheme val="minor"/>
    </font>
    <font>
      <b/>
      <sz val="8"/>
      <color theme="4"/>
      <name val="Calibri"/>
      <family val="2"/>
      <scheme val="minor"/>
    </font>
    <font>
      <sz val="9"/>
      <color theme="4"/>
      <name val="Calibri"/>
      <family val="2"/>
      <scheme val="minor"/>
    </font>
    <font>
      <sz val="8"/>
      <color theme="4"/>
      <name val="Calibri"/>
      <family val="2"/>
      <scheme val="minor"/>
    </font>
    <font>
      <b/>
      <sz val="18"/>
      <color theme="0"/>
      <name val="Calibri"/>
      <family val="2"/>
      <scheme val="minor"/>
    </font>
    <font>
      <i/>
      <sz val="10"/>
      <color theme="4"/>
      <name val="Calibri"/>
      <family val="2"/>
      <scheme val="minor"/>
    </font>
    <font>
      <vertAlign val="superscript"/>
      <sz val="11"/>
      <color theme="4"/>
      <name val="Calibri"/>
      <family val="2"/>
      <scheme val="minor"/>
    </font>
    <font>
      <sz val="8"/>
      <color rgb="FF000000"/>
      <name val="Tahoma"/>
      <family val="2"/>
    </font>
    <font>
      <sz val="10"/>
      <name val="Arial"/>
      <family val="2"/>
    </font>
    <font>
      <b/>
      <sz val="12"/>
      <name val="Georgia"/>
      <family val="1"/>
    </font>
    <font>
      <sz val="8"/>
      <name val="Arial"/>
      <family val="2"/>
    </font>
    <font>
      <sz val="8"/>
      <name val="Georgia"/>
      <family val="1"/>
    </font>
    <font>
      <b/>
      <sz val="8"/>
      <name val="Georgia"/>
      <family val="1"/>
    </font>
    <font>
      <b/>
      <i/>
      <sz val="8"/>
      <name val="Georgia"/>
      <family val="1"/>
    </font>
    <font>
      <b/>
      <sz val="8"/>
      <color theme="1"/>
      <name val="Georgia"/>
      <family val="1"/>
    </font>
    <font>
      <sz val="10"/>
      <name val="Georgia"/>
      <family val="1"/>
    </font>
    <font>
      <b/>
      <sz val="8"/>
      <name val="Lucida Sans Unicode"/>
      <family val="2"/>
    </font>
    <font>
      <sz val="8"/>
      <name val="Calibri"/>
      <family val="2"/>
      <scheme val="minor"/>
    </font>
    <font>
      <sz val="11"/>
      <color rgb="FFFF0000"/>
      <name val="Calibri"/>
      <family val="2"/>
      <scheme val="minor"/>
    </font>
    <font>
      <b/>
      <sz val="18"/>
      <color rgb="FFFFFFFF"/>
      <name val="Calibri"/>
      <family val="2"/>
      <charset val="1"/>
    </font>
    <font>
      <sz val="11"/>
      <color rgb="FF000000"/>
      <name val="Calibri"/>
      <family val="2"/>
      <charset val="1"/>
    </font>
    <font>
      <sz val="11"/>
      <name val="Calibri"/>
      <family val="2"/>
      <charset val="1"/>
    </font>
    <font>
      <b/>
      <sz val="11"/>
      <name val="Calibri"/>
      <family val="2"/>
      <charset val="1"/>
    </font>
    <font>
      <sz val="11"/>
      <color rgb="FFFFFFFF"/>
      <name val="Calibri"/>
      <family val="2"/>
      <charset val="1"/>
    </font>
    <font>
      <b/>
      <sz val="8"/>
      <color rgb="FF5B9BD5"/>
      <name val="Calibri"/>
      <family val="2"/>
      <charset val="1"/>
    </font>
    <font>
      <sz val="8"/>
      <color rgb="FF5B9BD5"/>
      <name val="Calibri"/>
      <family val="2"/>
      <charset val="1"/>
    </font>
    <font>
      <b/>
      <sz val="12"/>
      <color rgb="FF000000"/>
      <name val="Calibri"/>
      <family val="2"/>
      <charset val="1"/>
    </font>
    <font>
      <sz val="9"/>
      <color rgb="FF5B9BD5"/>
      <name val="Calibri"/>
      <family val="2"/>
      <charset val="1"/>
    </font>
    <font>
      <vertAlign val="superscript"/>
      <sz val="11"/>
      <color rgb="FF5B9BD5"/>
      <name val="Calibri"/>
      <family val="2"/>
      <charset val="1"/>
    </font>
    <font>
      <sz val="11"/>
      <color rgb="FFFF0000"/>
      <name val="Calibri"/>
      <family val="2"/>
      <charset val="1"/>
    </font>
    <font>
      <i/>
      <sz val="10"/>
      <color rgb="FF5B9BD5"/>
      <name val="Calibri"/>
      <family val="2"/>
      <charset val="1"/>
    </font>
    <font>
      <b/>
      <sz val="11"/>
      <color rgb="FF000000"/>
      <name val="Calibri"/>
      <family val="2"/>
      <charset val="1"/>
    </font>
    <font>
      <i/>
      <sz val="11"/>
      <color rgb="FF000000"/>
      <name val="Calibri"/>
      <family val="2"/>
      <charset val="1"/>
    </font>
    <font>
      <b/>
      <sz val="11"/>
      <color rgb="FF0000FF"/>
      <name val="Gill Sans"/>
      <family val="2"/>
      <charset val="1"/>
    </font>
    <font>
      <sz val="11"/>
      <color rgb="FF0000FF"/>
      <name val="Gill Sans"/>
      <family val="2"/>
      <charset val="1"/>
    </font>
    <font>
      <b/>
      <sz val="12"/>
      <color rgb="FFFFFFFF"/>
      <name val="Calibri"/>
      <family val="2"/>
      <charset val="1"/>
    </font>
    <font>
      <b/>
      <sz val="11"/>
      <color rgb="FFFFFFFF"/>
      <name val="Calibri"/>
      <family val="2"/>
      <charset val="1"/>
    </font>
    <font>
      <sz val="10"/>
      <color theme="1"/>
      <name val="Calibri"/>
      <family val="2"/>
      <scheme val="minor"/>
    </font>
    <font>
      <sz val="11"/>
      <color indexed="8"/>
      <name val="Calibri"/>
      <family val="2"/>
    </font>
    <font>
      <i/>
      <sz val="11"/>
      <color rgb="FFFF0000"/>
      <name val="Calibri"/>
      <family val="2"/>
      <scheme val="minor"/>
    </font>
    <font>
      <sz val="11"/>
      <color rgb="FFFF0000"/>
      <name val="Gill Sans"/>
      <family val="2"/>
    </font>
    <font>
      <sz val="11"/>
      <color rgb="FFFF0000"/>
      <name val="Calibri (Cuerpo)"/>
    </font>
    <font>
      <i/>
      <sz val="11"/>
      <color rgb="FFFF0000"/>
      <name val="Calibri (Cuerpo)"/>
    </font>
    <font>
      <sz val="11"/>
      <color indexed="8"/>
      <name val="Gill Sans"/>
      <family val="2"/>
    </font>
    <font>
      <b/>
      <sz val="12"/>
      <color rgb="FFFF0000"/>
      <name val="Calibri"/>
      <family val="2"/>
      <scheme val="minor"/>
    </font>
    <font>
      <b/>
      <sz val="12"/>
      <name val="Calibri"/>
      <family val="2"/>
      <scheme val="minor"/>
    </font>
    <font>
      <b/>
      <sz val="12"/>
      <name val="Calibri (Cuerpo)"/>
    </font>
    <font>
      <sz val="10"/>
      <color indexed="16"/>
      <name val="Arial"/>
      <family val="2"/>
    </font>
    <font>
      <sz val="11"/>
      <name val="Calibri (Cuerpo)"/>
    </font>
  </fonts>
  <fills count="26">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rgb="FF000099"/>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5"/>
      </patternFill>
    </fill>
    <fill>
      <patternFill patternType="solid">
        <fgColor theme="3"/>
        <bgColor indexed="64"/>
      </patternFill>
    </fill>
    <fill>
      <patternFill patternType="solid">
        <fgColor rgb="FFDDDDDD"/>
        <bgColor indexed="64"/>
      </patternFill>
    </fill>
    <fill>
      <patternFill patternType="solid">
        <fgColor rgb="FFFFCCFF"/>
        <bgColor indexed="64"/>
      </patternFill>
    </fill>
    <fill>
      <patternFill patternType="solid">
        <fgColor rgb="FFFFFFCC"/>
        <bgColor indexed="64"/>
      </patternFill>
    </fill>
    <fill>
      <patternFill patternType="solid">
        <fgColor theme="0" tint="-4.9989318521683403E-2"/>
        <bgColor indexed="64"/>
      </patternFill>
    </fill>
    <fill>
      <patternFill patternType="solid">
        <fgColor indexed="9"/>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4" tint="0.59999389629810485"/>
        <bgColor indexed="64"/>
      </patternFill>
    </fill>
    <fill>
      <patternFill patternType="solid">
        <fgColor rgb="FF2E75B6"/>
        <bgColor rgb="FF0066CC"/>
      </patternFill>
    </fill>
    <fill>
      <patternFill patternType="solid">
        <fgColor rgb="FFDEEBF7"/>
        <bgColor rgb="FFF2F2F2"/>
      </patternFill>
    </fill>
    <fill>
      <patternFill patternType="solid">
        <fgColor rgb="FF44546A"/>
        <bgColor rgb="FF333399"/>
      </patternFill>
    </fill>
    <fill>
      <patternFill patternType="solid">
        <fgColor rgb="FFFFFFFF"/>
        <bgColor rgb="FFF2F2F2"/>
      </patternFill>
    </fill>
    <fill>
      <patternFill patternType="solid">
        <fgColor rgb="FF5B9BD5"/>
        <bgColor rgb="FF969696"/>
      </patternFill>
    </fill>
    <fill>
      <patternFill patternType="solid">
        <fgColor rgb="FFBDD7EE"/>
        <bgColor rgb="FFDDDDDD"/>
      </patternFill>
    </fill>
    <fill>
      <patternFill patternType="solid">
        <fgColor indexed="47"/>
        <bgColor indexed="31"/>
      </patternFill>
    </fill>
    <fill>
      <patternFill patternType="solid">
        <fgColor rgb="FFDDEBF7"/>
        <bgColor rgb="FF000000"/>
      </patternFill>
    </fill>
  </fills>
  <borders count="33">
    <border>
      <left/>
      <right/>
      <top/>
      <bottom/>
      <diagonal/>
    </border>
    <border>
      <left style="medium">
        <color theme="4" tint="-0.24994659260841701"/>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theme="4" tint="-0.24994659260841701"/>
      </left>
      <right/>
      <top/>
      <bottom style="medium">
        <color theme="4" tint="-0.24994659260841701"/>
      </bottom>
      <diagonal/>
    </border>
    <border>
      <left/>
      <right style="medium">
        <color theme="4" tint="-0.24994659260841701"/>
      </right>
      <top/>
      <bottom style="medium">
        <color theme="4" tint="-0.24994659260841701"/>
      </bottom>
      <diagonal/>
    </border>
    <border>
      <left style="thin">
        <color theme="4" tint="-0.24994659260841701"/>
      </left>
      <right/>
      <top style="thin">
        <color theme="4" tint="-0.24994659260841701"/>
      </top>
      <bottom style="thin">
        <color theme="4" tint="-0.24994659260841701"/>
      </bottom>
      <diagonal/>
    </border>
    <border>
      <left style="thin">
        <color theme="4" tint="-0.24994659260841701"/>
      </left>
      <right/>
      <top/>
      <bottom style="thin">
        <color theme="4" tint="-0.24994659260841701"/>
      </bottom>
      <diagonal/>
    </border>
    <border>
      <left style="thin">
        <color rgb="FF000099"/>
      </left>
      <right/>
      <top style="thin">
        <color rgb="FF000099"/>
      </top>
      <bottom/>
      <diagonal/>
    </border>
    <border>
      <left/>
      <right/>
      <top style="thin">
        <color rgb="FF000099"/>
      </top>
      <bottom/>
      <diagonal/>
    </border>
    <border>
      <left/>
      <right style="thin">
        <color rgb="FF000099"/>
      </right>
      <top style="thin">
        <color rgb="FF000099"/>
      </top>
      <bottom/>
      <diagonal/>
    </border>
    <border>
      <left style="thin">
        <color rgb="FF000099"/>
      </left>
      <right/>
      <top/>
      <bottom style="thin">
        <color rgb="FF000099"/>
      </bottom>
      <diagonal/>
    </border>
    <border>
      <left/>
      <right/>
      <top/>
      <bottom style="thin">
        <color rgb="FF000099"/>
      </bottom>
      <diagonal/>
    </border>
    <border>
      <left/>
      <right style="thin">
        <color rgb="FF000099"/>
      </right>
      <top/>
      <bottom style="thin">
        <color rgb="FF000099"/>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theme="4"/>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rgb="FF5B9BD5"/>
      </right>
      <top/>
      <bottom/>
      <diagonal/>
    </border>
    <border>
      <left style="thin">
        <color rgb="FFFFFFFF"/>
      </left>
      <right style="thin">
        <color rgb="FFFFFFFF"/>
      </right>
      <top style="thin">
        <color rgb="FFFFFFFF"/>
      </top>
      <bottom style="thin">
        <color rgb="FFFFFFFF"/>
      </bottom>
      <diagonal/>
    </border>
    <border>
      <left/>
      <right style="thin">
        <color theme="0"/>
      </right>
      <top/>
      <bottom/>
      <diagonal/>
    </border>
  </borders>
  <cellStyleXfs count="11">
    <xf numFmtId="0" fontId="0" fillId="0" borderId="0"/>
    <xf numFmtId="9" fontId="1" fillId="0" borderId="0" applyFon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24" fillId="0" borderId="0"/>
    <xf numFmtId="0" fontId="24" fillId="0" borderId="0"/>
    <xf numFmtId="0" fontId="36" fillId="0" borderId="0"/>
    <xf numFmtId="0" fontId="36" fillId="23" borderId="0" applyBorder="0" applyProtection="0"/>
    <xf numFmtId="0" fontId="63" fillId="24" borderId="0" applyNumberFormat="0" applyBorder="0" applyAlignment="0" applyProtection="0"/>
    <xf numFmtId="0" fontId="36" fillId="0" borderId="0"/>
  </cellStyleXfs>
  <cellXfs count="547">
    <xf numFmtId="0" fontId="0" fillId="0" borderId="0" xfId="0"/>
    <xf numFmtId="0" fontId="4" fillId="0" borderId="0" xfId="0" applyFont="1"/>
    <xf numFmtId="0" fontId="0" fillId="0" borderId="0" xfId="0" applyAlignment="1">
      <alignment horizontal="right"/>
    </xf>
    <xf numFmtId="0" fontId="0" fillId="0" borderId="0" xfId="0" applyAlignment="1">
      <alignment horizontal="center"/>
    </xf>
    <xf numFmtId="0" fontId="1" fillId="3" borderId="0" xfId="3"/>
    <xf numFmtId="0" fontId="2"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0" fillId="0" borderId="0" xfId="1" applyNumberFormat="1" applyFont="1"/>
    <xf numFmtId="0" fontId="5" fillId="0" borderId="0" xfId="0" applyFont="1"/>
    <xf numFmtId="0" fontId="5" fillId="0" borderId="0" xfId="0" applyFont="1" applyAlignment="1">
      <alignment vertical="center"/>
    </xf>
    <xf numFmtId="0" fontId="1" fillId="5" borderId="0" xfId="3" applyFill="1" applyAlignment="1"/>
    <xf numFmtId="0" fontId="7" fillId="0" borderId="0" xfId="0" applyFont="1"/>
    <xf numFmtId="0" fontId="0" fillId="5" borderId="0" xfId="0" applyFill="1"/>
    <xf numFmtId="0" fontId="1" fillId="5" borderId="0" xfId="3" applyFill="1"/>
    <xf numFmtId="0" fontId="1" fillId="5" borderId="0" xfId="3" applyFill="1" applyAlignment="1">
      <alignment vertical="top" wrapText="1"/>
    </xf>
    <xf numFmtId="0" fontId="0" fillId="0" borderId="0" xfId="0" applyAlignment="1">
      <alignment horizontal="left" vertical="center"/>
    </xf>
    <xf numFmtId="9" fontId="0" fillId="0" borderId="0" xfId="1" applyFont="1" applyAlignment="1">
      <alignment horizontal="center"/>
    </xf>
    <xf numFmtId="0" fontId="4" fillId="0" borderId="1" xfId="0" applyFont="1" applyBorder="1"/>
    <xf numFmtId="0" fontId="4" fillId="0" borderId="2" xfId="0" applyFont="1" applyBorder="1"/>
    <xf numFmtId="0" fontId="4" fillId="0" borderId="4" xfId="0" applyFont="1" applyBorder="1"/>
    <xf numFmtId="0" fontId="4" fillId="0" borderId="3" xfId="0" applyFont="1" applyBorder="1"/>
    <xf numFmtId="0" fontId="4" fillId="0" borderId="6" xfId="0" applyFont="1" applyBorder="1"/>
    <xf numFmtId="0" fontId="4" fillId="0" borderId="7" xfId="0" applyFont="1" applyBorder="1"/>
    <xf numFmtId="0" fontId="4" fillId="0" borderId="5" xfId="0" applyFont="1" applyBorder="1"/>
    <xf numFmtId="0" fontId="0" fillId="3" borderId="0" xfId="3" applyFont="1"/>
    <xf numFmtId="0" fontId="8" fillId="5" borderId="0" xfId="0" applyFont="1" applyFill="1" applyBorder="1"/>
    <xf numFmtId="0" fontId="3" fillId="5" borderId="0" xfId="0" applyFont="1" applyFill="1" applyAlignment="1">
      <alignment horizontal="left" vertical="center"/>
    </xf>
    <xf numFmtId="0" fontId="3" fillId="5" borderId="0" xfId="0" applyFont="1" applyFill="1"/>
    <xf numFmtId="0" fontId="8" fillId="5" borderId="0" xfId="0" applyFont="1" applyFill="1" applyBorder="1" applyAlignment="1">
      <alignment horizontal="center"/>
    </xf>
    <xf numFmtId="0" fontId="3" fillId="5" borderId="0" xfId="0" applyFont="1" applyFill="1" applyBorder="1"/>
    <xf numFmtId="0" fontId="3" fillId="5" borderId="0" xfId="0" applyFont="1" applyFill="1" applyAlignment="1">
      <alignment vertical="center"/>
    </xf>
    <xf numFmtId="0" fontId="8" fillId="4" borderId="8" xfId="2" applyFont="1" applyFill="1" applyBorder="1" applyAlignment="1">
      <alignment horizontal="center"/>
    </xf>
    <xf numFmtId="0" fontId="8" fillId="4" borderId="3" xfId="2" applyFont="1" applyFill="1" applyBorder="1" applyAlignment="1">
      <alignment horizontal="center"/>
    </xf>
    <xf numFmtId="0" fontId="8" fillId="4" borderId="4" xfId="0" applyFont="1" applyFill="1" applyBorder="1" applyAlignment="1">
      <alignment horizontal="center"/>
    </xf>
    <xf numFmtId="0" fontId="4" fillId="0" borderId="0" xfId="0" applyFont="1" applyAlignment="1">
      <alignment horizontal="left" wrapText="1"/>
    </xf>
    <xf numFmtId="0" fontId="12" fillId="0" borderId="0" xfId="0" applyFont="1"/>
    <xf numFmtId="0" fontId="14" fillId="0" borderId="0" xfId="0" applyFont="1"/>
    <xf numFmtId="0" fontId="12" fillId="0" borderId="0" xfId="0" applyFont="1" applyBorder="1" applyAlignment="1">
      <alignment horizontal="left" vertical="center" wrapText="1"/>
    </xf>
    <xf numFmtId="0" fontId="13" fillId="0" borderId="0" xfId="0" applyFont="1" applyAlignment="1">
      <alignment horizontal="left" wrapText="1"/>
    </xf>
    <xf numFmtId="0" fontId="0" fillId="0" borderId="0" xfId="0" applyFont="1"/>
    <xf numFmtId="0" fontId="0" fillId="5" borderId="0" xfId="4" applyFont="1" applyFill="1" applyBorder="1" applyAlignment="1">
      <alignment vertical="center" wrapText="1"/>
    </xf>
    <xf numFmtId="0" fontId="10" fillId="0" borderId="0" xfId="0" applyFont="1"/>
    <xf numFmtId="0" fontId="15" fillId="0" borderId="0" xfId="0" applyFont="1"/>
    <xf numFmtId="0" fontId="10" fillId="0" borderId="0" xfId="0" applyFont="1" applyBorder="1" applyAlignment="1">
      <alignment horizontal="left"/>
    </xf>
    <xf numFmtId="0" fontId="16" fillId="0" borderId="0" xfId="0" applyFont="1" applyBorder="1" applyAlignment="1"/>
    <xf numFmtId="0" fontId="10" fillId="0" borderId="0" xfId="0" applyFont="1" applyBorder="1" applyAlignment="1"/>
    <xf numFmtId="0" fontId="10" fillId="0" borderId="0" xfId="0" applyFont="1" applyBorder="1" applyAlignment="1">
      <alignment horizontal="left" vertical="center" wrapText="1"/>
    </xf>
    <xf numFmtId="0" fontId="17" fillId="0" borderId="0" xfId="0" applyFont="1"/>
    <xf numFmtId="0" fontId="19" fillId="0" borderId="0" xfId="0" applyFont="1"/>
    <xf numFmtId="0" fontId="0" fillId="5" borderId="0" xfId="0" applyFill="1" applyAlignment="1">
      <alignment horizontal="right"/>
    </xf>
    <xf numFmtId="0" fontId="1" fillId="3" borderId="16" xfId="3" applyBorder="1" applyAlignment="1">
      <alignment horizontal="left" wrapText="1"/>
    </xf>
    <xf numFmtId="0" fontId="1" fillId="7" borderId="16" xfId="4" applyBorder="1" applyAlignment="1">
      <alignment horizontal="left" wrapText="1"/>
    </xf>
    <xf numFmtId="0" fontId="6" fillId="2" borderId="16" xfId="2" applyFont="1" applyBorder="1" applyAlignment="1">
      <alignment horizontal="center" wrapText="1"/>
    </xf>
    <xf numFmtId="0" fontId="12" fillId="5" borderId="0" xfId="0" applyFont="1" applyFill="1" applyBorder="1" applyAlignment="1">
      <alignment horizontal="center"/>
    </xf>
    <xf numFmtId="0" fontId="1" fillId="7" borderId="0" xfId="4" applyBorder="1" applyAlignment="1">
      <alignment horizontal="center"/>
    </xf>
    <xf numFmtId="0" fontId="15" fillId="0" borderId="0" xfId="0" applyFont="1" applyBorder="1" applyAlignment="1">
      <alignment wrapText="1"/>
    </xf>
    <xf numFmtId="0" fontId="0" fillId="0" borderId="19" xfId="0" applyBorder="1" applyAlignment="1">
      <alignment horizontal="right"/>
    </xf>
    <xf numFmtId="0" fontId="1" fillId="7" borderId="20" xfId="4" applyBorder="1"/>
    <xf numFmtId="0" fontId="0" fillId="0" borderId="21" xfId="0" applyBorder="1" applyAlignment="1">
      <alignment horizontal="right"/>
    </xf>
    <xf numFmtId="0" fontId="1" fillId="7" borderId="22" xfId="4" applyBorder="1"/>
    <xf numFmtId="0" fontId="15" fillId="0" borderId="0" xfId="0" applyFont="1" applyBorder="1" applyAlignment="1"/>
    <xf numFmtId="0" fontId="15" fillId="0" borderId="0" xfId="0" applyFont="1" applyBorder="1" applyAlignment="1">
      <alignment vertical="center"/>
    </xf>
    <xf numFmtId="0" fontId="15" fillId="0" borderId="23" xfId="0" applyFont="1" applyBorder="1" applyAlignment="1">
      <alignment wrapText="1"/>
    </xf>
    <xf numFmtId="0" fontId="21" fillId="0" borderId="23" xfId="0" applyFont="1" applyBorder="1" applyAlignment="1">
      <alignment vertical="top" wrapText="1"/>
    </xf>
    <xf numFmtId="0" fontId="3" fillId="0" borderId="0" xfId="0" applyFont="1"/>
    <xf numFmtId="0" fontId="0" fillId="0" borderId="0" xfId="0" applyBorder="1"/>
    <xf numFmtId="0" fontId="14" fillId="5" borderId="0" xfId="0" applyFont="1" applyFill="1" applyBorder="1" applyAlignment="1">
      <alignment horizontal="left" vertical="center" wrapText="1"/>
    </xf>
    <xf numFmtId="0" fontId="18" fillId="0" borderId="0" xfId="0" applyFont="1" applyAlignment="1">
      <alignment vertical="top"/>
    </xf>
    <xf numFmtId="0" fontId="21" fillId="0" borderId="0" xfId="0" applyFont="1"/>
    <xf numFmtId="0" fontId="0" fillId="7" borderId="0" xfId="4" applyFont="1" applyBorder="1"/>
    <xf numFmtId="0" fontId="15" fillId="0" borderId="0" xfId="0" applyFont="1" applyAlignment="1">
      <alignment horizontal="right"/>
    </xf>
    <xf numFmtId="0" fontId="3" fillId="8" borderId="0" xfId="2" applyFill="1"/>
    <xf numFmtId="49" fontId="1" fillId="7" borderId="0" xfId="4" applyNumberFormat="1" applyAlignment="1"/>
    <xf numFmtId="0" fontId="0" fillId="0" borderId="0" xfId="0" applyBorder="1" applyAlignment="1">
      <alignment horizontal="right"/>
    </xf>
    <xf numFmtId="0" fontId="0" fillId="0" borderId="0" xfId="0" applyFill="1"/>
    <xf numFmtId="0" fontId="0" fillId="0" borderId="0" xfId="0" applyFill="1" applyBorder="1" applyAlignment="1">
      <alignment horizontal="right"/>
    </xf>
    <xf numFmtId="0" fontId="1" fillId="0" borderId="0" xfId="4" applyFill="1" applyBorder="1"/>
    <xf numFmtId="0" fontId="10" fillId="0" borderId="0" xfId="0" applyFont="1" applyFill="1" applyBorder="1" applyAlignment="1"/>
    <xf numFmtId="0" fontId="0" fillId="0" borderId="0" xfId="0" applyFill="1" applyAlignment="1">
      <alignment horizontal="right"/>
    </xf>
    <xf numFmtId="0" fontId="26" fillId="0" borderId="0" xfId="5" applyFont="1"/>
    <xf numFmtId="0" fontId="27" fillId="0" borderId="25" xfId="5" applyFont="1" applyBorder="1" applyAlignment="1">
      <alignment vertical="center" wrapText="1"/>
    </xf>
    <xf numFmtId="0" fontId="28" fillId="0" borderId="25" xfId="5" applyFont="1" applyBorder="1" applyAlignment="1">
      <alignment horizontal="center" vertical="center" wrapText="1"/>
    </xf>
    <xf numFmtId="0" fontId="28" fillId="0" borderId="25" xfId="5" applyFont="1" applyBorder="1" applyAlignment="1">
      <alignment horizontal="justify" vertical="center" wrapText="1"/>
    </xf>
    <xf numFmtId="0" fontId="29" fillId="11" borderId="25" xfId="5" applyFont="1" applyFill="1" applyBorder="1" applyAlignment="1">
      <alignment horizontal="justify" vertical="center" wrapText="1"/>
    </xf>
    <xf numFmtId="0" fontId="30" fillId="0" borderId="25" xfId="5" applyFont="1" applyBorder="1" applyAlignment="1">
      <alignment horizontal="center" vertical="center" wrapText="1"/>
    </xf>
    <xf numFmtId="0" fontId="27" fillId="0" borderId="0" xfId="5" applyFont="1"/>
    <xf numFmtId="0" fontId="31" fillId="0" borderId="25" xfId="5" applyFont="1" applyBorder="1"/>
    <xf numFmtId="0" fontId="28" fillId="0" borderId="25" xfId="5" applyFont="1" applyBorder="1"/>
    <xf numFmtId="0" fontId="26" fillId="0" borderId="25" xfId="5" applyFont="1" applyBorder="1"/>
    <xf numFmtId="0" fontId="27" fillId="0" borderId="27" xfId="5" applyFont="1" applyBorder="1" applyAlignment="1">
      <alignment vertical="center" wrapText="1"/>
    </xf>
    <xf numFmtId="0" fontId="31" fillId="0" borderId="27" xfId="5" applyFont="1" applyBorder="1"/>
    <xf numFmtId="0" fontId="29" fillId="10" borderId="22" xfId="5" applyFont="1" applyFill="1" applyBorder="1" applyAlignment="1">
      <alignment wrapText="1"/>
    </xf>
    <xf numFmtId="0" fontId="28" fillId="0" borderId="24" xfId="5" applyFont="1" applyBorder="1" applyAlignment="1">
      <alignment horizontal="justify" vertical="center" wrapText="1"/>
    </xf>
    <xf numFmtId="0" fontId="31" fillId="12" borderId="25" xfId="5" applyFont="1" applyFill="1" applyBorder="1"/>
    <xf numFmtId="0" fontId="28" fillId="12" borderId="24" xfId="5" applyFont="1" applyFill="1" applyBorder="1" applyAlignment="1">
      <alignment horizontal="justify" vertical="center" wrapText="1"/>
    </xf>
    <xf numFmtId="0" fontId="29" fillId="12" borderId="28" xfId="5" applyFont="1" applyFill="1" applyBorder="1" applyAlignment="1">
      <alignment horizontal="justify" vertical="center" wrapText="1"/>
    </xf>
    <xf numFmtId="0" fontId="31" fillId="0" borderId="25" xfId="5" applyFont="1" applyBorder="1" applyAlignment="1">
      <alignment vertical="center"/>
    </xf>
    <xf numFmtId="0" fontId="28" fillId="0" borderId="0" xfId="5" applyFont="1" applyAlignment="1">
      <alignment horizontal="justify" vertical="center" wrapText="1"/>
    </xf>
    <xf numFmtId="0" fontId="28" fillId="9" borderId="25" xfId="5" applyFont="1" applyFill="1" applyBorder="1" applyAlignment="1">
      <alignment horizontal="center" vertical="center" wrapText="1"/>
    </xf>
    <xf numFmtId="0" fontId="31" fillId="9" borderId="25" xfId="5" applyFont="1" applyFill="1" applyBorder="1"/>
    <xf numFmtId="0" fontId="28" fillId="9" borderId="24" xfId="5" applyFont="1" applyFill="1" applyBorder="1" applyAlignment="1">
      <alignment horizontal="justify" vertical="center" wrapText="1"/>
    </xf>
    <xf numFmtId="0" fontId="31" fillId="0" borderId="0" xfId="5" applyFont="1" applyBorder="1"/>
    <xf numFmtId="0" fontId="28" fillId="0" borderId="0" xfId="5" applyFont="1"/>
    <xf numFmtId="0" fontId="28" fillId="13" borderId="25" xfId="5" applyFont="1" applyFill="1" applyBorder="1" applyAlignment="1">
      <alignment horizontal="left" wrapText="1"/>
    </xf>
    <xf numFmtId="0" fontId="29" fillId="10" borderId="25" xfId="5" applyFont="1" applyFill="1" applyBorder="1" applyAlignment="1">
      <alignment wrapText="1"/>
    </xf>
    <xf numFmtId="0" fontId="28" fillId="0" borderId="25" xfId="5" applyFont="1" applyBorder="1" applyAlignment="1">
      <alignment horizontal="justify" vertical="center"/>
    </xf>
    <xf numFmtId="0" fontId="30" fillId="0" borderId="25" xfId="5" applyFont="1" applyBorder="1" applyAlignment="1">
      <alignment horizontal="justify" vertical="center" wrapText="1"/>
    </xf>
    <xf numFmtId="0" fontId="28" fillId="0" borderId="0" xfId="5" applyFont="1" applyBorder="1" applyAlignment="1">
      <alignment horizontal="center" vertical="center" wrapText="1"/>
    </xf>
    <xf numFmtId="0" fontId="28" fillId="0" borderId="0" xfId="5" applyFont="1" applyBorder="1" applyAlignment="1">
      <alignment horizontal="justify" vertical="center" wrapText="1"/>
    </xf>
    <xf numFmtId="0" fontId="28" fillId="0" borderId="0" xfId="5" applyFont="1" applyBorder="1" applyAlignment="1">
      <alignment horizontal="left" vertical="center" wrapText="1"/>
    </xf>
    <xf numFmtId="0" fontId="32" fillId="0" borderId="0" xfId="5" applyFont="1" applyFill="1" applyBorder="1" applyAlignment="1">
      <alignment horizontal="left" vertical="center" wrapText="1"/>
    </xf>
    <xf numFmtId="0" fontId="26" fillId="0" borderId="0" xfId="5" applyFont="1" applyAlignment="1">
      <alignment horizontal="left"/>
    </xf>
    <xf numFmtId="0" fontId="28" fillId="0" borderId="25" xfId="5" applyFont="1" applyBorder="1" applyAlignment="1">
      <alignment horizontal="left" vertical="center" wrapText="1"/>
    </xf>
    <xf numFmtId="0" fontId="30" fillId="0" borderId="25" xfId="5" applyFont="1" applyBorder="1" applyAlignment="1">
      <alignment horizontal="left" vertical="center" wrapText="1"/>
    </xf>
    <xf numFmtId="0" fontId="4" fillId="0" borderId="0" xfId="0" applyFont="1" applyAlignment="1">
      <alignment horizontal="left" wrapText="1"/>
    </xf>
    <xf numFmtId="49" fontId="5" fillId="7" borderId="0" xfId="4" applyNumberFormat="1" applyFont="1" applyBorder="1" applyAlignment="1">
      <alignment horizontal="left"/>
    </xf>
    <xf numFmtId="0" fontId="0" fillId="14" borderId="15" xfId="0" applyFont="1" applyFill="1" applyBorder="1"/>
    <xf numFmtId="0" fontId="0" fillId="15" borderId="15" xfId="0" applyFont="1" applyFill="1" applyBorder="1"/>
    <xf numFmtId="0" fontId="0" fillId="15" borderId="15" xfId="0" applyFont="1" applyFill="1" applyBorder="1" applyAlignment="1"/>
    <xf numFmtId="0" fontId="1" fillId="7" borderId="16" xfId="4" applyBorder="1" applyAlignment="1">
      <alignment horizontal="center" wrapText="1"/>
    </xf>
    <xf numFmtId="0" fontId="0" fillId="15" borderId="15" xfId="0" applyFont="1" applyFill="1" applyBorder="1" applyAlignment="1">
      <alignment horizontal="left" vertical="top"/>
    </xf>
    <xf numFmtId="0" fontId="1" fillId="16" borderId="16" xfId="3" applyFill="1" applyBorder="1" applyAlignment="1">
      <alignment horizontal="center" wrapText="1"/>
    </xf>
    <xf numFmtId="0" fontId="4" fillId="0" borderId="0" xfId="0" applyFont="1" applyAlignment="1">
      <alignment horizontal="left" wrapText="1"/>
    </xf>
    <xf numFmtId="49" fontId="0" fillId="7" borderId="0" xfId="4" applyNumberFormat="1" applyFont="1" applyAlignment="1">
      <alignment horizontal="left"/>
    </xf>
    <xf numFmtId="49" fontId="1" fillId="7" borderId="0" xfId="4" applyNumberFormat="1" applyAlignment="1">
      <alignment horizontal="left"/>
    </xf>
    <xf numFmtId="49" fontId="5" fillId="7" borderId="0" xfId="4" applyNumberFormat="1" applyFont="1" applyBorder="1" applyAlignment="1">
      <alignment horizontal="left"/>
    </xf>
    <xf numFmtId="0" fontId="15" fillId="0" borderId="23" xfId="0" applyFont="1" applyBorder="1" applyAlignment="1">
      <alignment wrapText="1"/>
    </xf>
    <xf numFmtId="0" fontId="21" fillId="0" borderId="23" xfId="0" applyFont="1" applyBorder="1" applyAlignment="1">
      <alignment vertical="top" wrapText="1"/>
    </xf>
    <xf numFmtId="0" fontId="1" fillId="3" borderId="16" xfId="3" applyBorder="1" applyAlignment="1">
      <alignment horizontal="center"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49" fontId="0" fillId="0" borderId="0" xfId="0" applyNumberFormat="1" applyAlignment="1">
      <alignment vertical="top"/>
    </xf>
    <xf numFmtId="49" fontId="0" fillId="0" borderId="0" xfId="0" applyNumberFormat="1"/>
    <xf numFmtId="0" fontId="0" fillId="0" borderId="0" xfId="0" applyAlignment="1">
      <alignment vertical="top"/>
    </xf>
    <xf numFmtId="0" fontId="0" fillId="0" borderId="0" xfId="0" applyAlignment="1">
      <alignment vertical="top"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49" fontId="1" fillId="7" borderId="0" xfId="4" applyNumberFormat="1" applyAlignment="1">
      <alignment horizontal="left" wrapText="1"/>
    </xf>
    <xf numFmtId="49" fontId="0" fillId="7" borderId="0" xfId="4" applyNumberFormat="1" applyFont="1" applyAlignment="1">
      <alignment horizontal="left"/>
    </xf>
    <xf numFmtId="0" fontId="15" fillId="0" borderId="23" xfId="0" applyFont="1" applyBorder="1" applyAlignment="1">
      <alignment wrapText="1"/>
    </xf>
    <xf numFmtId="0" fontId="21" fillId="0" borderId="23" xfId="0" applyFont="1" applyBorder="1" applyAlignment="1">
      <alignment vertical="top" wrapText="1"/>
    </xf>
    <xf numFmtId="0" fontId="1" fillId="7" borderId="22" xfId="4" applyBorder="1" applyAlignment="1">
      <alignment horizontal="center"/>
    </xf>
    <xf numFmtId="0" fontId="0" fillId="14" borderId="15" xfId="0" applyFont="1" applyFill="1" applyBorder="1" applyAlignment="1"/>
    <xf numFmtId="0" fontId="10" fillId="17" borderId="0" xfId="0" applyFont="1" applyFill="1"/>
    <xf numFmtId="0" fontId="10" fillId="16" borderId="0" xfId="0" applyFont="1" applyFill="1"/>
    <xf numFmtId="0" fontId="4" fillId="0" borderId="0" xfId="0" applyFont="1" applyAlignment="1">
      <alignment horizontal="left" wrapText="1"/>
    </xf>
    <xf numFmtId="49" fontId="0" fillId="7" borderId="0" xfId="4" applyNumberFormat="1" applyFont="1" applyAlignment="1"/>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0" fillId="7" borderId="20" xfId="4" applyFont="1" applyBorder="1"/>
    <xf numFmtId="0" fontId="0" fillId="7" borderId="22" xfId="4" applyFont="1" applyBorder="1"/>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49" fontId="0" fillId="7" borderId="0" xfId="4" applyNumberFormat="1" applyFont="1" applyAlignment="1">
      <alignment horizontal="left"/>
    </xf>
    <xf numFmtId="49" fontId="1" fillId="7" borderId="0" xfId="4" applyNumberFormat="1" applyAlignment="1">
      <alignment horizontal="left"/>
    </xf>
    <xf numFmtId="0" fontId="15" fillId="0" borderId="23" xfId="0" applyFont="1" applyBorder="1" applyAlignment="1">
      <alignment wrapText="1"/>
    </xf>
    <xf numFmtId="0" fontId="1" fillId="7" borderId="20" xfId="4" applyBorder="1" applyAlignment="1">
      <alignment horizontal="center"/>
    </xf>
    <xf numFmtId="0" fontId="21" fillId="0" borderId="23" xfId="0" applyFont="1" applyBorder="1" applyAlignment="1">
      <alignment vertical="top"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49" fontId="5" fillId="7" borderId="0" xfId="4" applyNumberFormat="1" applyFont="1" applyBorder="1" applyAlignment="1">
      <alignment horizontal="left"/>
    </xf>
    <xf numFmtId="0" fontId="36" fillId="0" borderId="0" xfId="7"/>
    <xf numFmtId="0" fontId="37" fillId="0" borderId="0" xfId="7" applyFont="1"/>
    <xf numFmtId="0" fontId="38" fillId="0" borderId="0" xfId="7" applyFont="1"/>
    <xf numFmtId="0" fontId="0" fillId="19" borderId="0" xfId="6" applyFont="1" applyFill="1" applyBorder="1" applyAlignment="1" applyProtection="1"/>
    <xf numFmtId="0" fontId="38" fillId="0" borderId="0" xfId="7" applyFont="1" applyAlignment="1">
      <alignment horizontal="right"/>
    </xf>
    <xf numFmtId="0" fontId="39" fillId="0" borderId="0" xfId="7" applyFont="1"/>
    <xf numFmtId="0" fontId="40" fillId="0" borderId="0" xfId="7" applyFont="1"/>
    <xf numFmtId="0" fontId="39" fillId="20" borderId="0" xfId="6" applyFont="1" applyFill="1" applyBorder="1" applyAlignment="1" applyProtection="1"/>
    <xf numFmtId="0" fontId="41" fillId="0" borderId="0" xfId="7" applyFont="1"/>
    <xf numFmtId="0" fontId="36" fillId="21" borderId="0" xfId="7" applyFill="1"/>
    <xf numFmtId="0" fontId="12" fillId="21" borderId="0" xfId="7" applyFont="1" applyFill="1" applyBorder="1" applyAlignment="1">
      <alignment horizontal="center"/>
    </xf>
    <xf numFmtId="0" fontId="37" fillId="0" borderId="0" xfId="7" applyFont="1" applyBorder="1" applyAlignment="1">
      <alignment horizontal="left"/>
    </xf>
    <xf numFmtId="0" fontId="36" fillId="19" borderId="0" xfId="6" applyFont="1" applyFill="1" applyBorder="1" applyAlignment="1" applyProtection="1">
      <alignment horizontal="center"/>
    </xf>
    <xf numFmtId="0" fontId="38" fillId="0" borderId="0" xfId="7" applyFont="1" applyBorder="1" applyAlignment="1">
      <alignment wrapText="1"/>
    </xf>
    <xf numFmtId="0" fontId="43" fillId="0" borderId="0" xfId="7" applyFont="1" applyAlignment="1">
      <alignment vertical="top"/>
    </xf>
    <xf numFmtId="0" fontId="36" fillId="21" borderId="0" xfId="6" applyFont="1" applyFill="1" applyBorder="1" applyAlignment="1" applyProtection="1"/>
    <xf numFmtId="0" fontId="38" fillId="0" borderId="30" xfId="7" applyFont="1" applyBorder="1" applyAlignment="1">
      <alignment wrapText="1"/>
    </xf>
    <xf numFmtId="0" fontId="45" fillId="0" borderId="0" xfId="7" applyFont="1" applyBorder="1" applyAlignment="1"/>
    <xf numFmtId="0" fontId="37" fillId="0" borderId="0" xfId="7" applyFont="1" applyBorder="1" applyAlignment="1"/>
    <xf numFmtId="0" fontId="38" fillId="0" borderId="0" xfId="7" applyFont="1" applyBorder="1" applyAlignment="1">
      <alignment vertical="center"/>
    </xf>
    <xf numFmtId="0" fontId="38" fillId="0" borderId="0" xfId="7" applyFont="1" applyBorder="1" applyAlignment="1"/>
    <xf numFmtId="0" fontId="36" fillId="0" borderId="0" xfId="7" applyAlignment="1">
      <alignment horizontal="right"/>
    </xf>
    <xf numFmtId="0" fontId="36" fillId="21" borderId="0" xfId="7" applyFill="1" applyAlignment="1">
      <alignment horizontal="right"/>
    </xf>
    <xf numFmtId="0" fontId="36" fillId="0" borderId="19" xfId="7" applyFont="1" applyBorder="1" applyAlignment="1">
      <alignment horizontal="right"/>
    </xf>
    <xf numFmtId="0" fontId="36" fillId="19" borderId="20" xfId="6" applyFont="1" applyFill="1" applyBorder="1" applyAlignment="1" applyProtection="1"/>
    <xf numFmtId="0" fontId="46" fillId="0" borderId="30" xfId="7" applyFont="1" applyBorder="1" applyAlignment="1">
      <alignment vertical="top" wrapText="1"/>
    </xf>
    <xf numFmtId="0" fontId="36" fillId="0" borderId="21" xfId="7" applyFont="1" applyBorder="1" applyAlignment="1">
      <alignment horizontal="right"/>
    </xf>
    <xf numFmtId="0" fontId="36" fillId="19" borderId="22" xfId="6" applyFont="1" applyFill="1" applyBorder="1" applyAlignment="1" applyProtection="1"/>
    <xf numFmtId="0" fontId="36" fillId="0" borderId="0" xfId="7" applyFont="1"/>
    <xf numFmtId="0" fontId="36" fillId="0" borderId="0" xfId="7" applyBorder="1" applyAlignment="1">
      <alignment horizontal="right"/>
    </xf>
    <xf numFmtId="0" fontId="36" fillId="0" borderId="0" xfId="6" applyFont="1" applyFill="1" applyBorder="1" applyAlignment="1" applyProtection="1"/>
    <xf numFmtId="0" fontId="47" fillId="0" borderId="0" xfId="7" applyFont="1"/>
    <xf numFmtId="0" fontId="48" fillId="0" borderId="0" xfId="7" applyFont="1"/>
    <xf numFmtId="0" fontId="46" fillId="0" borderId="0" xfId="7" applyFont="1"/>
    <xf numFmtId="0" fontId="37" fillId="0" borderId="0" xfId="7" applyFont="1" applyBorder="1" applyAlignment="1">
      <alignment horizontal="left" vertical="center" wrapText="1"/>
    </xf>
    <xf numFmtId="0" fontId="0" fillId="21" borderId="0" xfId="6" applyFont="1" applyFill="1" applyBorder="1" applyAlignment="1" applyProtection="1">
      <alignment vertical="center" wrapText="1"/>
    </xf>
    <xf numFmtId="0" fontId="12" fillId="0" borderId="0" xfId="7" applyFont="1" applyBorder="1" applyAlignment="1">
      <alignment horizontal="left" vertical="center" wrapText="1"/>
    </xf>
    <xf numFmtId="0" fontId="49" fillId="0" borderId="0" xfId="7" applyFont="1" applyAlignment="1">
      <alignment horizontal="left" wrapText="1"/>
    </xf>
    <xf numFmtId="0" fontId="50" fillId="0" borderId="0" xfId="7" applyFont="1"/>
    <xf numFmtId="0" fontId="12" fillId="0" borderId="0" xfId="7" applyFont="1"/>
    <xf numFmtId="0" fontId="48" fillId="0" borderId="0" xfId="7" applyFont="1" applyAlignment="1">
      <alignment horizontal="left" wrapText="1"/>
    </xf>
    <xf numFmtId="0" fontId="51" fillId="22" borderId="31" xfId="6" applyFont="1" applyFill="1" applyBorder="1" applyAlignment="1" applyProtection="1">
      <alignment horizontal="center" wrapText="1"/>
    </xf>
    <xf numFmtId="0" fontId="1" fillId="3" borderId="16" xfId="3" applyBorder="1" applyAlignment="1">
      <alignment horizontal="center" wrapText="1"/>
    </xf>
    <xf numFmtId="0" fontId="1" fillId="7" borderId="16" xfId="4" applyBorder="1" applyAlignment="1">
      <alignment horizontal="center" wrapText="1"/>
    </xf>
    <xf numFmtId="0" fontId="36" fillId="19" borderId="31" xfId="6" applyFont="1" applyFill="1" applyBorder="1" applyAlignment="1" applyProtection="1">
      <alignment horizontal="left" wrapText="1"/>
    </xf>
    <xf numFmtId="0" fontId="36" fillId="23" borderId="31" xfId="6" applyFont="1" applyFill="1" applyBorder="1" applyAlignment="1" applyProtection="1">
      <alignment horizontal="left" wrapText="1"/>
    </xf>
    <xf numFmtId="0" fontId="36" fillId="0" borderId="0" xfId="7" applyBorder="1"/>
    <xf numFmtId="0" fontId="50" fillId="21" borderId="0" xfId="7" applyFont="1" applyFill="1" applyBorder="1" applyAlignment="1">
      <alignment horizontal="left" vertical="center" wrapText="1"/>
    </xf>
    <xf numFmtId="0" fontId="39" fillId="20" borderId="0" xfId="8" applyFont="1" applyFill="1" applyBorder="1" applyAlignment="1" applyProtection="1"/>
    <xf numFmtId="0" fontId="36" fillId="19" borderId="0" xfId="8" applyFont="1" applyFill="1" applyBorder="1" applyAlignment="1" applyProtection="1">
      <alignment horizontal="center"/>
    </xf>
    <xf numFmtId="0" fontId="36" fillId="21" borderId="0" xfId="8" applyFill="1" applyBorder="1" applyAlignment="1" applyProtection="1"/>
    <xf numFmtId="0" fontId="36" fillId="19" borderId="20" xfId="8" applyFont="1" applyFill="1" applyBorder="1" applyAlignment="1" applyProtection="1"/>
    <xf numFmtId="0" fontId="36" fillId="19" borderId="22" xfId="8" applyFont="1" applyFill="1" applyBorder="1" applyAlignment="1" applyProtection="1"/>
    <xf numFmtId="0" fontId="36" fillId="19" borderId="22" xfId="8" applyFont="1" applyFill="1" applyBorder="1" applyAlignment="1" applyProtection="1">
      <alignment horizontal="center"/>
    </xf>
    <xf numFmtId="0" fontId="36" fillId="0" borderId="0" xfId="8" applyFont="1" applyFill="1" applyBorder="1" applyAlignment="1" applyProtection="1"/>
    <xf numFmtId="0" fontId="0" fillId="21" borderId="0" xfId="8" applyFont="1" applyFill="1" applyBorder="1" applyAlignment="1" applyProtection="1">
      <alignment vertical="center" wrapText="1"/>
    </xf>
    <xf numFmtId="0" fontId="51" fillId="22" borderId="31" xfId="8" applyFont="1" applyFill="1" applyBorder="1" applyAlignment="1" applyProtection="1">
      <alignment horizontal="center" wrapText="1"/>
    </xf>
    <xf numFmtId="0" fontId="36" fillId="19" borderId="31" xfId="8" applyFont="1" applyFill="1" applyBorder="1" applyAlignment="1" applyProtection="1">
      <alignment horizontal="left" wrapText="1"/>
    </xf>
    <xf numFmtId="0" fontId="36" fillId="23" borderId="31" xfId="8" applyBorder="1" applyAlignment="1" applyProtection="1">
      <alignment horizontal="left" wrapText="1"/>
    </xf>
    <xf numFmtId="0" fontId="36" fillId="19" borderId="22" xfId="6" applyFont="1" applyFill="1" applyBorder="1" applyAlignment="1" applyProtection="1">
      <alignment horizontal="center"/>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0" fillId="0" borderId="0" xfId="0" applyAlignment="1">
      <alignment horizontal="left"/>
    </xf>
    <xf numFmtId="0" fontId="0" fillId="0" borderId="0" xfId="0" applyFill="1" applyAlignment="1">
      <alignment horizontal="left"/>
    </xf>
    <xf numFmtId="0" fontId="4" fillId="0" borderId="0" xfId="0" applyFont="1" applyAlignment="1">
      <alignment horizontal="left" wrapText="1"/>
    </xf>
    <xf numFmtId="0" fontId="0" fillId="7" borderId="0" xfId="4" applyFont="1" applyBorder="1" applyAlignment="1">
      <alignment horizontal="center"/>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15" fillId="0" borderId="23" xfId="0" applyFont="1" applyBorder="1" applyAlignment="1">
      <alignment wrapText="1"/>
    </xf>
    <xf numFmtId="0" fontId="21" fillId="0" borderId="23" xfId="0" applyFont="1" applyBorder="1" applyAlignment="1">
      <alignment vertical="top" wrapText="1"/>
    </xf>
    <xf numFmtId="0" fontId="12" fillId="5" borderId="0" xfId="0" applyFont="1" applyFill="1"/>
    <xf numFmtId="0" fontId="4" fillId="0" borderId="0" xfId="0" applyFont="1" applyAlignment="1">
      <alignment horizontal="center" wrapText="1"/>
    </xf>
    <xf numFmtId="0" fontId="55" fillId="0" borderId="0" xfId="0" applyFont="1" applyAlignment="1">
      <alignment horizontal="left" wrapText="1"/>
    </xf>
    <xf numFmtId="0" fontId="56" fillId="0" borderId="0" xfId="0" applyFont="1"/>
    <xf numFmtId="0" fontId="57" fillId="0" borderId="0" xfId="0" applyFont="1" applyBorder="1" applyAlignment="1"/>
    <xf numFmtId="0" fontId="57" fillId="0" borderId="0" xfId="0" applyFont="1"/>
    <xf numFmtId="49" fontId="0" fillId="7" borderId="0" xfId="4" applyNumberFormat="1" applyFont="1" applyAlignment="1">
      <alignment horizontal="left"/>
    </xf>
    <xf numFmtId="0" fontId="57" fillId="0" borderId="0" xfId="0" applyFont="1" applyFill="1"/>
    <xf numFmtId="0" fontId="45" fillId="0" borderId="0" xfId="7" applyFont="1"/>
    <xf numFmtId="0" fontId="4" fillId="0" borderId="0" xfId="0" applyFont="1" applyAlignment="1">
      <alignment horizontal="left" wrapText="1"/>
    </xf>
    <xf numFmtId="49" fontId="0" fillId="7" borderId="0" xfId="4" applyNumberFormat="1" applyFont="1" applyAlignment="1">
      <alignment horizontal="left"/>
    </xf>
    <xf numFmtId="0" fontId="58" fillId="0" borderId="0" xfId="0" applyFont="1" applyAlignment="1">
      <alignment horizontal="left" wrapText="1"/>
    </xf>
    <xf numFmtId="0" fontId="59" fillId="0" borderId="25" xfId="0" applyFont="1" applyBorder="1" applyAlignment="1">
      <alignment horizontal="center"/>
    </xf>
    <xf numFmtId="0" fontId="12" fillId="0" borderId="25" xfId="0" applyFont="1" applyBorder="1" applyAlignment="1">
      <alignment horizontal="center"/>
    </xf>
    <xf numFmtId="49" fontId="1" fillId="0" borderId="0" xfId="4" applyNumberFormat="1" applyFill="1" applyAlignment="1">
      <alignment horizontal="left" wrapText="1"/>
    </xf>
    <xf numFmtId="49" fontId="1" fillId="7" borderId="0" xfId="4" applyNumberFormat="1" applyAlignment="1">
      <alignment horizontal="center" wrapText="1"/>
    </xf>
    <xf numFmtId="0" fontId="0" fillId="7" borderId="0" xfId="4" applyFont="1" applyBorder="1" applyAlignment="1">
      <alignment horizontal="center" vertical="center"/>
    </xf>
    <xf numFmtId="0" fontId="10" fillId="3" borderId="16" xfId="3" applyFont="1" applyBorder="1" applyAlignment="1">
      <alignment horizontal="center" wrapText="1"/>
    </xf>
    <xf numFmtId="0" fontId="10" fillId="7" borderId="16" xfId="4" applyFont="1" applyBorder="1" applyAlignment="1">
      <alignment horizontal="center" wrapText="1"/>
    </xf>
    <xf numFmtId="0" fontId="10" fillId="16" borderId="16" xfId="3" applyFont="1" applyFill="1" applyBorder="1" applyAlignment="1">
      <alignment horizontal="center" wrapText="1"/>
    </xf>
    <xf numFmtId="0" fontId="34" fillId="0" borderId="0" xfId="0" applyFont="1"/>
    <xf numFmtId="49" fontId="1" fillId="7" borderId="0" xfId="4" applyNumberFormat="1" applyAlignment="1">
      <alignment horizontal="left" wrapText="1"/>
    </xf>
    <xf numFmtId="49" fontId="0" fillId="7" borderId="0" xfId="4" applyNumberFormat="1" applyFont="1" applyAlignment="1">
      <alignment horizontal="left"/>
    </xf>
    <xf numFmtId="49" fontId="0" fillId="7" borderId="0" xfId="4" applyNumberFormat="1" applyFont="1" applyAlignment="1">
      <alignment horizontal="left" wrapText="1"/>
    </xf>
    <xf numFmtId="49" fontId="1" fillId="5" borderId="0" xfId="4" applyNumberFormat="1" applyFill="1" applyAlignment="1">
      <alignment horizontal="left" wrapText="1"/>
    </xf>
    <xf numFmtId="0" fontId="0" fillId="7" borderId="0" xfId="4" applyFont="1" applyBorder="1" applyAlignment="1">
      <alignment horizontal="center" vertical="top"/>
    </xf>
    <xf numFmtId="0" fontId="31" fillId="0" borderId="26" xfId="5" applyFont="1" applyBorder="1"/>
    <xf numFmtId="0" fontId="31" fillId="12" borderId="26" xfId="5" applyFont="1" applyFill="1" applyBorder="1"/>
    <xf numFmtId="0" fontId="31" fillId="12" borderId="0" xfId="5" applyFont="1" applyFill="1" applyBorder="1"/>
    <xf numFmtId="0" fontId="31" fillId="0" borderId="26" xfId="5" applyFont="1" applyBorder="1" applyAlignment="1">
      <alignment vertical="center"/>
    </xf>
    <xf numFmtId="0" fontId="31" fillId="0" borderId="0" xfId="5" applyFont="1" applyBorder="1" applyAlignment="1">
      <alignment vertical="center"/>
    </xf>
    <xf numFmtId="0" fontId="28" fillId="12" borderId="26" xfId="5" applyFont="1" applyFill="1" applyBorder="1" applyAlignment="1">
      <alignment horizontal="justify" vertical="center" wrapText="1"/>
    </xf>
    <xf numFmtId="0" fontId="28" fillId="12" borderId="0" xfId="5" applyFont="1" applyFill="1" applyBorder="1" applyAlignment="1">
      <alignment horizontal="justify" vertical="center" wrapText="1"/>
    </xf>
    <xf numFmtId="0" fontId="31" fillId="9" borderId="26" xfId="5" applyFont="1" applyFill="1" applyBorder="1"/>
    <xf numFmtId="0" fontId="31" fillId="9" borderId="0" xfId="5" applyFont="1" applyFill="1" applyBorder="1"/>
    <xf numFmtId="0" fontId="34" fillId="0" borderId="0" xfId="0" applyFont="1" applyFill="1"/>
    <xf numFmtId="0" fontId="1" fillId="3" borderId="16" xfId="3" applyBorder="1" applyAlignment="1">
      <alignment horizontal="left" vertical="center" wrapText="1"/>
    </xf>
    <xf numFmtId="0" fontId="1" fillId="7" borderId="16" xfId="4" applyBorder="1" applyAlignment="1">
      <alignment horizontal="left" vertical="center" wrapText="1"/>
    </xf>
    <xf numFmtId="0" fontId="1" fillId="3" borderId="16" xfId="3" applyBorder="1" applyAlignment="1">
      <alignment horizontal="center" vertical="center" wrapText="1"/>
    </xf>
    <xf numFmtId="0" fontId="1" fillId="7" borderId="16" xfId="4" applyBorder="1" applyAlignment="1">
      <alignment horizontal="center" vertical="center" wrapText="1"/>
    </xf>
    <xf numFmtId="0" fontId="4" fillId="0" borderId="0" xfId="0" applyFont="1" applyAlignment="1">
      <alignment horizontal="left" wrapText="1"/>
    </xf>
    <xf numFmtId="49" fontId="1" fillId="7" borderId="0" xfId="4" applyNumberFormat="1" applyAlignment="1">
      <alignment horizontal="left" wrapText="1"/>
    </xf>
    <xf numFmtId="49" fontId="34" fillId="7" borderId="0" xfId="4" applyNumberFormat="1" applyFont="1" applyAlignment="1">
      <alignment horizontal="left" wrapText="1"/>
    </xf>
    <xf numFmtId="0" fontId="0" fillId="7" borderId="0" xfId="4" applyFont="1" applyBorder="1" applyAlignment="1">
      <alignment vertical="center"/>
    </xf>
    <xf numFmtId="0" fontId="0" fillId="16" borderId="0" xfId="0" applyFont="1" applyFill="1"/>
    <xf numFmtId="0" fontId="0" fillId="16" borderId="0" xfId="0" applyFill="1"/>
    <xf numFmtId="49" fontId="0" fillId="5" borderId="0" xfId="4" applyNumberFormat="1" applyFont="1" applyFill="1" applyAlignment="1">
      <alignment horizontal="left" wrapText="1"/>
    </xf>
    <xf numFmtId="49" fontId="0" fillId="16" borderId="0" xfId="4" applyNumberFormat="1" applyFont="1" applyFill="1" applyAlignment="1">
      <alignment horizontal="left"/>
    </xf>
    <xf numFmtId="0" fontId="0" fillId="16" borderId="0" xfId="0" applyFill="1" applyBorder="1" applyAlignment="1">
      <alignment horizontal="right"/>
    </xf>
    <xf numFmtId="0" fontId="1" fillId="16" borderId="0" xfId="4" applyFill="1" applyBorder="1"/>
    <xf numFmtId="0" fontId="10" fillId="16" borderId="0" xfId="0" applyFont="1" applyFill="1" applyBorder="1" applyAlignment="1"/>
    <xf numFmtId="0" fontId="1" fillId="7" borderId="0" xfId="4" applyFont="1" applyBorder="1"/>
    <xf numFmtId="0" fontId="1" fillId="5" borderId="0" xfId="4" applyFont="1" applyFill="1" applyBorder="1" applyAlignment="1">
      <alignment vertical="center" wrapText="1"/>
    </xf>
    <xf numFmtId="0" fontId="1" fillId="0" borderId="0" xfId="1" applyNumberFormat="1" applyFont="1"/>
    <xf numFmtId="0" fontId="0" fillId="7" borderId="0" xfId="4" applyFont="1" applyBorder="1" applyAlignment="1">
      <alignment horizontal="left" wrapText="1"/>
    </xf>
    <xf numFmtId="0" fontId="1" fillId="7" borderId="0" xfId="4" applyBorder="1" applyAlignment="1">
      <alignment horizontal="left" wrapText="1"/>
    </xf>
    <xf numFmtId="0" fontId="1" fillId="7" borderId="0" xfId="4" applyBorder="1" applyAlignment="1">
      <alignment horizontal="center" wrapText="1"/>
    </xf>
    <xf numFmtId="9" fontId="1" fillId="7" borderId="0" xfId="4" applyNumberFormat="1" applyBorder="1" applyAlignment="1">
      <alignment horizontal="center" wrapText="1"/>
    </xf>
    <xf numFmtId="0" fontId="4" fillId="0" borderId="0" xfId="0" applyFont="1" applyAlignment="1">
      <alignment horizontal="left" wrapText="1"/>
    </xf>
    <xf numFmtId="49" fontId="1" fillId="7" borderId="0" xfId="4" applyNumberFormat="1" applyAlignment="1">
      <alignment horizontal="left" wrapText="1"/>
    </xf>
    <xf numFmtId="0" fontId="36" fillId="0" borderId="0" xfId="7"/>
    <xf numFmtId="0" fontId="12" fillId="0" borderId="0" xfId="0" applyFont="1" applyAlignment="1">
      <alignment horizontal="left"/>
    </xf>
    <xf numFmtId="0" fontId="0" fillId="7" borderId="16" xfId="4" applyFont="1" applyBorder="1" applyAlignment="1">
      <alignment horizontal="center" wrapText="1"/>
    </xf>
    <xf numFmtId="49" fontId="1" fillId="7" borderId="0" xfId="4" applyNumberFormat="1" applyAlignment="1">
      <alignment horizontal="left" wrapText="1"/>
    </xf>
    <xf numFmtId="0" fontId="36" fillId="0" borderId="0" xfId="7"/>
    <xf numFmtId="0" fontId="0" fillId="19" borderId="0" xfId="6" applyFont="1" applyFill="1" applyBorder="1" applyAlignment="1" applyProtection="1">
      <alignment horizontal="center"/>
    </xf>
    <xf numFmtId="0" fontId="4" fillId="0" borderId="0" xfId="0" applyFont="1" applyAlignment="1">
      <alignment horizontal="left" wrapText="1"/>
    </xf>
    <xf numFmtId="49" fontId="1" fillId="7" borderId="0" xfId="4" applyNumberFormat="1" applyAlignment="1">
      <alignment horizontal="left" wrapText="1"/>
    </xf>
    <xf numFmtId="49" fontId="0" fillId="7" borderId="0" xfId="4" applyNumberFormat="1" applyFont="1" applyAlignment="1">
      <alignment horizontal="left"/>
    </xf>
    <xf numFmtId="0" fontId="0" fillId="19" borderId="0" xfId="8" applyFont="1" applyFill="1" applyBorder="1" applyAlignment="1" applyProtection="1">
      <alignment vertical="center"/>
    </xf>
    <xf numFmtId="0" fontId="48" fillId="16" borderId="0" xfId="7" applyFont="1" applyFill="1"/>
    <xf numFmtId="0" fontId="0" fillId="19" borderId="0" xfId="6" applyFont="1" applyFill="1" applyBorder="1" applyAlignment="1" applyProtection="1">
      <alignment horizontal="center" vertical="center"/>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12" fillId="0" borderId="0" xfId="0" applyFont="1" applyFill="1"/>
    <xf numFmtId="0" fontId="56" fillId="0" borderId="0" xfId="0" applyFont="1" applyFill="1"/>
    <xf numFmtId="0" fontId="1" fillId="0" borderId="16" xfId="3" applyFill="1" applyBorder="1" applyAlignment="1">
      <alignment horizontal="center" wrapText="1"/>
    </xf>
    <xf numFmtId="0" fontId="1" fillId="0" borderId="16" xfId="4" applyFill="1" applyBorder="1" applyAlignment="1">
      <alignment horizontal="center" wrapText="1"/>
    </xf>
    <xf numFmtId="49" fontId="10" fillId="7" borderId="0" xfId="4" applyNumberFormat="1" applyFont="1" applyAlignment="1"/>
    <xf numFmtId="49" fontId="10" fillId="7" borderId="0" xfId="4" applyNumberFormat="1" applyFont="1" applyAlignment="1">
      <alignment horizontal="left"/>
    </xf>
    <xf numFmtId="0" fontId="10" fillId="0" borderId="19" xfId="0" applyFont="1" applyBorder="1" applyAlignment="1">
      <alignment horizontal="right"/>
    </xf>
    <xf numFmtId="0" fontId="10" fillId="0" borderId="21" xfId="0" applyFont="1" applyBorder="1" applyAlignment="1">
      <alignment horizontal="right"/>
    </xf>
    <xf numFmtId="0" fontId="34" fillId="0" borderId="0" xfId="0" applyFont="1" applyFill="1" applyBorder="1" applyAlignment="1">
      <alignment horizontal="right"/>
    </xf>
    <xf numFmtId="0" fontId="4" fillId="0" borderId="0" xfId="0" applyFont="1" applyAlignment="1">
      <alignment horizontal="left" wrapText="1"/>
    </xf>
    <xf numFmtId="0" fontId="1" fillId="7" borderId="0" xfId="4" applyFont="1" applyBorder="1" applyAlignment="1">
      <alignment horizontal="center" vertical="center"/>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0" fontId="4" fillId="0" borderId="0" xfId="0" applyFont="1" applyAlignment="1">
      <alignment horizontal="left" wrapText="1"/>
    </xf>
    <xf numFmtId="0" fontId="1" fillId="7" borderId="15" xfId="4" applyBorder="1" applyAlignment="1">
      <alignment horizontal="center" wrapText="1"/>
    </xf>
    <xf numFmtId="0" fontId="1" fillId="3" borderId="15" xfId="3" applyBorder="1" applyAlignment="1">
      <alignment horizontal="center" wrapText="1"/>
    </xf>
    <xf numFmtId="0" fontId="11" fillId="2" borderId="17" xfId="2" applyFont="1" applyBorder="1" applyAlignment="1">
      <alignment horizontal="center" wrapText="1"/>
    </xf>
    <xf numFmtId="0" fontId="11" fillId="2" borderId="15" xfId="2" applyFont="1" applyBorder="1" applyAlignment="1">
      <alignment horizontal="center" wrapText="1"/>
    </xf>
    <xf numFmtId="0" fontId="11" fillId="2" borderId="18" xfId="2" applyFont="1" applyBorder="1" applyAlignment="1">
      <alignment horizontal="center" wrapText="1"/>
    </xf>
    <xf numFmtId="0" fontId="6" fillId="2" borderId="17" xfId="2" applyFont="1" applyBorder="1" applyAlignment="1">
      <alignment horizontal="center" wrapText="1"/>
    </xf>
    <xf numFmtId="0" fontId="6" fillId="2" borderId="15" xfId="2" applyFont="1" applyBorder="1" applyAlignment="1">
      <alignment horizontal="center" wrapText="1"/>
    </xf>
    <xf numFmtId="49" fontId="1" fillId="7" borderId="0" xfId="4" applyNumberFormat="1" applyAlignment="1">
      <alignment horizontal="center" wrapText="1"/>
    </xf>
    <xf numFmtId="0" fontId="0" fillId="7" borderId="0" xfId="4" applyFont="1" applyBorder="1" applyAlignment="1">
      <alignment horizontal="left" vertical="center" wrapText="1"/>
    </xf>
    <xf numFmtId="0" fontId="1" fillId="3" borderId="17" xfId="3" applyBorder="1" applyAlignment="1">
      <alignment horizontal="left" wrapText="1"/>
    </xf>
    <xf numFmtId="0" fontId="1" fillId="3" borderId="15" xfId="3" applyBorder="1" applyAlignment="1">
      <alignment horizontal="left" wrapText="1"/>
    </xf>
    <xf numFmtId="0" fontId="1" fillId="7" borderId="17" xfId="4" applyBorder="1" applyAlignment="1">
      <alignment horizontal="left" wrapText="1"/>
    </xf>
    <xf numFmtId="0" fontId="1" fillId="7" borderId="15" xfId="4" applyBorder="1" applyAlignment="1">
      <alignment horizontal="left" wrapText="1"/>
    </xf>
    <xf numFmtId="49" fontId="1" fillId="7" borderId="0" xfId="4" applyNumberFormat="1" applyAlignment="1">
      <alignment horizontal="center"/>
    </xf>
    <xf numFmtId="0" fontId="15" fillId="0" borderId="23" xfId="0" applyFont="1" applyBorder="1" applyAlignment="1">
      <alignment wrapText="1"/>
    </xf>
    <xf numFmtId="0" fontId="21" fillId="0" borderId="23" xfId="0" applyFont="1" applyBorder="1" applyAlignment="1">
      <alignment vertical="top" wrapText="1"/>
    </xf>
    <xf numFmtId="0" fontId="15" fillId="0" borderId="23" xfId="0" applyFont="1" applyBorder="1" applyAlignment="1">
      <alignment wrapText="1"/>
    </xf>
    <xf numFmtId="0" fontId="21" fillId="0" borderId="23" xfId="0" applyFont="1" applyBorder="1" applyAlignment="1">
      <alignment vertical="top" wrapText="1"/>
    </xf>
    <xf numFmtId="0" fontId="1" fillId="3" borderId="16" xfId="3" applyBorder="1" applyAlignment="1">
      <alignment wrapText="1"/>
    </xf>
    <xf numFmtId="0" fontId="1" fillId="7" borderId="16" xfId="4" applyBorder="1" applyAlignment="1">
      <alignment wrapText="1"/>
    </xf>
    <xf numFmtId="9" fontId="1" fillId="3" borderId="17" xfId="3" applyNumberFormat="1" applyBorder="1" applyAlignment="1">
      <alignment horizontal="center" wrapText="1"/>
    </xf>
    <xf numFmtId="9" fontId="1" fillId="7" borderId="17" xfId="4" applyNumberFormat="1" applyBorder="1" applyAlignment="1">
      <alignment horizontal="center" wrapText="1"/>
    </xf>
    <xf numFmtId="0" fontId="0" fillId="15" borderId="15" xfId="0" applyFont="1" applyFill="1" applyBorder="1" applyAlignment="1">
      <alignment vertical="center"/>
    </xf>
    <xf numFmtId="0" fontId="64" fillId="15" borderId="15" xfId="0" applyFont="1" applyFill="1" applyBorder="1" applyAlignment="1">
      <alignment horizontal="left" vertical="top"/>
    </xf>
    <xf numFmtId="0" fontId="1" fillId="0" borderId="16" xfId="4" applyFill="1" applyBorder="1" applyAlignment="1">
      <alignment horizontal="left" wrapText="1"/>
    </xf>
    <xf numFmtId="0" fontId="1" fillId="0" borderId="16" xfId="3" applyFill="1" applyBorder="1" applyAlignment="1">
      <alignment horizontal="left" wrapText="1"/>
    </xf>
    <xf numFmtId="0" fontId="14" fillId="0" borderId="0" xfId="0" applyFont="1" applyAlignment="1">
      <alignment horizontal="left"/>
    </xf>
    <xf numFmtId="0" fontId="1" fillId="3" borderId="0" xfId="3" applyAlignment="1">
      <alignment horizontal="left" wrapText="1"/>
    </xf>
    <xf numFmtId="0" fontId="0" fillId="0" borderId="0" xfId="0" applyNumberFormat="1"/>
    <xf numFmtId="0" fontId="10" fillId="7" borderId="0" xfId="4" applyFont="1" applyAlignment="1">
      <alignment horizontal="left"/>
    </xf>
    <xf numFmtId="0" fontId="10" fillId="7" borderId="0" xfId="4" applyFont="1" applyAlignment="1">
      <alignment horizontal="left" wrapText="1"/>
    </xf>
    <xf numFmtId="0" fontId="0" fillId="0" borderId="0" xfId="0" applyAlignment="1">
      <alignment wrapText="1"/>
    </xf>
    <xf numFmtId="49" fontId="1" fillId="7" borderId="0" xfId="4" applyNumberFormat="1" applyAlignment="1">
      <alignment vertical="center" wrapText="1"/>
    </xf>
    <xf numFmtId="0" fontId="10" fillId="7" borderId="0" xfId="4" applyFont="1" applyAlignment="1">
      <alignment horizontal="left" wrapText="1"/>
    </xf>
    <xf numFmtId="0" fontId="1" fillId="7" borderId="0" xfId="4" applyAlignment="1">
      <alignment horizontal="left" wrapText="1"/>
    </xf>
    <xf numFmtId="0" fontId="0" fillId="7" borderId="0" xfId="4" applyFont="1" applyAlignment="1">
      <alignment horizontal="left" wrapText="1"/>
    </xf>
    <xf numFmtId="0" fontId="9" fillId="6" borderId="0" xfId="2" applyFont="1" applyFill="1" applyAlignment="1">
      <alignment horizontal="center" vertical="center" wrapText="1"/>
    </xf>
    <xf numFmtId="0" fontId="6" fillId="2" borderId="0" xfId="2" applyFont="1" applyAlignment="1">
      <alignment horizontal="center" wrapText="1"/>
    </xf>
    <xf numFmtId="0" fontId="1" fillId="3" borderId="0" xfId="3" applyAlignment="1">
      <alignment horizontal="left"/>
    </xf>
    <xf numFmtId="0" fontId="4" fillId="0" borderId="0" xfId="0" applyFont="1" applyAlignment="1">
      <alignment horizontal="left" wrapText="1"/>
    </xf>
    <xf numFmtId="0" fontId="0" fillId="3" borderId="0" xfId="3" applyFont="1" applyAlignment="1">
      <alignment horizontal="left"/>
    </xf>
    <xf numFmtId="0" fontId="1" fillId="3" borderId="0" xfId="3" applyAlignment="1">
      <alignment horizontal="left" wrapText="1"/>
    </xf>
    <xf numFmtId="0" fontId="0" fillId="3" borderId="0" xfId="3" applyFont="1" applyAlignment="1">
      <alignment horizontal="left" wrapText="1"/>
    </xf>
    <xf numFmtId="0" fontId="0" fillId="3" borderId="0" xfId="3" applyFont="1" applyAlignment="1">
      <alignment horizontal="left" vertical="top" wrapText="1"/>
    </xf>
    <xf numFmtId="0" fontId="1" fillId="3" borderId="0" xfId="3" applyAlignment="1">
      <alignment horizontal="center" wrapText="1"/>
    </xf>
    <xf numFmtId="0" fontId="15" fillId="0" borderId="0" xfId="0" applyFont="1" applyBorder="1" applyAlignment="1">
      <alignment horizontal="left" wrapText="1"/>
    </xf>
    <xf numFmtId="0" fontId="1" fillId="7" borderId="0" xfId="4" applyBorder="1" applyAlignment="1">
      <alignment horizontal="left"/>
    </xf>
    <xf numFmtId="0" fontId="20" fillId="6" borderId="0" xfId="2" applyFont="1" applyFill="1" applyAlignment="1">
      <alignment horizontal="center" vertical="center" wrapText="1"/>
    </xf>
    <xf numFmtId="0" fontId="0" fillId="7" borderId="0" xfId="4" applyFont="1" applyAlignment="1">
      <alignment horizontal="center" vertical="center"/>
    </xf>
    <xf numFmtId="0" fontId="1" fillId="7" borderId="0" xfId="4" applyAlignment="1">
      <alignment horizontal="center" vertical="center"/>
    </xf>
    <xf numFmtId="49" fontId="5" fillId="7" borderId="0" xfId="4" applyNumberFormat="1" applyFont="1" applyBorder="1" applyAlignment="1">
      <alignment horizontal="left"/>
    </xf>
    <xf numFmtId="0" fontId="0" fillId="7" borderId="0" xfId="4" applyFont="1" applyBorder="1" applyAlignment="1">
      <alignment horizontal="left" vertical="center" wrapText="1"/>
    </xf>
    <xf numFmtId="49" fontId="22" fillId="0" borderId="0" xfId="0" applyNumberFormat="1" applyFont="1" applyAlignment="1">
      <alignment horizontal="left" vertical="top" wrapText="1"/>
    </xf>
    <xf numFmtId="0" fontId="21" fillId="0" borderId="23" xfId="0" applyFont="1" applyBorder="1" applyAlignment="1">
      <alignment horizontal="left" vertical="top" wrapText="1"/>
    </xf>
    <xf numFmtId="49" fontId="1" fillId="7" borderId="0" xfId="4" applyNumberFormat="1" applyAlignment="1">
      <alignment horizontal="left" wrapText="1"/>
    </xf>
    <xf numFmtId="49" fontId="1" fillId="7" borderId="0" xfId="4" applyNumberFormat="1" applyAlignment="1">
      <alignment horizontal="center" wrapText="1"/>
    </xf>
    <xf numFmtId="0" fontId="1" fillId="7" borderId="0" xfId="4" applyBorder="1" applyAlignment="1">
      <alignment horizontal="left" vertical="center" wrapText="1"/>
    </xf>
    <xf numFmtId="49" fontId="1" fillId="7" borderId="0" xfId="4" applyNumberFormat="1" applyAlignment="1">
      <alignment horizontal="left" vertical="center" wrapText="1"/>
    </xf>
    <xf numFmtId="0" fontId="1" fillId="3" borderId="17" xfId="3" applyBorder="1" applyAlignment="1">
      <alignment horizontal="center" wrapText="1"/>
    </xf>
    <xf numFmtId="0" fontId="1" fillId="3" borderId="15" xfId="3" applyBorder="1" applyAlignment="1">
      <alignment horizontal="center" wrapText="1"/>
    </xf>
    <xf numFmtId="0" fontId="6" fillId="2" borderId="17" xfId="2" applyFont="1" applyBorder="1" applyAlignment="1">
      <alignment horizontal="center" wrapText="1"/>
    </xf>
    <xf numFmtId="0" fontId="6" fillId="2" borderId="15" xfId="2" applyFont="1" applyBorder="1" applyAlignment="1">
      <alignment horizontal="center" wrapText="1"/>
    </xf>
    <xf numFmtId="9" fontId="1" fillId="3" borderId="17" xfId="3" applyNumberFormat="1" applyBorder="1" applyAlignment="1">
      <alignment horizontal="center" wrapText="1"/>
    </xf>
    <xf numFmtId="0" fontId="1" fillId="7" borderId="17" xfId="4" applyBorder="1" applyAlignment="1">
      <alignment horizontal="center" wrapText="1"/>
    </xf>
    <xf numFmtId="0" fontId="1" fillId="7" borderId="15" xfId="4" applyBorder="1" applyAlignment="1">
      <alignment horizontal="center" wrapText="1"/>
    </xf>
    <xf numFmtId="9" fontId="1" fillId="7" borderId="17" xfId="4" applyNumberFormat="1" applyBorder="1" applyAlignment="1">
      <alignment horizontal="center" wrapText="1"/>
    </xf>
    <xf numFmtId="0" fontId="1" fillId="3" borderId="18" xfId="3" applyBorder="1" applyAlignment="1">
      <alignment horizontal="center" wrapText="1"/>
    </xf>
    <xf numFmtId="0" fontId="11" fillId="2" borderId="17" xfId="2" applyFont="1" applyBorder="1" applyAlignment="1">
      <alignment horizontal="center" wrapText="1"/>
    </xf>
    <xf numFmtId="0" fontId="11" fillId="2" borderId="15" xfId="2" applyFont="1" applyBorder="1" applyAlignment="1">
      <alignment horizontal="center" wrapText="1"/>
    </xf>
    <xf numFmtId="0" fontId="11" fillId="2" borderId="18" xfId="2" applyFont="1" applyBorder="1" applyAlignment="1">
      <alignment horizontal="center" wrapText="1"/>
    </xf>
    <xf numFmtId="0" fontId="1" fillId="7" borderId="18" xfId="4" applyBorder="1" applyAlignment="1">
      <alignment horizontal="center" wrapText="1"/>
    </xf>
    <xf numFmtId="0" fontId="0" fillId="7" borderId="0" xfId="4" applyFont="1" applyBorder="1" applyAlignment="1">
      <alignment horizontal="left"/>
    </xf>
    <xf numFmtId="49" fontId="0" fillId="7" borderId="0" xfId="4" applyNumberFormat="1" applyFont="1" applyAlignment="1">
      <alignment horizontal="left" wrapText="1"/>
    </xf>
    <xf numFmtId="9" fontId="10" fillId="3" borderId="17" xfId="3" applyNumberFormat="1" applyFont="1" applyBorder="1" applyAlignment="1">
      <alignment horizontal="center" wrapText="1"/>
    </xf>
    <xf numFmtId="0" fontId="10" fillId="3" borderId="15" xfId="3" applyFont="1" applyBorder="1" applyAlignment="1">
      <alignment horizontal="center" wrapText="1"/>
    </xf>
    <xf numFmtId="9" fontId="10" fillId="7" borderId="17" xfId="4" applyNumberFormat="1" applyFont="1" applyBorder="1" applyAlignment="1">
      <alignment horizontal="center" wrapText="1"/>
    </xf>
    <xf numFmtId="0" fontId="10" fillId="7" borderId="15" xfId="4" applyFont="1" applyBorder="1" applyAlignment="1">
      <alignment horizontal="center" wrapText="1"/>
    </xf>
    <xf numFmtId="0" fontId="1" fillId="0" borderId="17" xfId="4" applyFill="1" applyBorder="1" applyAlignment="1">
      <alignment horizontal="center" wrapText="1"/>
    </xf>
    <xf numFmtId="0" fontId="1" fillId="0" borderId="15" xfId="4" applyFill="1" applyBorder="1" applyAlignment="1">
      <alignment horizontal="center" wrapText="1"/>
    </xf>
    <xf numFmtId="0" fontId="1" fillId="0" borderId="17" xfId="3" applyFill="1" applyBorder="1" applyAlignment="1">
      <alignment horizontal="center" wrapText="1"/>
    </xf>
    <xf numFmtId="0" fontId="1" fillId="0" borderId="15" xfId="3" applyFill="1" applyBorder="1" applyAlignment="1">
      <alignment horizontal="center" wrapText="1"/>
    </xf>
    <xf numFmtId="0" fontId="10" fillId="3" borderId="17" xfId="3" applyFont="1" applyBorder="1" applyAlignment="1">
      <alignment horizontal="center" wrapText="1"/>
    </xf>
    <xf numFmtId="0" fontId="10" fillId="3" borderId="18" xfId="3" applyFont="1" applyBorder="1" applyAlignment="1">
      <alignment horizontal="center" wrapText="1"/>
    </xf>
    <xf numFmtId="0" fontId="10" fillId="16" borderId="0" xfId="0" applyFont="1" applyFill="1" applyAlignment="1">
      <alignment wrapText="1"/>
    </xf>
    <xf numFmtId="0" fontId="10" fillId="16" borderId="32" xfId="0" applyFont="1" applyFill="1" applyBorder="1" applyAlignment="1">
      <alignment wrapText="1"/>
    </xf>
    <xf numFmtId="0" fontId="10" fillId="7" borderId="17" xfId="4" applyFont="1" applyBorder="1" applyAlignment="1">
      <alignment horizontal="center" wrapText="1"/>
    </xf>
    <xf numFmtId="0" fontId="10" fillId="7" borderId="18" xfId="4" applyFont="1" applyBorder="1" applyAlignment="1">
      <alignment horizontal="center" wrapText="1"/>
    </xf>
    <xf numFmtId="0" fontId="10" fillId="17" borderId="0" xfId="0" applyFont="1" applyFill="1" applyAlignment="1">
      <alignment wrapText="1"/>
    </xf>
    <xf numFmtId="0" fontId="10" fillId="17" borderId="32" xfId="0" applyFont="1" applyFill="1" applyBorder="1" applyAlignment="1">
      <alignment wrapText="1"/>
    </xf>
    <xf numFmtId="0" fontId="0" fillId="0" borderId="0" xfId="0" applyAlignment="1">
      <alignment horizontal="right" vertical="center" wrapText="1"/>
    </xf>
    <xf numFmtId="49" fontId="0" fillId="7" borderId="0" xfId="4" applyNumberFormat="1" applyFont="1" applyAlignment="1">
      <alignment horizontal="left"/>
    </xf>
    <xf numFmtId="49" fontId="1" fillId="7" borderId="0" xfId="4" applyNumberFormat="1" applyAlignment="1">
      <alignment horizontal="left"/>
    </xf>
    <xf numFmtId="49" fontId="0" fillId="7" borderId="0" xfId="4" applyNumberFormat="1" applyFont="1" applyAlignment="1">
      <alignment horizontal="left" vertical="top" wrapText="1"/>
    </xf>
    <xf numFmtId="0" fontId="0" fillId="7" borderId="0" xfId="4" applyFont="1" applyAlignment="1">
      <alignment horizontal="left" vertical="center"/>
    </xf>
    <xf numFmtId="0" fontId="1" fillId="7" borderId="0" xfId="4" applyAlignment="1">
      <alignment horizontal="left" vertical="center"/>
    </xf>
    <xf numFmtId="49" fontId="1" fillId="7" borderId="0" xfId="4" applyNumberFormat="1" applyAlignment="1">
      <alignment horizontal="left" vertical="top" wrapText="1"/>
    </xf>
    <xf numFmtId="10" fontId="1" fillId="7" borderId="17" xfId="4" applyNumberFormat="1" applyBorder="1" applyAlignment="1">
      <alignment horizontal="center" wrapText="1"/>
    </xf>
    <xf numFmtId="10" fontId="1" fillId="3" borderId="17" xfId="3" applyNumberFormat="1" applyBorder="1" applyAlignment="1">
      <alignment horizontal="center" wrapText="1"/>
    </xf>
    <xf numFmtId="49" fontId="0" fillId="7" borderId="0" xfId="4" applyNumberFormat="1" applyFont="1" applyAlignment="1">
      <alignment horizontal="center" wrapText="1"/>
    </xf>
    <xf numFmtId="0" fontId="0" fillId="7" borderId="0" xfId="4" applyFont="1" applyAlignment="1">
      <alignment horizontal="center"/>
    </xf>
    <xf numFmtId="0" fontId="1" fillId="7" borderId="0" xfId="4" applyAlignment="1">
      <alignment horizontal="center"/>
    </xf>
    <xf numFmtId="0" fontId="0" fillId="3" borderId="17" xfId="3" applyFont="1" applyBorder="1" applyAlignment="1">
      <alignment horizontal="center" wrapText="1"/>
    </xf>
    <xf numFmtId="0" fontId="0" fillId="3" borderId="17" xfId="1" applyNumberFormat="1" applyFont="1" applyFill="1" applyBorder="1" applyAlignment="1">
      <alignment horizontal="center" wrapText="1"/>
    </xf>
    <xf numFmtId="0" fontId="1" fillId="3" borderId="15" xfId="1" applyNumberFormat="1" applyFill="1" applyBorder="1" applyAlignment="1">
      <alignment horizontal="center" wrapText="1"/>
    </xf>
    <xf numFmtId="0" fontId="1" fillId="7" borderId="17" xfId="4" applyNumberFormat="1" applyBorder="1" applyAlignment="1">
      <alignment horizontal="center" wrapText="1"/>
    </xf>
    <xf numFmtId="0" fontId="1" fillId="7" borderId="15" xfId="4" applyNumberFormat="1" applyBorder="1" applyAlignment="1">
      <alignment horizontal="center" wrapText="1"/>
    </xf>
    <xf numFmtId="0" fontId="0" fillId="7" borderId="17" xfId="4" applyFont="1" applyBorder="1" applyAlignment="1">
      <alignment horizontal="center" wrapText="1"/>
    </xf>
    <xf numFmtId="9" fontId="0" fillId="3" borderId="17" xfId="3" applyNumberFormat="1" applyFont="1" applyBorder="1" applyAlignment="1">
      <alignment horizontal="center" wrapText="1"/>
    </xf>
    <xf numFmtId="9" fontId="0" fillId="7" borderId="17" xfId="4" applyNumberFormat="1" applyFont="1" applyBorder="1" applyAlignment="1">
      <alignment horizontal="center" wrapText="1"/>
    </xf>
    <xf numFmtId="0" fontId="0" fillId="7" borderId="0" xfId="4" applyFont="1" applyAlignment="1">
      <alignment horizontal="center" vertical="top"/>
    </xf>
    <xf numFmtId="0" fontId="1" fillId="7" borderId="0" xfId="4" applyAlignment="1">
      <alignment horizontal="center" vertical="top"/>
    </xf>
    <xf numFmtId="49" fontId="1" fillId="16" borderId="0" xfId="4" applyNumberFormat="1" applyFill="1" applyAlignment="1">
      <alignment horizontal="left" vertical="center" wrapText="1"/>
    </xf>
    <xf numFmtId="0" fontId="1" fillId="3" borderId="17" xfId="3" applyNumberFormat="1" applyBorder="1" applyAlignment="1">
      <alignment horizontal="center" wrapText="1"/>
    </xf>
    <xf numFmtId="0" fontId="1" fillId="3" borderId="15" xfId="3" applyNumberFormat="1" applyBorder="1" applyAlignment="1">
      <alignment horizontal="center" wrapText="1"/>
    </xf>
    <xf numFmtId="0" fontId="0" fillId="7" borderId="17" xfId="4" applyNumberFormat="1" applyFont="1" applyBorder="1" applyAlignment="1">
      <alignment horizontal="center" vertical="center" wrapText="1"/>
    </xf>
    <xf numFmtId="0" fontId="1" fillId="7" borderId="15" xfId="4" applyNumberFormat="1" applyBorder="1" applyAlignment="1">
      <alignment horizontal="center" vertical="center" wrapText="1"/>
    </xf>
    <xf numFmtId="0" fontId="1" fillId="3" borderId="17" xfId="3" applyBorder="1" applyAlignment="1">
      <alignment horizontal="left" wrapText="1"/>
    </xf>
    <xf numFmtId="0" fontId="1" fillId="3" borderId="15" xfId="3" applyBorder="1" applyAlignment="1">
      <alignment horizontal="left" wrapText="1"/>
    </xf>
    <xf numFmtId="0" fontId="1" fillId="7" borderId="17" xfId="4" applyBorder="1" applyAlignment="1">
      <alignment horizontal="left" wrapText="1"/>
    </xf>
    <xf numFmtId="0" fontId="1" fillId="7" borderId="15" xfId="4" applyBorder="1" applyAlignment="1">
      <alignment horizontal="left" wrapText="1"/>
    </xf>
    <xf numFmtId="0" fontId="1" fillId="3" borderId="0" xfId="3" applyAlignment="1">
      <alignment horizontal="center"/>
    </xf>
    <xf numFmtId="0" fontId="0" fillId="23" borderId="31" xfId="6" applyFont="1" applyFill="1" applyBorder="1" applyAlignment="1" applyProtection="1">
      <alignment horizontal="center" wrapText="1"/>
    </xf>
    <xf numFmtId="0" fontId="36" fillId="23" borderId="31" xfId="6" applyFont="1" applyFill="1" applyBorder="1" applyAlignment="1" applyProtection="1">
      <alignment horizontal="center" wrapText="1"/>
    </xf>
    <xf numFmtId="0" fontId="0" fillId="19" borderId="31" xfId="6" applyFont="1" applyFill="1" applyBorder="1" applyAlignment="1" applyProtection="1">
      <alignment horizontal="center" wrapText="1"/>
    </xf>
    <xf numFmtId="0" fontId="36" fillId="19" borderId="31" xfId="6" applyFont="1" applyFill="1" applyBorder="1" applyAlignment="1" applyProtection="1">
      <alignment horizontal="center" wrapText="1"/>
    </xf>
    <xf numFmtId="49" fontId="0" fillId="19" borderId="0" xfId="6" applyNumberFormat="1" applyFont="1" applyFill="1" applyBorder="1" applyAlignment="1" applyProtection="1">
      <alignment horizontal="center" wrapText="1"/>
    </xf>
    <xf numFmtId="0" fontId="48" fillId="0" borderId="0" xfId="7" applyFont="1" applyBorder="1" applyAlignment="1">
      <alignment horizontal="left" wrapText="1"/>
    </xf>
    <xf numFmtId="0" fontId="52" fillId="22" borderId="31" xfId="6" applyFont="1" applyFill="1" applyBorder="1" applyAlignment="1" applyProtection="1">
      <alignment horizontal="center" wrapText="1"/>
    </xf>
    <xf numFmtId="49" fontId="0" fillId="19" borderId="0" xfId="6" applyNumberFormat="1" applyFont="1" applyFill="1" applyBorder="1" applyAlignment="1" applyProtection="1">
      <alignment horizontal="left" wrapText="1"/>
    </xf>
    <xf numFmtId="0" fontId="51" fillId="22" borderId="31" xfId="6" applyFont="1" applyFill="1" applyBorder="1" applyAlignment="1" applyProtection="1">
      <alignment horizontal="center" wrapText="1"/>
    </xf>
    <xf numFmtId="0" fontId="0" fillId="19" borderId="0" xfId="6" applyFont="1" applyFill="1" applyBorder="1" applyAlignment="1" applyProtection="1">
      <alignment horizontal="left" vertical="center" wrapText="1"/>
    </xf>
    <xf numFmtId="0" fontId="35" fillId="18" borderId="0" xfId="6" applyFont="1" applyFill="1" applyBorder="1" applyAlignment="1" applyProtection="1">
      <alignment horizontal="center" vertical="center" wrapText="1"/>
    </xf>
    <xf numFmtId="0" fontId="0" fillId="19" borderId="0" xfId="6" applyFont="1" applyFill="1" applyBorder="1" applyAlignment="1" applyProtection="1">
      <alignment horizontal="center" vertical="top"/>
    </xf>
    <xf numFmtId="49" fontId="42" fillId="19" borderId="0" xfId="6" applyNumberFormat="1" applyFont="1" applyFill="1" applyBorder="1" applyAlignment="1" applyProtection="1">
      <alignment horizontal="left"/>
    </xf>
    <xf numFmtId="0" fontId="38" fillId="0" borderId="0" xfId="7" applyFont="1" applyBorder="1" applyAlignment="1">
      <alignment horizontal="left" wrapText="1"/>
    </xf>
    <xf numFmtId="0" fontId="0" fillId="19" borderId="0" xfId="6" applyFont="1" applyFill="1" applyBorder="1" applyAlignment="1" applyProtection="1">
      <alignment horizontal="left"/>
    </xf>
    <xf numFmtId="49" fontId="44" fillId="0" borderId="0" xfId="7" applyNumberFormat="1" applyFont="1" applyBorder="1" applyAlignment="1">
      <alignment horizontal="left" vertical="top" wrapText="1"/>
    </xf>
    <xf numFmtId="0" fontId="46" fillId="0" borderId="30" xfId="7" applyFont="1" applyBorder="1" applyAlignment="1">
      <alignment horizontal="left" vertical="top" wrapText="1"/>
    </xf>
    <xf numFmtId="9" fontId="1" fillId="7" borderId="15" xfId="4" applyNumberFormat="1" applyBorder="1" applyAlignment="1">
      <alignment horizontal="center" wrapText="1"/>
    </xf>
    <xf numFmtId="0" fontId="0" fillId="7" borderId="17" xfId="4" applyFont="1" applyBorder="1" applyAlignment="1">
      <alignment horizontal="left" wrapText="1"/>
    </xf>
    <xf numFmtId="9" fontId="1" fillId="3" borderId="15" xfId="3" applyNumberFormat="1" applyBorder="1" applyAlignment="1">
      <alignment horizontal="center" wrapText="1"/>
    </xf>
    <xf numFmtId="49" fontId="1" fillId="7" borderId="0" xfId="4" applyNumberFormat="1" applyAlignment="1">
      <alignment horizontal="center"/>
    </xf>
    <xf numFmtId="0" fontId="0" fillId="7" borderId="0" xfId="4" applyFont="1" applyBorder="1" applyAlignment="1">
      <alignment horizontal="left" vertical="top" wrapText="1"/>
    </xf>
    <xf numFmtId="0" fontId="1" fillId="7" borderId="0" xfId="4" applyBorder="1" applyAlignment="1">
      <alignment horizontal="left" vertical="top" wrapText="1"/>
    </xf>
    <xf numFmtId="0" fontId="2" fillId="7" borderId="0" xfId="4" applyFont="1" applyAlignment="1">
      <alignment horizontal="center" vertical="top"/>
    </xf>
    <xf numFmtId="49" fontId="10" fillId="7" borderId="0" xfId="4" applyNumberFormat="1" applyFont="1" applyAlignment="1">
      <alignment horizontal="left" wrapText="1"/>
    </xf>
    <xf numFmtId="49" fontId="34" fillId="7" borderId="0" xfId="4" applyNumberFormat="1" applyFont="1" applyAlignment="1">
      <alignment horizontal="left" wrapText="1"/>
    </xf>
    <xf numFmtId="49" fontId="1" fillId="7" borderId="0" xfId="4" applyNumberFormat="1" applyAlignment="1">
      <alignment wrapText="1"/>
    </xf>
    <xf numFmtId="49" fontId="10" fillId="7" borderId="0" xfId="4" applyNumberFormat="1" applyFont="1" applyAlignment="1">
      <alignment horizontal="left" vertical="center" wrapText="1"/>
    </xf>
    <xf numFmtId="49" fontId="5" fillId="7" borderId="0" xfId="4" applyNumberFormat="1" applyFont="1" applyBorder="1" applyAlignment="1">
      <alignment horizontal="left" wrapText="1"/>
    </xf>
    <xf numFmtId="9" fontId="0" fillId="3" borderId="15" xfId="3" applyNumberFormat="1" applyFont="1" applyBorder="1" applyAlignment="1">
      <alignment horizontal="center" wrapText="1"/>
    </xf>
    <xf numFmtId="9" fontId="0" fillId="7" borderId="15" xfId="4" applyNumberFormat="1" applyFont="1" applyBorder="1" applyAlignment="1">
      <alignment horizontal="center" wrapText="1"/>
    </xf>
    <xf numFmtId="0" fontId="0" fillId="23" borderId="31" xfId="8" applyFont="1" applyBorder="1" applyAlignment="1" applyProtection="1">
      <alignment horizontal="center" wrapText="1"/>
    </xf>
    <xf numFmtId="0" fontId="36" fillId="23" borderId="31" xfId="8" applyBorder="1" applyAlignment="1" applyProtection="1">
      <alignment horizontal="center" wrapText="1"/>
    </xf>
    <xf numFmtId="0" fontId="0" fillId="19" borderId="31" xfId="8" applyFont="1" applyFill="1" applyBorder="1" applyAlignment="1" applyProtection="1">
      <alignment horizontal="center" wrapText="1"/>
    </xf>
    <xf numFmtId="0" fontId="36" fillId="19" borderId="31" xfId="8" applyFont="1" applyFill="1" applyBorder="1" applyAlignment="1" applyProtection="1">
      <alignment horizontal="center" wrapText="1"/>
    </xf>
    <xf numFmtId="49" fontId="0" fillId="19" borderId="0" xfId="8" applyNumberFormat="1" applyFont="1" applyFill="1" applyBorder="1" applyAlignment="1" applyProtection="1">
      <alignment horizontal="center" wrapText="1"/>
    </xf>
    <xf numFmtId="0" fontId="52" fillId="22" borderId="31" xfId="8" applyFont="1" applyFill="1" applyBorder="1" applyAlignment="1" applyProtection="1">
      <alignment horizontal="center" wrapText="1"/>
    </xf>
    <xf numFmtId="49" fontId="0" fillId="19" borderId="0" xfId="8" applyNumberFormat="1" applyFont="1" applyFill="1" applyBorder="1" applyAlignment="1" applyProtection="1">
      <alignment horizontal="left" wrapText="1"/>
    </xf>
    <xf numFmtId="0" fontId="51" fillId="22" borderId="31" xfId="8" applyFont="1" applyFill="1" applyBorder="1" applyAlignment="1" applyProtection="1">
      <alignment horizontal="center" wrapText="1"/>
    </xf>
    <xf numFmtId="0" fontId="0" fillId="19" borderId="0" xfId="8" applyFont="1" applyFill="1" applyBorder="1" applyAlignment="1" applyProtection="1">
      <alignment horizontal="left"/>
    </xf>
    <xf numFmtId="0" fontId="36" fillId="16" borderId="0" xfId="7" applyFont="1" applyFill="1" applyAlignment="1">
      <alignment horizontal="left"/>
    </xf>
    <xf numFmtId="0" fontId="35" fillId="18" borderId="0" xfId="8" applyFont="1" applyFill="1" applyBorder="1" applyAlignment="1" applyProtection="1">
      <alignment horizontal="center" vertical="center" wrapText="1"/>
    </xf>
    <xf numFmtId="0" fontId="0" fillId="19" borderId="0" xfId="8" applyFont="1" applyFill="1" applyBorder="1" applyAlignment="1" applyProtection="1">
      <alignment horizontal="center" vertical="top"/>
    </xf>
    <xf numFmtId="49" fontId="42" fillId="19" borderId="0" xfId="8" applyNumberFormat="1" applyFont="1" applyFill="1" applyBorder="1" applyAlignment="1" applyProtection="1">
      <alignment horizontal="left"/>
    </xf>
    <xf numFmtId="0" fontId="36" fillId="16" borderId="0" xfId="7" applyFill="1"/>
    <xf numFmtId="0" fontId="0" fillId="19" borderId="0" xfId="8" applyFont="1" applyFill="1" applyBorder="1" applyAlignment="1" applyProtection="1">
      <alignment horizontal="left" vertical="center" wrapText="1"/>
    </xf>
    <xf numFmtId="0" fontId="37" fillId="19" borderId="0" xfId="8" applyFont="1" applyFill="1" applyBorder="1" applyAlignment="1" applyProtection="1">
      <alignment horizontal="left" vertical="center" wrapText="1"/>
    </xf>
    <xf numFmtId="0" fontId="36" fillId="16" borderId="0" xfId="7" applyFill="1" applyAlignment="1">
      <alignment wrapText="1"/>
    </xf>
    <xf numFmtId="0" fontId="36" fillId="0" borderId="0" xfId="7"/>
    <xf numFmtId="0" fontId="36" fillId="0" borderId="0" xfId="7" applyAlignment="1">
      <alignment wrapText="1"/>
    </xf>
    <xf numFmtId="0" fontId="47" fillId="16" borderId="0" xfId="7" applyFont="1" applyFill="1"/>
    <xf numFmtId="0" fontId="48" fillId="16" borderId="0" xfId="7" applyFont="1" applyFill="1"/>
    <xf numFmtId="49" fontId="1" fillId="5" borderId="0" xfId="4" applyNumberFormat="1" applyFill="1" applyAlignment="1">
      <alignment horizontal="left" wrapText="1"/>
    </xf>
    <xf numFmtId="0" fontId="0" fillId="16" borderId="0" xfId="0" applyFont="1" applyFill="1" applyAlignment="1">
      <alignment horizontal="left"/>
    </xf>
    <xf numFmtId="0" fontId="53" fillId="7" borderId="0" xfId="4" applyFont="1" applyBorder="1" applyAlignment="1">
      <alignment horizontal="left" vertical="center" wrapText="1"/>
    </xf>
    <xf numFmtId="49" fontId="54" fillId="5" borderId="0" xfId="4" applyNumberFormat="1" applyFont="1" applyFill="1" applyAlignment="1">
      <alignment horizontal="left" wrapText="1"/>
    </xf>
    <xf numFmtId="1" fontId="1" fillId="7" borderId="17" xfId="4" applyNumberFormat="1" applyBorder="1" applyAlignment="1">
      <alignment horizontal="center" wrapText="1"/>
    </xf>
    <xf numFmtId="1" fontId="1" fillId="7" borderId="15" xfId="4" applyNumberFormat="1" applyBorder="1" applyAlignment="1">
      <alignment horizontal="center" wrapText="1"/>
    </xf>
    <xf numFmtId="49" fontId="62" fillId="7" borderId="0" xfId="4" applyNumberFormat="1" applyFont="1" applyBorder="1" applyAlignment="1">
      <alignment horizontal="left"/>
    </xf>
    <xf numFmtId="49" fontId="60" fillId="7" borderId="0" xfId="4" applyNumberFormat="1" applyFont="1" applyBorder="1" applyAlignment="1">
      <alignment horizontal="left"/>
    </xf>
    <xf numFmtId="49" fontId="10" fillId="7" borderId="0" xfId="4" applyNumberFormat="1" applyFont="1" applyAlignment="1">
      <alignment horizontal="center" wrapText="1"/>
    </xf>
    <xf numFmtId="49" fontId="1" fillId="16" borderId="0" xfId="4" applyNumberFormat="1" applyFill="1" applyAlignment="1">
      <alignment horizontal="left" wrapText="1"/>
    </xf>
    <xf numFmtId="0" fontId="0" fillId="16" borderId="0" xfId="0" applyFont="1" applyFill="1"/>
    <xf numFmtId="0" fontId="1" fillId="7" borderId="17" xfId="4" applyFont="1" applyBorder="1" applyAlignment="1">
      <alignment horizontal="center" wrapText="1"/>
    </xf>
    <xf numFmtId="0" fontId="1" fillId="7" borderId="0" xfId="4" applyFont="1" applyBorder="1" applyAlignment="1">
      <alignment horizontal="left" vertical="center" wrapText="1"/>
    </xf>
    <xf numFmtId="0" fontId="1" fillId="7" borderId="0" xfId="4" applyFont="1" applyAlignment="1">
      <alignment horizontal="center" vertical="center"/>
    </xf>
    <xf numFmtId="49" fontId="34" fillId="25" borderId="0" xfId="0" applyNumberFormat="1" applyFont="1" applyFill="1" applyAlignment="1">
      <alignment horizontal="left" wrapText="1"/>
    </xf>
    <xf numFmtId="49" fontId="1" fillId="0" borderId="0" xfId="4" applyNumberFormat="1" applyFill="1" applyAlignment="1">
      <alignment horizontal="left" wrapText="1"/>
    </xf>
    <xf numFmtId="49" fontId="1" fillId="0" borderId="0" xfId="4" applyNumberFormat="1" applyFill="1" applyAlignment="1">
      <alignment horizontal="left" vertical="center" wrapText="1"/>
    </xf>
    <xf numFmtId="49" fontId="34" fillId="0" borderId="0" xfId="4" applyNumberFormat="1" applyFont="1" applyFill="1" applyAlignment="1">
      <alignment horizontal="left" wrapText="1"/>
    </xf>
    <xf numFmtId="49" fontId="34" fillId="0" borderId="0" xfId="0" applyNumberFormat="1" applyFont="1" applyFill="1" applyAlignment="1">
      <alignment horizontal="left" wrapText="1"/>
    </xf>
    <xf numFmtId="49" fontId="61" fillId="7" borderId="0" xfId="4" applyNumberFormat="1" applyFont="1" applyBorder="1" applyAlignment="1">
      <alignment horizontal="left"/>
    </xf>
    <xf numFmtId="0" fontId="10" fillId="7" borderId="0" xfId="4" applyFont="1" applyBorder="1" applyAlignment="1">
      <alignment horizontal="left" vertical="center" wrapText="1"/>
    </xf>
    <xf numFmtId="9" fontId="1" fillId="3" borderId="17" xfId="3" applyNumberFormat="1" applyBorder="1" applyAlignment="1">
      <alignment horizontal="center" vertical="center" wrapText="1"/>
    </xf>
    <xf numFmtId="0" fontId="1" fillId="3" borderId="15" xfId="3" applyBorder="1" applyAlignment="1">
      <alignment horizontal="center" vertical="center" wrapText="1"/>
    </xf>
    <xf numFmtId="0" fontId="0" fillId="7" borderId="17" xfId="4" applyFont="1" applyBorder="1" applyAlignment="1">
      <alignment horizontal="left" vertical="center" wrapText="1"/>
    </xf>
    <xf numFmtId="0" fontId="1" fillId="7" borderId="15" xfId="4" applyBorder="1" applyAlignment="1">
      <alignment horizontal="left" vertical="center" wrapText="1"/>
    </xf>
    <xf numFmtId="9" fontId="1" fillId="7" borderId="17" xfId="4" applyNumberFormat="1" applyBorder="1" applyAlignment="1">
      <alignment horizontal="center" vertical="center" wrapText="1"/>
    </xf>
    <xf numFmtId="0" fontId="1" fillId="7" borderId="15" xfId="4" applyBorder="1" applyAlignment="1">
      <alignment horizontal="center" vertical="center" wrapText="1"/>
    </xf>
    <xf numFmtId="9" fontId="0" fillId="3" borderId="17" xfId="3" applyNumberFormat="1" applyFont="1" applyBorder="1" applyAlignment="1">
      <alignment horizontal="center" vertical="center" wrapText="1"/>
    </xf>
    <xf numFmtId="0" fontId="0" fillId="3" borderId="17" xfId="3" applyFont="1" applyBorder="1" applyAlignment="1">
      <alignment horizontal="center" vertical="center" wrapText="1"/>
    </xf>
    <xf numFmtId="0" fontId="2" fillId="7" borderId="0" xfId="4" applyFont="1" applyAlignment="1">
      <alignment horizontal="center" vertical="center"/>
    </xf>
    <xf numFmtId="0" fontId="0" fillId="0" borderId="9"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25" fillId="9" borderId="29" xfId="5" applyFont="1" applyFill="1" applyBorder="1" applyAlignment="1">
      <alignment horizontal="left" wrapText="1"/>
    </xf>
    <xf numFmtId="0" fontId="25" fillId="9" borderId="24" xfId="5" applyFont="1" applyFill="1" applyBorder="1" applyAlignment="1">
      <alignment horizontal="left" wrapText="1"/>
    </xf>
    <xf numFmtId="0" fontId="25" fillId="9" borderId="26" xfId="5" applyFont="1" applyFill="1" applyBorder="1" applyAlignment="1">
      <alignment horizontal="left" wrapText="1"/>
    </xf>
    <xf numFmtId="0" fontId="25" fillId="9" borderId="0" xfId="5" applyFont="1" applyFill="1" applyBorder="1" applyAlignment="1">
      <alignment horizontal="left" wrapText="1"/>
    </xf>
  </cellXfs>
  <cellStyles count="11">
    <cellStyle name="20% - Èmfasi1" xfId="4" builtinId="30"/>
    <cellStyle name="40% - Èmfasi1" xfId="3" builtinId="31"/>
    <cellStyle name="Èmfasi1" xfId="2" builtinId="29"/>
    <cellStyle name="Monozipmx003Ammx002Fmmx002Fmlocalhostmx002Fmxlmx002Fmstyles.xmlElementm0m7m0m0m" xfId="9"/>
    <cellStyle name="Normal" xfId="0" builtinId="0"/>
    <cellStyle name="Normal 2" xfId="5"/>
    <cellStyle name="Normal 3" xfId="7"/>
    <cellStyle name="Normal 4" xfId="10"/>
    <cellStyle name="Percentatge" xfId="1" builtinId="5"/>
    <cellStyle name="TableStyleLight1" xfId="6"/>
    <cellStyle name="TableStyleLight1 2" xfId="8"/>
  </cellStyles>
  <dxfs count="52">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s>
  <tableStyles count="0" defaultTableStyle="TableStyleMedium2" defaultPivotStyle="PivotStyleLight16"/>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2.xml><?xml version="1.0" encoding="utf-8"?>
<formControlPr xmlns="http://schemas.microsoft.com/office/spreadsheetml/2009/9/main" objectType="Label"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Label"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Label" lockText="1"/>
</file>

<file path=xl/ctrlProps/ctrlProp111.xml><?xml version="1.0" encoding="utf-8"?>
<formControlPr xmlns="http://schemas.microsoft.com/office/spreadsheetml/2009/9/main" objectType="Label" lockText="1"/>
</file>

<file path=xl/ctrlProps/ctrlProp112.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4.xml><?xml version="1.0" encoding="utf-8"?>
<formControlPr xmlns="http://schemas.microsoft.com/office/spreadsheetml/2009/9/main" objectType="Label"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Label" lockText="1"/>
</file>

<file path=xl/ctrlProps/ctrlProp122.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Label"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Label" lockText="1"/>
</file>

<file path=xl/ctrlProps/ctrlProp140.xml><?xml version="1.0" encoding="utf-8"?>
<formControlPr xmlns="http://schemas.microsoft.com/office/spreadsheetml/2009/9/main" objectType="CheckBox" checked="Checked"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Label"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CheckBox" checked="Checked"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checked="Checked"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Label" lockText="1"/>
</file>

<file path=xl/ctrlProps/ctrlProp254.xml><?xml version="1.0" encoding="utf-8"?>
<formControlPr xmlns="http://schemas.microsoft.com/office/spreadsheetml/2009/9/main" objectType="Label" lockText="1"/>
</file>

<file path=xl/ctrlProps/ctrlProp255.xml><?xml version="1.0" encoding="utf-8"?>
<formControlPr xmlns="http://schemas.microsoft.com/office/spreadsheetml/2009/9/main" objectType="Label" lockText="1"/>
</file>

<file path=xl/ctrlProps/ctrlProp256.xml><?xml version="1.0" encoding="utf-8"?>
<formControlPr xmlns="http://schemas.microsoft.com/office/spreadsheetml/2009/9/main" objectType="Label" lockText="1"/>
</file>

<file path=xl/ctrlProps/ctrlProp257.xml><?xml version="1.0" encoding="utf-8"?>
<formControlPr xmlns="http://schemas.microsoft.com/office/spreadsheetml/2009/9/main" objectType="Label" lockText="1"/>
</file>

<file path=xl/ctrlProps/ctrlProp258.xml><?xml version="1.0" encoding="utf-8"?>
<formControlPr xmlns="http://schemas.microsoft.com/office/spreadsheetml/2009/9/main" objectType="Label"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checked="Checked"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Label" lockText="1"/>
</file>

<file path=xl/ctrlProps/ctrlProp266.xml><?xml version="1.0" encoding="utf-8"?>
<formControlPr xmlns="http://schemas.microsoft.com/office/spreadsheetml/2009/9/main" objectType="Label" lockText="1"/>
</file>

<file path=xl/ctrlProps/ctrlProp267.xml><?xml version="1.0" encoding="utf-8"?>
<formControlPr xmlns="http://schemas.microsoft.com/office/spreadsheetml/2009/9/main" objectType="Label" lockText="1"/>
</file>

<file path=xl/ctrlProps/ctrlProp268.xml><?xml version="1.0" encoding="utf-8"?>
<formControlPr xmlns="http://schemas.microsoft.com/office/spreadsheetml/2009/9/main" objectType="Label" lockText="1"/>
</file>

<file path=xl/ctrlProps/ctrlProp269.xml><?xml version="1.0" encoding="utf-8"?>
<formControlPr xmlns="http://schemas.microsoft.com/office/spreadsheetml/2009/9/main" objectType="Label"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Label"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Label" lockText="1"/>
</file>

<file path=xl/ctrlProps/ctrlProp278.xml><?xml version="1.0" encoding="utf-8"?>
<formControlPr xmlns="http://schemas.microsoft.com/office/spreadsheetml/2009/9/main" objectType="Label" lockText="1"/>
</file>

<file path=xl/ctrlProps/ctrlProp279.xml><?xml version="1.0" encoding="utf-8"?>
<formControlPr xmlns="http://schemas.microsoft.com/office/spreadsheetml/2009/9/main" objectType="Label"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Label" lockText="1"/>
</file>

<file path=xl/ctrlProps/ctrlProp281.xml><?xml version="1.0" encoding="utf-8"?>
<formControlPr xmlns="http://schemas.microsoft.com/office/spreadsheetml/2009/9/main" objectType="Label" lockText="1"/>
</file>

<file path=xl/ctrlProps/ctrlProp282.xml><?xml version="1.0" encoding="utf-8"?>
<formControlPr xmlns="http://schemas.microsoft.com/office/spreadsheetml/2009/9/main" objectType="Label"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Label"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Label" lockText="1"/>
</file>

<file path=xl/ctrlProps/ctrlProp292.xml><?xml version="1.0" encoding="utf-8"?>
<formControlPr xmlns="http://schemas.microsoft.com/office/spreadsheetml/2009/9/main" objectType="Label" lockText="1"/>
</file>

<file path=xl/ctrlProps/ctrlProp293.xml><?xml version="1.0" encoding="utf-8"?>
<formControlPr xmlns="http://schemas.microsoft.com/office/spreadsheetml/2009/9/main" objectType="Label" lockText="1"/>
</file>

<file path=xl/ctrlProps/ctrlProp294.xml><?xml version="1.0" encoding="utf-8"?>
<formControlPr xmlns="http://schemas.microsoft.com/office/spreadsheetml/2009/9/main" objectType="Label"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Label" lockText="1"/>
</file>

<file path=xl/ctrlProps/ctrlProp302.xml><?xml version="1.0" encoding="utf-8"?>
<formControlPr xmlns="http://schemas.microsoft.com/office/spreadsheetml/2009/9/main" objectType="Label" lockText="1"/>
</file>

<file path=xl/ctrlProps/ctrlProp303.xml><?xml version="1.0" encoding="utf-8"?>
<formControlPr xmlns="http://schemas.microsoft.com/office/spreadsheetml/2009/9/main" objectType="Label" lockText="1"/>
</file>

<file path=xl/ctrlProps/ctrlProp304.xml><?xml version="1.0" encoding="utf-8"?>
<formControlPr xmlns="http://schemas.microsoft.com/office/spreadsheetml/2009/9/main" objectType="Label" lockText="1"/>
</file>

<file path=xl/ctrlProps/ctrlProp305.xml><?xml version="1.0" encoding="utf-8"?>
<formControlPr xmlns="http://schemas.microsoft.com/office/spreadsheetml/2009/9/main" objectType="Label" lockText="1"/>
</file>

<file path=xl/ctrlProps/ctrlProp306.xml><?xml version="1.0" encoding="utf-8"?>
<formControlPr xmlns="http://schemas.microsoft.com/office/spreadsheetml/2009/9/main" objectType="Label"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Label"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Label" lockText="1"/>
</file>

<file path=xl/ctrlProps/ctrlProp314.xml><?xml version="1.0" encoding="utf-8"?>
<formControlPr xmlns="http://schemas.microsoft.com/office/spreadsheetml/2009/9/main" objectType="Label" lockText="1"/>
</file>

<file path=xl/ctrlProps/ctrlProp315.xml><?xml version="1.0" encoding="utf-8"?>
<formControlPr xmlns="http://schemas.microsoft.com/office/spreadsheetml/2009/9/main" objectType="Label" lockText="1"/>
</file>

<file path=xl/ctrlProps/ctrlProp316.xml><?xml version="1.0" encoding="utf-8"?>
<formControlPr xmlns="http://schemas.microsoft.com/office/spreadsheetml/2009/9/main" objectType="Label" lockText="1"/>
</file>

<file path=xl/ctrlProps/ctrlProp317.xml><?xml version="1.0" encoding="utf-8"?>
<formControlPr xmlns="http://schemas.microsoft.com/office/spreadsheetml/2009/9/main" objectType="Label" lockText="1"/>
</file>

<file path=xl/ctrlProps/ctrlProp318.xml><?xml version="1.0" encoding="utf-8"?>
<formControlPr xmlns="http://schemas.microsoft.com/office/spreadsheetml/2009/9/main" objectType="Label"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Label"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Label" lockText="1"/>
</file>

<file path=xl/ctrlProps/ctrlProp326.xml><?xml version="1.0" encoding="utf-8"?>
<formControlPr xmlns="http://schemas.microsoft.com/office/spreadsheetml/2009/9/main" objectType="Label" lockText="1"/>
</file>

<file path=xl/ctrlProps/ctrlProp327.xml><?xml version="1.0" encoding="utf-8"?>
<formControlPr xmlns="http://schemas.microsoft.com/office/spreadsheetml/2009/9/main" objectType="Label" lockText="1"/>
</file>

<file path=xl/ctrlProps/ctrlProp328.xml><?xml version="1.0" encoding="utf-8"?>
<formControlPr xmlns="http://schemas.microsoft.com/office/spreadsheetml/2009/9/main" objectType="Label" lockText="1"/>
</file>

<file path=xl/ctrlProps/ctrlProp329.xml><?xml version="1.0" encoding="utf-8"?>
<formControlPr xmlns="http://schemas.microsoft.com/office/spreadsheetml/2009/9/main" objectType="Label" lockText="1"/>
</file>

<file path=xl/ctrlProps/ctrlProp33.xml><?xml version="1.0" encoding="utf-8"?>
<formControlPr xmlns="http://schemas.microsoft.com/office/spreadsheetml/2009/9/main" objectType="Label" lockText="1"/>
</file>

<file path=xl/ctrlProps/ctrlProp330.xml><?xml version="1.0" encoding="utf-8"?>
<formControlPr xmlns="http://schemas.microsoft.com/office/spreadsheetml/2009/9/main" objectType="Label"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checked="Checked"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Label" lockText="1"/>
</file>

<file path=xl/ctrlProps/ctrlProp338.xml><?xml version="1.0" encoding="utf-8"?>
<formControlPr xmlns="http://schemas.microsoft.com/office/spreadsheetml/2009/9/main" objectType="Label" lockText="1"/>
</file>

<file path=xl/ctrlProps/ctrlProp339.xml><?xml version="1.0" encoding="utf-8"?>
<formControlPr xmlns="http://schemas.microsoft.com/office/spreadsheetml/2009/9/main" objectType="Label" lockText="1"/>
</file>

<file path=xl/ctrlProps/ctrlProp34.xml><?xml version="1.0" encoding="utf-8"?>
<formControlPr xmlns="http://schemas.microsoft.com/office/spreadsheetml/2009/9/main" objectType="Label" lockText="1"/>
</file>

<file path=xl/ctrlProps/ctrlProp340.xml><?xml version="1.0" encoding="utf-8"?>
<formControlPr xmlns="http://schemas.microsoft.com/office/spreadsheetml/2009/9/main" objectType="Label" lockText="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Label"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Label"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Label" lockText="1"/>
</file>

<file path=xl/ctrlProps/ctrlProp356.xml><?xml version="1.0" encoding="utf-8"?>
<formControlPr xmlns="http://schemas.microsoft.com/office/spreadsheetml/2009/9/main" objectType="Label" lockText="1"/>
</file>

<file path=xl/ctrlProps/ctrlProp357.xml><?xml version="1.0" encoding="utf-8"?>
<formControlPr xmlns="http://schemas.microsoft.com/office/spreadsheetml/2009/9/main" objectType="Label" lockText="1"/>
</file>

<file path=xl/ctrlProps/ctrlProp358.xml><?xml version="1.0" encoding="utf-8"?>
<formControlPr xmlns="http://schemas.microsoft.com/office/spreadsheetml/2009/9/main" objectType="Label" lockText="1"/>
</file>

<file path=xl/ctrlProps/ctrlProp359.xml><?xml version="1.0" encoding="utf-8"?>
<formControlPr xmlns="http://schemas.microsoft.com/office/spreadsheetml/2009/9/main" objectType="Label" lockText="1"/>
</file>

<file path=xl/ctrlProps/ctrlProp36.xml><?xml version="1.0" encoding="utf-8"?>
<formControlPr xmlns="http://schemas.microsoft.com/office/spreadsheetml/2009/9/main" objectType="Label" lockText="1"/>
</file>

<file path=xl/ctrlProps/ctrlProp360.xml><?xml version="1.0" encoding="utf-8"?>
<formControlPr xmlns="http://schemas.microsoft.com/office/spreadsheetml/2009/9/main" objectType="Label"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checked="Checked"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Label"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Label" lockText="1"/>
</file>

<file path=xl/ctrlProps/ctrlProp392.xml><?xml version="1.0" encoding="utf-8"?>
<formControlPr xmlns="http://schemas.microsoft.com/office/spreadsheetml/2009/9/main" objectType="Label" lockText="1"/>
</file>

<file path=xl/ctrlProps/ctrlProp393.xml><?xml version="1.0" encoding="utf-8"?>
<formControlPr xmlns="http://schemas.microsoft.com/office/spreadsheetml/2009/9/main" objectType="Label" lockText="1"/>
</file>

<file path=xl/ctrlProps/ctrlProp394.xml><?xml version="1.0" encoding="utf-8"?>
<formControlPr xmlns="http://schemas.microsoft.com/office/spreadsheetml/2009/9/main" objectType="Label" lockText="1"/>
</file>

<file path=xl/ctrlProps/ctrlProp395.xml><?xml version="1.0" encoding="utf-8"?>
<formControlPr xmlns="http://schemas.microsoft.com/office/spreadsheetml/2009/9/main" objectType="Label" lockText="1"/>
</file>

<file path=xl/ctrlProps/ctrlProp396.xml><?xml version="1.0" encoding="utf-8"?>
<formControlPr xmlns="http://schemas.microsoft.com/office/spreadsheetml/2009/9/main" objectType="Label"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Label" lockText="1"/>
</file>

<file path=xl/ctrlProps/ctrlProp404.xml><?xml version="1.0" encoding="utf-8"?>
<formControlPr xmlns="http://schemas.microsoft.com/office/spreadsheetml/2009/9/main" objectType="Label" lockText="1"/>
</file>

<file path=xl/ctrlProps/ctrlProp405.xml><?xml version="1.0" encoding="utf-8"?>
<formControlPr xmlns="http://schemas.microsoft.com/office/spreadsheetml/2009/9/main" objectType="Label" lockText="1"/>
</file>

<file path=xl/ctrlProps/ctrlProp406.xml><?xml version="1.0" encoding="utf-8"?>
<formControlPr xmlns="http://schemas.microsoft.com/office/spreadsheetml/2009/9/main" objectType="Label" lockText="1"/>
</file>

<file path=xl/ctrlProps/ctrlProp407.xml><?xml version="1.0" encoding="utf-8"?>
<formControlPr xmlns="http://schemas.microsoft.com/office/spreadsheetml/2009/9/main" objectType="Label" lockText="1"/>
</file>

<file path=xl/ctrlProps/ctrlProp408.xml><?xml version="1.0" encoding="utf-8"?>
<formControlPr xmlns="http://schemas.microsoft.com/office/spreadsheetml/2009/9/main" objectType="Label"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Label" lockText="1"/>
</file>

<file path=xl/ctrlProps/ctrlProp416.xml><?xml version="1.0" encoding="utf-8"?>
<formControlPr xmlns="http://schemas.microsoft.com/office/spreadsheetml/2009/9/main" objectType="Label" lockText="1"/>
</file>

<file path=xl/ctrlProps/ctrlProp417.xml><?xml version="1.0" encoding="utf-8"?>
<formControlPr xmlns="http://schemas.microsoft.com/office/spreadsheetml/2009/9/main" objectType="Label" lockText="1"/>
</file>

<file path=xl/ctrlProps/ctrlProp418.xml><?xml version="1.0" encoding="utf-8"?>
<formControlPr xmlns="http://schemas.microsoft.com/office/spreadsheetml/2009/9/main" objectType="Label" lockText="1"/>
</file>

<file path=xl/ctrlProps/ctrlProp419.xml><?xml version="1.0" encoding="utf-8"?>
<formControlPr xmlns="http://schemas.microsoft.com/office/spreadsheetml/2009/9/main" objectType="Label"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Label"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Label" lockText="1"/>
</file>

<file path=xl/ctrlProps/ctrlProp428.xml><?xml version="1.0" encoding="utf-8"?>
<formControlPr xmlns="http://schemas.microsoft.com/office/spreadsheetml/2009/9/main" objectType="Label" lockText="1"/>
</file>

<file path=xl/ctrlProps/ctrlProp429.xml><?xml version="1.0" encoding="utf-8"?>
<formControlPr xmlns="http://schemas.microsoft.com/office/spreadsheetml/2009/9/main" objectType="Label"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Label" lockText="1"/>
</file>

<file path=xl/ctrlProps/ctrlProp431.xml><?xml version="1.0" encoding="utf-8"?>
<formControlPr xmlns="http://schemas.microsoft.com/office/spreadsheetml/2009/9/main" objectType="Label" lockText="1"/>
</file>

<file path=xl/ctrlProps/ctrlProp432.xml><?xml version="1.0" encoding="utf-8"?>
<formControlPr xmlns="http://schemas.microsoft.com/office/spreadsheetml/2009/9/main" objectType="Label"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Label"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Label" lockText="1"/>
</file>

<file path=xl/ctrlProps/ctrlProp441.xml><?xml version="1.0" encoding="utf-8"?>
<formControlPr xmlns="http://schemas.microsoft.com/office/spreadsheetml/2009/9/main" objectType="Label" lockText="1"/>
</file>

<file path=xl/ctrlProps/ctrlProp442.xml><?xml version="1.0" encoding="utf-8"?>
<formControlPr xmlns="http://schemas.microsoft.com/office/spreadsheetml/2009/9/main" objectType="Label" lockText="1"/>
</file>

<file path=xl/ctrlProps/ctrlProp443.xml><?xml version="1.0" encoding="utf-8"?>
<formControlPr xmlns="http://schemas.microsoft.com/office/spreadsheetml/2009/9/main" objectType="Label" lockText="1"/>
</file>

<file path=xl/ctrlProps/ctrlProp444.xml><?xml version="1.0" encoding="utf-8"?>
<formControlPr xmlns="http://schemas.microsoft.com/office/spreadsheetml/2009/9/main" objectType="Label"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Label" lockText="1"/>
</file>

<file path=xl/ctrlProps/ctrlProp452.xml><?xml version="1.0" encoding="utf-8"?>
<formControlPr xmlns="http://schemas.microsoft.com/office/spreadsheetml/2009/9/main" objectType="Label" lockText="1"/>
</file>

<file path=xl/ctrlProps/ctrlProp453.xml><?xml version="1.0" encoding="utf-8"?>
<formControlPr xmlns="http://schemas.microsoft.com/office/spreadsheetml/2009/9/main" objectType="Label" lockText="1"/>
</file>

<file path=xl/ctrlProps/ctrlProp454.xml><?xml version="1.0" encoding="utf-8"?>
<formControlPr xmlns="http://schemas.microsoft.com/office/spreadsheetml/2009/9/main" objectType="Label" lockText="1"/>
</file>

<file path=xl/ctrlProps/ctrlProp455.xml><?xml version="1.0" encoding="utf-8"?>
<formControlPr xmlns="http://schemas.microsoft.com/office/spreadsheetml/2009/9/main" objectType="Label" lockText="1"/>
</file>

<file path=xl/ctrlProps/ctrlProp456.xml><?xml version="1.0" encoding="utf-8"?>
<formControlPr xmlns="http://schemas.microsoft.com/office/spreadsheetml/2009/9/main" objectType="Label"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Label" lockText="1"/>
</file>

<file path=xl/ctrlProps/ctrlProp464.xml><?xml version="1.0" encoding="utf-8"?>
<formControlPr xmlns="http://schemas.microsoft.com/office/spreadsheetml/2009/9/main" objectType="Label" lockText="1"/>
</file>

<file path=xl/ctrlProps/ctrlProp465.xml><?xml version="1.0" encoding="utf-8"?>
<formControlPr xmlns="http://schemas.microsoft.com/office/spreadsheetml/2009/9/main" objectType="Label" lockText="1"/>
</file>

<file path=xl/ctrlProps/ctrlProp466.xml><?xml version="1.0" encoding="utf-8"?>
<formControlPr xmlns="http://schemas.microsoft.com/office/spreadsheetml/2009/9/main" objectType="Label" lockText="1"/>
</file>

<file path=xl/ctrlProps/ctrlProp467.xml><?xml version="1.0" encoding="utf-8"?>
<formControlPr xmlns="http://schemas.microsoft.com/office/spreadsheetml/2009/9/main" objectType="Label" lockText="1"/>
</file>

<file path=xl/ctrlProps/ctrlProp468.xml><?xml version="1.0" encoding="utf-8"?>
<formControlPr xmlns="http://schemas.microsoft.com/office/spreadsheetml/2009/9/main" objectType="Label"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Label" lockText="1"/>
</file>

<file path=xl/ctrlProps/ctrlProp476.xml><?xml version="1.0" encoding="utf-8"?>
<formControlPr xmlns="http://schemas.microsoft.com/office/spreadsheetml/2009/9/main" objectType="Label" lockText="1"/>
</file>

<file path=xl/ctrlProps/ctrlProp477.xml><?xml version="1.0" encoding="utf-8"?>
<formControlPr xmlns="http://schemas.microsoft.com/office/spreadsheetml/2009/9/main" objectType="Label" lockText="1"/>
</file>

<file path=xl/ctrlProps/ctrlProp478.xml><?xml version="1.0" encoding="utf-8"?>
<formControlPr xmlns="http://schemas.microsoft.com/office/spreadsheetml/2009/9/main" objectType="Label" lockText="1"/>
</file>

<file path=xl/ctrlProps/ctrlProp479.xml><?xml version="1.0" encoding="utf-8"?>
<formControlPr xmlns="http://schemas.microsoft.com/office/spreadsheetml/2009/9/main" objectType="Label"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Label"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Label" lockText="1"/>
</file>

<file path=xl/ctrlProps/ctrlProp488.xml><?xml version="1.0" encoding="utf-8"?>
<formControlPr xmlns="http://schemas.microsoft.com/office/spreadsheetml/2009/9/main" objectType="Label" lockText="1"/>
</file>

<file path=xl/ctrlProps/ctrlProp489.xml><?xml version="1.0" encoding="utf-8"?>
<formControlPr xmlns="http://schemas.microsoft.com/office/spreadsheetml/2009/9/main" objectType="Label"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Label" lockText="1"/>
</file>

<file path=xl/ctrlProps/ctrlProp491.xml><?xml version="1.0" encoding="utf-8"?>
<formControlPr xmlns="http://schemas.microsoft.com/office/spreadsheetml/2009/9/main" objectType="Label" lockText="1"/>
</file>

<file path=xl/ctrlProps/ctrlProp492.xml><?xml version="1.0" encoding="utf-8"?>
<formControlPr xmlns="http://schemas.microsoft.com/office/spreadsheetml/2009/9/main" objectType="Label"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Label" lockText="1"/>
</file>

<file path=xl/ctrlProps/ctrlProp501.xml><?xml version="1.0" encoding="utf-8"?>
<formControlPr xmlns="http://schemas.microsoft.com/office/spreadsheetml/2009/9/main" objectType="Label" lockText="1"/>
</file>

<file path=xl/ctrlProps/ctrlProp502.xml><?xml version="1.0" encoding="utf-8"?>
<formControlPr xmlns="http://schemas.microsoft.com/office/spreadsheetml/2009/9/main" objectType="Label" lockText="1"/>
</file>

<file path=xl/ctrlProps/ctrlProp503.xml><?xml version="1.0" encoding="utf-8"?>
<formControlPr xmlns="http://schemas.microsoft.com/office/spreadsheetml/2009/9/main" objectType="Label" lockText="1"/>
</file>

<file path=xl/ctrlProps/ctrlProp504.xml><?xml version="1.0" encoding="utf-8"?>
<formControlPr xmlns="http://schemas.microsoft.com/office/spreadsheetml/2009/9/main" objectType="Label"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Label" lockText="1"/>
</file>

<file path=xl/ctrlProps/ctrlProp512.xml><?xml version="1.0" encoding="utf-8"?>
<formControlPr xmlns="http://schemas.microsoft.com/office/spreadsheetml/2009/9/main" objectType="Label" lockText="1"/>
</file>

<file path=xl/ctrlProps/ctrlProp513.xml><?xml version="1.0" encoding="utf-8"?>
<formControlPr xmlns="http://schemas.microsoft.com/office/spreadsheetml/2009/9/main" objectType="Label" lockText="1"/>
</file>

<file path=xl/ctrlProps/ctrlProp514.xml><?xml version="1.0" encoding="utf-8"?>
<formControlPr xmlns="http://schemas.microsoft.com/office/spreadsheetml/2009/9/main" objectType="Label" lockText="1"/>
</file>

<file path=xl/ctrlProps/ctrlProp515.xml><?xml version="1.0" encoding="utf-8"?>
<formControlPr xmlns="http://schemas.microsoft.com/office/spreadsheetml/2009/9/main" objectType="Label" lockText="1"/>
</file>

<file path=xl/ctrlProps/ctrlProp516.xml><?xml version="1.0" encoding="utf-8"?>
<formControlPr xmlns="http://schemas.microsoft.com/office/spreadsheetml/2009/9/main" objectType="Label"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Label" lockText="1"/>
</file>

<file path=xl/ctrlProps/ctrlProp524.xml><?xml version="1.0" encoding="utf-8"?>
<formControlPr xmlns="http://schemas.microsoft.com/office/spreadsheetml/2009/9/main" objectType="Label" lockText="1"/>
</file>

<file path=xl/ctrlProps/ctrlProp525.xml><?xml version="1.0" encoding="utf-8"?>
<formControlPr xmlns="http://schemas.microsoft.com/office/spreadsheetml/2009/9/main" objectType="Label" lockText="1"/>
</file>

<file path=xl/ctrlProps/ctrlProp526.xml><?xml version="1.0" encoding="utf-8"?>
<formControlPr xmlns="http://schemas.microsoft.com/office/spreadsheetml/2009/9/main" objectType="Label" lockText="1"/>
</file>

<file path=xl/ctrlProps/ctrlProp527.xml><?xml version="1.0" encoding="utf-8"?>
<formControlPr xmlns="http://schemas.microsoft.com/office/spreadsheetml/2009/9/main" objectType="Label" lockText="1"/>
</file>

<file path=xl/ctrlProps/ctrlProp528.xml><?xml version="1.0" encoding="utf-8"?>
<formControlPr xmlns="http://schemas.microsoft.com/office/spreadsheetml/2009/9/main" objectType="Label"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Label" lockText="1"/>
</file>

<file path=xl/ctrlProps/ctrlProp536.xml><?xml version="1.0" encoding="utf-8"?>
<formControlPr xmlns="http://schemas.microsoft.com/office/spreadsheetml/2009/9/main" objectType="Label" lockText="1"/>
</file>

<file path=xl/ctrlProps/ctrlProp537.xml><?xml version="1.0" encoding="utf-8"?>
<formControlPr xmlns="http://schemas.microsoft.com/office/spreadsheetml/2009/9/main" objectType="Label" lockText="1"/>
</file>

<file path=xl/ctrlProps/ctrlProp538.xml><?xml version="1.0" encoding="utf-8"?>
<formControlPr xmlns="http://schemas.microsoft.com/office/spreadsheetml/2009/9/main" objectType="Label" lockText="1"/>
</file>

<file path=xl/ctrlProps/ctrlProp539.xml><?xml version="1.0" encoding="utf-8"?>
<formControlPr xmlns="http://schemas.microsoft.com/office/spreadsheetml/2009/9/main" objectType="Label"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Label"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Label" lockText="1"/>
</file>

<file path=xl/ctrlProps/ctrlProp548.xml><?xml version="1.0" encoding="utf-8"?>
<formControlPr xmlns="http://schemas.microsoft.com/office/spreadsheetml/2009/9/main" objectType="Label" lockText="1"/>
</file>

<file path=xl/ctrlProps/ctrlProp549.xml><?xml version="1.0" encoding="utf-8"?>
<formControlPr xmlns="http://schemas.microsoft.com/office/spreadsheetml/2009/9/main" objectType="Label" lockText="1"/>
</file>

<file path=xl/ctrlProps/ctrlProp55.xml><?xml version="1.0" encoding="utf-8"?>
<formControlPr xmlns="http://schemas.microsoft.com/office/spreadsheetml/2009/9/main" objectType="CheckBox" checked="Checked" lockText="1"/>
</file>

<file path=xl/ctrlProps/ctrlProp550.xml><?xml version="1.0" encoding="utf-8"?>
<formControlPr xmlns="http://schemas.microsoft.com/office/spreadsheetml/2009/9/main" objectType="Label" lockText="1"/>
</file>

<file path=xl/ctrlProps/ctrlProp551.xml><?xml version="1.0" encoding="utf-8"?>
<formControlPr xmlns="http://schemas.microsoft.com/office/spreadsheetml/2009/9/main" objectType="Label" lockText="1"/>
</file>

<file path=xl/ctrlProps/ctrlProp552.xml><?xml version="1.0" encoding="utf-8"?>
<formControlPr xmlns="http://schemas.microsoft.com/office/spreadsheetml/2009/9/main" objectType="Label"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Label"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Label" lockText="1"/>
</file>

<file path=xl/ctrlProps/ctrlProp561.xml><?xml version="1.0" encoding="utf-8"?>
<formControlPr xmlns="http://schemas.microsoft.com/office/spreadsheetml/2009/9/main" objectType="Label" lockText="1"/>
</file>

<file path=xl/ctrlProps/ctrlProp562.xml><?xml version="1.0" encoding="utf-8"?>
<formControlPr xmlns="http://schemas.microsoft.com/office/spreadsheetml/2009/9/main" objectType="Label" lockText="1"/>
</file>

<file path=xl/ctrlProps/ctrlProp563.xml><?xml version="1.0" encoding="utf-8"?>
<formControlPr xmlns="http://schemas.microsoft.com/office/spreadsheetml/2009/9/main" objectType="Label" lockText="1"/>
</file>

<file path=xl/ctrlProps/ctrlProp564.xml><?xml version="1.0" encoding="utf-8"?>
<formControlPr xmlns="http://schemas.microsoft.com/office/spreadsheetml/2009/9/main" objectType="Label"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Label" lockText="1"/>
</file>

<file path=xl/ctrlProps/ctrlProp572.xml><?xml version="1.0" encoding="utf-8"?>
<formControlPr xmlns="http://schemas.microsoft.com/office/spreadsheetml/2009/9/main" objectType="Label" lockText="1"/>
</file>

<file path=xl/ctrlProps/ctrlProp573.xml><?xml version="1.0" encoding="utf-8"?>
<formControlPr xmlns="http://schemas.microsoft.com/office/spreadsheetml/2009/9/main" objectType="Label" lockText="1"/>
</file>

<file path=xl/ctrlProps/ctrlProp574.xml><?xml version="1.0" encoding="utf-8"?>
<formControlPr xmlns="http://schemas.microsoft.com/office/spreadsheetml/2009/9/main" objectType="Label" lockText="1"/>
</file>

<file path=xl/ctrlProps/ctrlProp575.xml><?xml version="1.0" encoding="utf-8"?>
<formControlPr xmlns="http://schemas.microsoft.com/office/spreadsheetml/2009/9/main" objectType="Label" lockText="1"/>
</file>

<file path=xl/ctrlProps/ctrlProp576.xml><?xml version="1.0" encoding="utf-8"?>
<formControlPr xmlns="http://schemas.microsoft.com/office/spreadsheetml/2009/9/main" objectType="Label"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Label" lockText="1"/>
</file>

<file path=xl/ctrlProps/ctrlProp584.xml><?xml version="1.0" encoding="utf-8"?>
<formControlPr xmlns="http://schemas.microsoft.com/office/spreadsheetml/2009/9/main" objectType="Label" lockText="1"/>
</file>

<file path=xl/ctrlProps/ctrlProp585.xml><?xml version="1.0" encoding="utf-8"?>
<formControlPr xmlns="http://schemas.microsoft.com/office/spreadsheetml/2009/9/main" objectType="Label" lockText="1"/>
</file>

<file path=xl/ctrlProps/ctrlProp586.xml><?xml version="1.0" encoding="utf-8"?>
<formControlPr xmlns="http://schemas.microsoft.com/office/spreadsheetml/2009/9/main" objectType="Label" lockText="1"/>
</file>

<file path=xl/ctrlProps/ctrlProp587.xml><?xml version="1.0" encoding="utf-8"?>
<formControlPr xmlns="http://schemas.microsoft.com/office/spreadsheetml/2009/9/main" objectType="Label" lockText="1"/>
</file>

<file path=xl/ctrlProps/ctrlProp588.xml><?xml version="1.0" encoding="utf-8"?>
<formControlPr xmlns="http://schemas.microsoft.com/office/spreadsheetml/2009/9/main" objectType="Label"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Label" lockText="1"/>
</file>

<file path=xl/ctrlProps/ctrlProp596.xml><?xml version="1.0" encoding="utf-8"?>
<formControlPr xmlns="http://schemas.microsoft.com/office/spreadsheetml/2009/9/main" objectType="Label" lockText="1"/>
</file>

<file path=xl/ctrlProps/ctrlProp597.xml><?xml version="1.0" encoding="utf-8"?>
<formControlPr xmlns="http://schemas.microsoft.com/office/spreadsheetml/2009/9/main" objectType="Label" lockText="1"/>
</file>

<file path=xl/ctrlProps/ctrlProp598.xml><?xml version="1.0" encoding="utf-8"?>
<formControlPr xmlns="http://schemas.microsoft.com/office/spreadsheetml/2009/9/main" objectType="Label" lockText="1"/>
</file>

<file path=xl/ctrlProps/ctrlProp599.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Label"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Label" lockText="1"/>
</file>

<file path=xl/ctrlProps/ctrlProp608.xml><?xml version="1.0" encoding="utf-8"?>
<formControlPr xmlns="http://schemas.microsoft.com/office/spreadsheetml/2009/9/main" objectType="Label" lockText="1"/>
</file>

<file path=xl/ctrlProps/ctrlProp609.xml><?xml version="1.0" encoding="utf-8"?>
<formControlPr xmlns="http://schemas.microsoft.com/office/spreadsheetml/2009/9/main" objectType="Label" lockText="1"/>
</file>

<file path=xl/ctrlProps/ctrlProp61.xml><?xml version="1.0" encoding="utf-8"?>
<formControlPr xmlns="http://schemas.microsoft.com/office/spreadsheetml/2009/9/main" objectType="Label" lockText="1"/>
</file>

<file path=xl/ctrlProps/ctrlProp610.xml><?xml version="1.0" encoding="utf-8"?>
<formControlPr xmlns="http://schemas.microsoft.com/office/spreadsheetml/2009/9/main" objectType="Label" lockText="1"/>
</file>

<file path=xl/ctrlProps/ctrlProp611.xml><?xml version="1.0" encoding="utf-8"?>
<formControlPr xmlns="http://schemas.microsoft.com/office/spreadsheetml/2009/9/main" objectType="Label" lockText="1"/>
</file>

<file path=xl/ctrlProps/ctrlProp612.xml><?xml version="1.0" encoding="utf-8"?>
<formControlPr xmlns="http://schemas.microsoft.com/office/spreadsheetml/2009/9/main" objectType="Label"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Label" lockText="1"/>
</file>

<file path=xl/ctrlProps/ctrlProp62.xml><?xml version="1.0" encoding="utf-8"?>
<formControlPr xmlns="http://schemas.microsoft.com/office/spreadsheetml/2009/9/main" objectType="Label" lockText="1"/>
</file>

<file path=xl/ctrlProps/ctrlProp620.xml><?xml version="1.0" encoding="utf-8"?>
<formControlPr xmlns="http://schemas.microsoft.com/office/spreadsheetml/2009/9/main" objectType="Label" lockText="1"/>
</file>

<file path=xl/ctrlProps/ctrlProp621.xml><?xml version="1.0" encoding="utf-8"?>
<formControlPr xmlns="http://schemas.microsoft.com/office/spreadsheetml/2009/9/main" objectType="Label" lockText="1"/>
</file>

<file path=xl/ctrlProps/ctrlProp622.xml><?xml version="1.0" encoding="utf-8"?>
<formControlPr xmlns="http://schemas.microsoft.com/office/spreadsheetml/2009/9/main" objectType="Label" lockText="1"/>
</file>

<file path=xl/ctrlProps/ctrlProp623.xml><?xml version="1.0" encoding="utf-8"?>
<formControlPr xmlns="http://schemas.microsoft.com/office/spreadsheetml/2009/9/main" objectType="Label" lockText="1"/>
</file>

<file path=xl/ctrlProps/ctrlProp624.xml><?xml version="1.0" encoding="utf-8"?>
<formControlPr xmlns="http://schemas.microsoft.com/office/spreadsheetml/2009/9/main" objectType="Label"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Label"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Label" lockText="1"/>
</file>

<file path=xl/ctrlProps/ctrlProp632.xml><?xml version="1.0" encoding="utf-8"?>
<formControlPr xmlns="http://schemas.microsoft.com/office/spreadsheetml/2009/9/main" objectType="Label" lockText="1"/>
</file>

<file path=xl/ctrlProps/ctrlProp633.xml><?xml version="1.0" encoding="utf-8"?>
<formControlPr xmlns="http://schemas.microsoft.com/office/spreadsheetml/2009/9/main" objectType="Label" lockText="1"/>
</file>

<file path=xl/ctrlProps/ctrlProp634.xml><?xml version="1.0" encoding="utf-8"?>
<formControlPr xmlns="http://schemas.microsoft.com/office/spreadsheetml/2009/9/main" objectType="Label" lockText="1"/>
</file>

<file path=xl/ctrlProps/ctrlProp635.xml><?xml version="1.0" encoding="utf-8"?>
<formControlPr xmlns="http://schemas.microsoft.com/office/spreadsheetml/2009/9/main" objectType="Label" lockText="1"/>
</file>

<file path=xl/ctrlProps/ctrlProp636.xml><?xml version="1.0" encoding="utf-8"?>
<formControlPr xmlns="http://schemas.microsoft.com/office/spreadsheetml/2009/9/main" objectType="Label"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Label"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Label" lockText="1"/>
</file>

<file path=xl/ctrlProps/ctrlProp644.xml><?xml version="1.0" encoding="utf-8"?>
<formControlPr xmlns="http://schemas.microsoft.com/office/spreadsheetml/2009/9/main" objectType="Label" lockText="1"/>
</file>

<file path=xl/ctrlProps/ctrlProp645.xml><?xml version="1.0" encoding="utf-8"?>
<formControlPr xmlns="http://schemas.microsoft.com/office/spreadsheetml/2009/9/main" objectType="Label" lockText="1"/>
</file>

<file path=xl/ctrlProps/ctrlProp646.xml><?xml version="1.0" encoding="utf-8"?>
<formControlPr xmlns="http://schemas.microsoft.com/office/spreadsheetml/2009/9/main" objectType="Label" lockText="1"/>
</file>

<file path=xl/ctrlProps/ctrlProp647.xml><?xml version="1.0" encoding="utf-8"?>
<formControlPr xmlns="http://schemas.microsoft.com/office/spreadsheetml/2009/9/main" objectType="Label" lockText="1"/>
</file>

<file path=xl/ctrlProps/ctrlProp648.xml><?xml version="1.0" encoding="utf-8"?>
<formControlPr xmlns="http://schemas.microsoft.com/office/spreadsheetml/2009/9/main" objectType="Label"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Label"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Label" lockText="1"/>
</file>

<file path=xl/ctrlProps/ctrlProp656.xml><?xml version="1.0" encoding="utf-8"?>
<formControlPr xmlns="http://schemas.microsoft.com/office/spreadsheetml/2009/9/main" objectType="Label" lockText="1"/>
</file>

<file path=xl/ctrlProps/ctrlProp657.xml><?xml version="1.0" encoding="utf-8"?>
<formControlPr xmlns="http://schemas.microsoft.com/office/spreadsheetml/2009/9/main" objectType="Label" lockText="1"/>
</file>

<file path=xl/ctrlProps/ctrlProp658.xml><?xml version="1.0" encoding="utf-8"?>
<formControlPr xmlns="http://schemas.microsoft.com/office/spreadsheetml/2009/9/main" objectType="Label" lockText="1"/>
</file>

<file path=xl/ctrlProps/ctrlProp659.xml><?xml version="1.0" encoding="utf-8"?>
<formControlPr xmlns="http://schemas.microsoft.com/office/spreadsheetml/2009/9/main" objectType="Label" lockText="1"/>
</file>

<file path=xl/ctrlProps/ctrlProp66.xml><?xml version="1.0" encoding="utf-8"?>
<formControlPr xmlns="http://schemas.microsoft.com/office/spreadsheetml/2009/9/main" objectType="Label" lockText="1"/>
</file>

<file path=xl/ctrlProps/ctrlProp660.xml><?xml version="1.0" encoding="utf-8"?>
<formControlPr xmlns="http://schemas.microsoft.com/office/spreadsheetml/2009/9/main" objectType="Label"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Label" lockText="1"/>
</file>

<file path=xl/ctrlProps/ctrlProp668.xml><?xml version="1.0" encoding="utf-8"?>
<formControlPr xmlns="http://schemas.microsoft.com/office/spreadsheetml/2009/9/main" objectType="Label" lockText="1"/>
</file>

<file path=xl/ctrlProps/ctrlProp669.xml><?xml version="1.0" encoding="utf-8"?>
<formControlPr xmlns="http://schemas.microsoft.com/office/spreadsheetml/2009/9/main" objectType="Label"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Label" lockText="1"/>
</file>

<file path=xl/ctrlProps/ctrlProp671.xml><?xml version="1.0" encoding="utf-8"?>
<formControlPr xmlns="http://schemas.microsoft.com/office/spreadsheetml/2009/9/main" objectType="Label" lockText="1"/>
</file>

<file path=xl/ctrlProps/ctrlProp672.xml><?xml version="1.0" encoding="utf-8"?>
<formControlPr xmlns="http://schemas.microsoft.com/office/spreadsheetml/2009/9/main" objectType="Label"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Label"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Label" lockText="1"/>
</file>

<file path=xl/ctrlProps/ctrlProp681.xml><?xml version="1.0" encoding="utf-8"?>
<formControlPr xmlns="http://schemas.microsoft.com/office/spreadsheetml/2009/9/main" objectType="Label" lockText="1"/>
</file>

<file path=xl/ctrlProps/ctrlProp682.xml><?xml version="1.0" encoding="utf-8"?>
<formControlPr xmlns="http://schemas.microsoft.com/office/spreadsheetml/2009/9/main" objectType="Label" lockText="1"/>
</file>

<file path=xl/ctrlProps/ctrlProp683.xml><?xml version="1.0" encoding="utf-8"?>
<formControlPr xmlns="http://schemas.microsoft.com/office/spreadsheetml/2009/9/main" objectType="Label" lockText="1"/>
</file>

<file path=xl/ctrlProps/ctrlProp684.xml><?xml version="1.0" encoding="utf-8"?>
<formControlPr xmlns="http://schemas.microsoft.com/office/spreadsheetml/2009/9/main" objectType="Label"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Label" lockText="1"/>
</file>

<file path=xl/ctrlProps/ctrlProp692.xml><?xml version="1.0" encoding="utf-8"?>
<formControlPr xmlns="http://schemas.microsoft.com/office/spreadsheetml/2009/9/main" objectType="Label" lockText="1"/>
</file>

<file path=xl/ctrlProps/ctrlProp693.xml><?xml version="1.0" encoding="utf-8"?>
<formControlPr xmlns="http://schemas.microsoft.com/office/spreadsheetml/2009/9/main" objectType="Label" lockText="1"/>
</file>

<file path=xl/ctrlProps/ctrlProp694.xml><?xml version="1.0" encoding="utf-8"?>
<formControlPr xmlns="http://schemas.microsoft.com/office/spreadsheetml/2009/9/main" objectType="Label" lockText="1"/>
</file>

<file path=xl/ctrlProps/ctrlProp695.xml><?xml version="1.0" encoding="utf-8"?>
<formControlPr xmlns="http://schemas.microsoft.com/office/spreadsheetml/2009/9/main" objectType="Label" lockText="1"/>
</file>

<file path=xl/ctrlProps/ctrlProp696.xml><?xml version="1.0" encoding="utf-8"?>
<formControlPr xmlns="http://schemas.microsoft.com/office/spreadsheetml/2009/9/main" objectType="Label"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Label" lockText="1"/>
</file>

<file path=xl/ctrlProps/ctrlProp704.xml><?xml version="1.0" encoding="utf-8"?>
<formControlPr xmlns="http://schemas.microsoft.com/office/spreadsheetml/2009/9/main" objectType="Label" lockText="1"/>
</file>

<file path=xl/ctrlProps/ctrlProp705.xml><?xml version="1.0" encoding="utf-8"?>
<formControlPr xmlns="http://schemas.microsoft.com/office/spreadsheetml/2009/9/main" objectType="Label" lockText="1"/>
</file>

<file path=xl/ctrlProps/ctrlProp706.xml><?xml version="1.0" encoding="utf-8"?>
<formControlPr xmlns="http://schemas.microsoft.com/office/spreadsheetml/2009/9/main" objectType="Label" lockText="1"/>
</file>

<file path=xl/ctrlProps/ctrlProp707.xml><?xml version="1.0" encoding="utf-8"?>
<formControlPr xmlns="http://schemas.microsoft.com/office/spreadsheetml/2009/9/main" objectType="Label" lockText="1"/>
</file>

<file path=xl/ctrlProps/ctrlProp708.xml><?xml version="1.0" encoding="utf-8"?>
<formControlPr xmlns="http://schemas.microsoft.com/office/spreadsheetml/2009/9/main" objectType="Label"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Label" lockText="1"/>
</file>

<file path=xl/ctrlProps/ctrlProp716.xml><?xml version="1.0" encoding="utf-8"?>
<formControlPr xmlns="http://schemas.microsoft.com/office/spreadsheetml/2009/9/main" objectType="Label" lockText="1"/>
</file>

<file path=xl/ctrlProps/ctrlProp717.xml><?xml version="1.0" encoding="utf-8"?>
<formControlPr xmlns="http://schemas.microsoft.com/office/spreadsheetml/2009/9/main" objectType="Label" lockText="1"/>
</file>

<file path=xl/ctrlProps/ctrlProp718.xml><?xml version="1.0" encoding="utf-8"?>
<formControlPr xmlns="http://schemas.microsoft.com/office/spreadsheetml/2009/9/main" objectType="Label" lockText="1"/>
</file>

<file path=xl/ctrlProps/ctrlProp719.xml><?xml version="1.0" encoding="utf-8"?>
<formControlPr xmlns="http://schemas.microsoft.com/office/spreadsheetml/2009/9/main" objectType="Label"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Label"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Label" lockText="1"/>
</file>

<file path=xl/ctrlProps/ctrlProp728.xml><?xml version="1.0" encoding="utf-8"?>
<formControlPr xmlns="http://schemas.microsoft.com/office/spreadsheetml/2009/9/main" objectType="Label" lockText="1"/>
</file>

<file path=xl/ctrlProps/ctrlProp729.xml><?xml version="1.0" encoding="utf-8"?>
<formControlPr xmlns="http://schemas.microsoft.com/office/spreadsheetml/2009/9/main" objectType="Label" lockText="1"/>
</file>

<file path=xl/ctrlProps/ctrlProp73.xml><?xml version="1.0" encoding="utf-8"?>
<formControlPr xmlns="http://schemas.microsoft.com/office/spreadsheetml/2009/9/main" objectType="Label" lockText="1"/>
</file>

<file path=xl/ctrlProps/ctrlProp730.xml><?xml version="1.0" encoding="utf-8"?>
<formControlPr xmlns="http://schemas.microsoft.com/office/spreadsheetml/2009/9/main" objectType="Label" lockText="1"/>
</file>

<file path=xl/ctrlProps/ctrlProp731.xml><?xml version="1.0" encoding="utf-8"?>
<formControlPr xmlns="http://schemas.microsoft.com/office/spreadsheetml/2009/9/main" objectType="Label" lockText="1"/>
</file>

<file path=xl/ctrlProps/ctrlProp732.xml><?xml version="1.0" encoding="utf-8"?>
<formControlPr xmlns="http://schemas.microsoft.com/office/spreadsheetml/2009/9/main" objectType="Label"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Label" lockText="1"/>
</file>

<file path=xl/ctrlProps/ctrlProp74.xml><?xml version="1.0" encoding="utf-8"?>
<formControlPr xmlns="http://schemas.microsoft.com/office/spreadsheetml/2009/9/main" objectType="Label" lockText="1"/>
</file>

<file path=xl/ctrlProps/ctrlProp740.xml><?xml version="1.0" encoding="utf-8"?>
<formControlPr xmlns="http://schemas.microsoft.com/office/spreadsheetml/2009/9/main" objectType="Label" lockText="1"/>
</file>

<file path=xl/ctrlProps/ctrlProp741.xml><?xml version="1.0" encoding="utf-8"?>
<formControlPr xmlns="http://schemas.microsoft.com/office/spreadsheetml/2009/9/main" objectType="Label" lockText="1"/>
</file>

<file path=xl/ctrlProps/ctrlProp742.xml><?xml version="1.0" encoding="utf-8"?>
<formControlPr xmlns="http://schemas.microsoft.com/office/spreadsheetml/2009/9/main" objectType="Label" lockText="1"/>
</file>

<file path=xl/ctrlProps/ctrlProp743.xml><?xml version="1.0" encoding="utf-8"?>
<formControlPr xmlns="http://schemas.microsoft.com/office/spreadsheetml/2009/9/main" objectType="Label" lockText="1"/>
</file>

<file path=xl/ctrlProps/ctrlProp744.xml><?xml version="1.0" encoding="utf-8"?>
<formControlPr xmlns="http://schemas.microsoft.com/office/spreadsheetml/2009/9/main" objectType="Label"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Label"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Label" lockText="1"/>
</file>

<file path=xl/ctrlProps/ctrlProp752.xml><?xml version="1.0" encoding="utf-8"?>
<formControlPr xmlns="http://schemas.microsoft.com/office/spreadsheetml/2009/9/main" objectType="Label" lockText="1"/>
</file>

<file path=xl/ctrlProps/ctrlProp753.xml><?xml version="1.0" encoding="utf-8"?>
<formControlPr xmlns="http://schemas.microsoft.com/office/spreadsheetml/2009/9/main" objectType="Label" lockText="1"/>
</file>

<file path=xl/ctrlProps/ctrlProp754.xml><?xml version="1.0" encoding="utf-8"?>
<formControlPr xmlns="http://schemas.microsoft.com/office/spreadsheetml/2009/9/main" objectType="Label" lockText="1"/>
</file>

<file path=xl/ctrlProps/ctrlProp755.xml><?xml version="1.0" encoding="utf-8"?>
<formControlPr xmlns="http://schemas.microsoft.com/office/spreadsheetml/2009/9/main" objectType="Label" lockText="1"/>
</file>

<file path=xl/ctrlProps/ctrlProp756.xml><?xml version="1.0" encoding="utf-8"?>
<formControlPr xmlns="http://schemas.microsoft.com/office/spreadsheetml/2009/9/main" objectType="Label"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Label"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Label" lockText="1"/>
</file>

<file path=xl/ctrlProps/ctrlProp764.xml><?xml version="1.0" encoding="utf-8"?>
<formControlPr xmlns="http://schemas.microsoft.com/office/spreadsheetml/2009/9/main" objectType="Label" lockText="1"/>
</file>

<file path=xl/ctrlProps/ctrlProp765.xml><?xml version="1.0" encoding="utf-8"?>
<formControlPr xmlns="http://schemas.microsoft.com/office/spreadsheetml/2009/9/main" objectType="Label" lockText="1"/>
</file>

<file path=xl/ctrlProps/ctrlProp766.xml><?xml version="1.0" encoding="utf-8"?>
<formControlPr xmlns="http://schemas.microsoft.com/office/spreadsheetml/2009/9/main" objectType="Label" lockText="1"/>
</file>

<file path=xl/ctrlProps/ctrlProp767.xml><?xml version="1.0" encoding="utf-8"?>
<formControlPr xmlns="http://schemas.microsoft.com/office/spreadsheetml/2009/9/main" objectType="Label" lockText="1"/>
</file>

<file path=xl/ctrlProps/ctrlProp768.xml><?xml version="1.0" encoding="utf-8"?>
<formControlPr xmlns="http://schemas.microsoft.com/office/spreadsheetml/2009/9/main" objectType="Label"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Label"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Label" lockText="1"/>
</file>

<file path=xl/ctrlProps/ctrlProp776.xml><?xml version="1.0" encoding="utf-8"?>
<formControlPr xmlns="http://schemas.microsoft.com/office/spreadsheetml/2009/9/main" objectType="Label" lockText="1"/>
</file>

<file path=xl/ctrlProps/ctrlProp777.xml><?xml version="1.0" encoding="utf-8"?>
<formControlPr xmlns="http://schemas.microsoft.com/office/spreadsheetml/2009/9/main" objectType="Label" lockText="1"/>
</file>

<file path=xl/ctrlProps/ctrlProp778.xml><?xml version="1.0" encoding="utf-8"?>
<formControlPr xmlns="http://schemas.microsoft.com/office/spreadsheetml/2009/9/main" objectType="Label" lockText="1"/>
</file>

<file path=xl/ctrlProps/ctrlProp779.xml><?xml version="1.0" encoding="utf-8"?>
<formControlPr xmlns="http://schemas.microsoft.com/office/spreadsheetml/2009/9/main" objectType="Label" lockText="1"/>
</file>

<file path=xl/ctrlProps/ctrlProp78.xml><?xml version="1.0" encoding="utf-8"?>
<formControlPr xmlns="http://schemas.microsoft.com/office/spreadsheetml/2009/9/main" objectType="Label" lockText="1"/>
</file>

<file path=xl/ctrlProps/ctrlProp780.xml><?xml version="1.0" encoding="utf-8"?>
<formControlPr xmlns="http://schemas.microsoft.com/office/spreadsheetml/2009/9/main" objectType="Label"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Label" lockText="1"/>
</file>

<file path=xl/ctrlProps/ctrlProp788.xml><?xml version="1.0" encoding="utf-8"?>
<formControlPr xmlns="http://schemas.microsoft.com/office/spreadsheetml/2009/9/main" objectType="Label" lockText="1"/>
</file>

<file path=xl/ctrlProps/ctrlProp789.xml><?xml version="1.0" encoding="utf-8"?>
<formControlPr xmlns="http://schemas.microsoft.com/office/spreadsheetml/2009/9/main" objectType="Label" lockText="1"/>
</file>

<file path=xl/ctrlProps/ctrlProp79.xml><?xml version="1.0" encoding="utf-8"?>
<formControlPr xmlns="http://schemas.microsoft.com/office/spreadsheetml/2009/9/main" objectType="CheckBox" checked="Checked" lockText="1"/>
</file>

<file path=xl/ctrlProps/ctrlProp790.xml><?xml version="1.0" encoding="utf-8"?>
<formControlPr xmlns="http://schemas.microsoft.com/office/spreadsheetml/2009/9/main" objectType="Label" lockText="1"/>
</file>

<file path=xl/ctrlProps/ctrlProp791.xml><?xml version="1.0" encoding="utf-8"?>
<formControlPr xmlns="http://schemas.microsoft.com/office/spreadsheetml/2009/9/main" objectType="Label" lockText="1"/>
</file>

<file path=xl/ctrlProps/ctrlProp792.xml><?xml version="1.0" encoding="utf-8"?>
<formControlPr xmlns="http://schemas.microsoft.com/office/spreadsheetml/2009/9/main" objectType="Label"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Label"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Label" lockText="1"/>
</file>

<file path=xl/ctrlProps/ctrlProp801.xml><?xml version="1.0" encoding="utf-8"?>
<formControlPr xmlns="http://schemas.microsoft.com/office/spreadsheetml/2009/9/main" objectType="Label" lockText="1"/>
</file>

<file path=xl/ctrlProps/ctrlProp802.xml><?xml version="1.0" encoding="utf-8"?>
<formControlPr xmlns="http://schemas.microsoft.com/office/spreadsheetml/2009/9/main" objectType="Label" lockText="1"/>
</file>

<file path=xl/ctrlProps/ctrlProp803.xml><?xml version="1.0" encoding="utf-8"?>
<formControlPr xmlns="http://schemas.microsoft.com/office/spreadsheetml/2009/9/main" objectType="Label" lockText="1"/>
</file>

<file path=xl/ctrlProps/ctrlProp804.xml><?xml version="1.0" encoding="utf-8"?>
<formControlPr xmlns="http://schemas.microsoft.com/office/spreadsheetml/2009/9/main" objectType="Label"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Label" lockText="1"/>
</file>

<file path=xl/ctrlProps/ctrlProp812.xml><?xml version="1.0" encoding="utf-8"?>
<formControlPr xmlns="http://schemas.microsoft.com/office/spreadsheetml/2009/9/main" objectType="Label" lockText="1"/>
</file>

<file path=xl/ctrlProps/ctrlProp813.xml><?xml version="1.0" encoding="utf-8"?>
<formControlPr xmlns="http://schemas.microsoft.com/office/spreadsheetml/2009/9/main" objectType="Label" lockText="1"/>
</file>

<file path=xl/ctrlProps/ctrlProp814.xml><?xml version="1.0" encoding="utf-8"?>
<formControlPr xmlns="http://schemas.microsoft.com/office/spreadsheetml/2009/9/main" objectType="Label" lockText="1"/>
</file>

<file path=xl/ctrlProps/ctrlProp815.xml><?xml version="1.0" encoding="utf-8"?>
<formControlPr xmlns="http://schemas.microsoft.com/office/spreadsheetml/2009/9/main" objectType="Label" lockText="1"/>
</file>

<file path=xl/ctrlProps/ctrlProp816.xml><?xml version="1.0" encoding="utf-8"?>
<formControlPr xmlns="http://schemas.microsoft.com/office/spreadsheetml/2009/9/main" objectType="Label"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Label" lockText="1"/>
</file>

<file path=xl/ctrlProps/ctrlProp824.xml><?xml version="1.0" encoding="utf-8"?>
<formControlPr xmlns="http://schemas.microsoft.com/office/spreadsheetml/2009/9/main" objectType="Label" lockText="1"/>
</file>

<file path=xl/ctrlProps/ctrlProp825.xml><?xml version="1.0" encoding="utf-8"?>
<formControlPr xmlns="http://schemas.microsoft.com/office/spreadsheetml/2009/9/main" objectType="Label" lockText="1"/>
</file>

<file path=xl/ctrlProps/ctrlProp826.xml><?xml version="1.0" encoding="utf-8"?>
<formControlPr xmlns="http://schemas.microsoft.com/office/spreadsheetml/2009/9/main" objectType="Label" lockText="1"/>
</file>

<file path=xl/ctrlProps/ctrlProp827.xml><?xml version="1.0" encoding="utf-8"?>
<formControlPr xmlns="http://schemas.microsoft.com/office/spreadsheetml/2009/9/main" objectType="Label" lockText="1"/>
</file>

<file path=xl/ctrlProps/ctrlProp828.xml><?xml version="1.0" encoding="utf-8"?>
<formControlPr xmlns="http://schemas.microsoft.com/office/spreadsheetml/2009/9/main" objectType="Label"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Label" lockText="1"/>
</file>

<file path=xl/ctrlProps/ctrlProp836.xml><?xml version="1.0" encoding="utf-8"?>
<formControlPr xmlns="http://schemas.microsoft.com/office/spreadsheetml/2009/9/main" objectType="Label" lockText="1"/>
</file>

<file path=xl/ctrlProps/ctrlProp837.xml><?xml version="1.0" encoding="utf-8"?>
<formControlPr xmlns="http://schemas.microsoft.com/office/spreadsheetml/2009/9/main" objectType="Label" lockText="1"/>
</file>

<file path=xl/ctrlProps/ctrlProp838.xml><?xml version="1.0" encoding="utf-8"?>
<formControlPr xmlns="http://schemas.microsoft.com/office/spreadsheetml/2009/9/main" objectType="Label" lockText="1"/>
</file>

<file path=xl/ctrlProps/ctrlProp839.xml><?xml version="1.0" encoding="utf-8"?>
<formControlPr xmlns="http://schemas.microsoft.com/office/spreadsheetml/2009/9/main" objectType="Label"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Label"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Label" lockText="1"/>
</file>

<file path=xl/ctrlProps/ctrlProp848.xml><?xml version="1.0" encoding="utf-8"?>
<formControlPr xmlns="http://schemas.microsoft.com/office/spreadsheetml/2009/9/main" objectType="Label" lockText="1"/>
</file>

<file path=xl/ctrlProps/ctrlProp849.xml><?xml version="1.0" encoding="utf-8"?>
<formControlPr xmlns="http://schemas.microsoft.com/office/spreadsheetml/2009/9/main" objectType="Label" lockText="1"/>
</file>

<file path=xl/ctrlProps/ctrlProp85.xml><?xml version="1.0" encoding="utf-8"?>
<formControlPr xmlns="http://schemas.microsoft.com/office/spreadsheetml/2009/9/main" objectType="Label" lockText="1"/>
</file>

<file path=xl/ctrlProps/ctrlProp850.xml><?xml version="1.0" encoding="utf-8"?>
<formControlPr xmlns="http://schemas.microsoft.com/office/spreadsheetml/2009/9/main" objectType="Label" lockText="1"/>
</file>

<file path=xl/ctrlProps/ctrlProp851.xml><?xml version="1.0" encoding="utf-8"?>
<formControlPr xmlns="http://schemas.microsoft.com/office/spreadsheetml/2009/9/main" objectType="Label" lockText="1"/>
</file>

<file path=xl/ctrlProps/ctrlProp852.xml><?xml version="1.0" encoding="utf-8"?>
<formControlPr xmlns="http://schemas.microsoft.com/office/spreadsheetml/2009/9/main" objectType="Label"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60.xml><?xml version="1.0" encoding="utf-8"?>
<formControlPr xmlns="http://schemas.microsoft.com/office/spreadsheetml/2009/9/main" objectType="Label" lockText="1"/>
</file>

<file path=xl/ctrlProps/ctrlProp861.xml><?xml version="1.0" encoding="utf-8"?>
<formControlPr xmlns="http://schemas.microsoft.com/office/spreadsheetml/2009/9/main" objectType="Label" lockText="1"/>
</file>

<file path=xl/ctrlProps/ctrlProp862.xml><?xml version="1.0" encoding="utf-8"?>
<formControlPr xmlns="http://schemas.microsoft.com/office/spreadsheetml/2009/9/main" objectType="Label" lockText="1"/>
</file>

<file path=xl/ctrlProps/ctrlProp863.xml><?xml version="1.0" encoding="utf-8"?>
<formControlPr xmlns="http://schemas.microsoft.com/office/spreadsheetml/2009/9/main" objectType="Label" lockText="1"/>
</file>

<file path=xl/ctrlProps/ctrlProp864.xml><?xml version="1.0" encoding="utf-8"?>
<formControlPr xmlns="http://schemas.microsoft.com/office/spreadsheetml/2009/9/main" objectType="Label"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checked="Checked"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Label"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Label" lockText="1"/>
</file>

<file path=xl/ctrlProps/ctrlProp872.xml><?xml version="1.0" encoding="utf-8"?>
<formControlPr xmlns="http://schemas.microsoft.com/office/spreadsheetml/2009/9/main" objectType="Label" lockText="1"/>
</file>

<file path=xl/ctrlProps/ctrlProp873.xml><?xml version="1.0" encoding="utf-8"?>
<formControlPr xmlns="http://schemas.microsoft.com/office/spreadsheetml/2009/9/main" objectType="Label" lockText="1"/>
</file>

<file path=xl/ctrlProps/ctrlProp874.xml><?xml version="1.0" encoding="utf-8"?>
<formControlPr xmlns="http://schemas.microsoft.com/office/spreadsheetml/2009/9/main" objectType="Label" lockText="1"/>
</file>

<file path=xl/ctrlProps/ctrlProp875.xml><?xml version="1.0" encoding="utf-8"?>
<formControlPr xmlns="http://schemas.microsoft.com/office/spreadsheetml/2009/9/main" objectType="Label" lockText="1"/>
</file>

<file path=xl/ctrlProps/ctrlProp876.xml><?xml version="1.0" encoding="utf-8"?>
<formControlPr xmlns="http://schemas.microsoft.com/office/spreadsheetml/2009/9/main" objectType="Label"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Label"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Label" lockText="1"/>
</file>

<file path=xl/ctrlProps/ctrlProp884.xml><?xml version="1.0" encoding="utf-8"?>
<formControlPr xmlns="http://schemas.microsoft.com/office/spreadsheetml/2009/9/main" objectType="Label" lockText="1"/>
</file>

<file path=xl/ctrlProps/ctrlProp885.xml><?xml version="1.0" encoding="utf-8"?>
<formControlPr xmlns="http://schemas.microsoft.com/office/spreadsheetml/2009/9/main" objectType="Label" lockText="1"/>
</file>

<file path=xl/ctrlProps/ctrlProp886.xml><?xml version="1.0" encoding="utf-8"?>
<formControlPr xmlns="http://schemas.microsoft.com/office/spreadsheetml/2009/9/main" objectType="Label" lockText="1"/>
</file>

<file path=xl/ctrlProps/ctrlProp887.xml><?xml version="1.0" encoding="utf-8"?>
<formControlPr xmlns="http://schemas.microsoft.com/office/spreadsheetml/2009/9/main" objectType="Label" lockText="1"/>
</file>

<file path=xl/ctrlProps/ctrlProp888.xml><?xml version="1.0" encoding="utf-8"?>
<formControlPr xmlns="http://schemas.microsoft.com/office/spreadsheetml/2009/9/main" objectType="Label"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Label"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Label" lockText="1"/>
</file>

<file path=xl/ctrlProps/ctrlProp91.xml><?xml version="1.0" encoding="utf-8"?>
<formControlPr xmlns="http://schemas.microsoft.com/office/spreadsheetml/2009/9/main" objectType="CheckBox" checked="Checked"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2.emf"/></Relationships>
</file>

<file path=xl/drawings/_rels/drawing3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39.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4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9793" name="Label 1" hidden="1">
              <a:extLst>
                <a:ext uri="{63B3BB69-23CF-44E3-9099-C40C66FF867C}">
                  <a14:compatExt spid="_x0000_s2897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9794" name="Label 2" hidden="1">
              <a:extLst>
                <a:ext uri="{63B3BB69-23CF-44E3-9099-C40C66FF867C}">
                  <a14:compatExt spid="_x0000_s2897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9795" name="Label 3" hidden="1">
              <a:extLst>
                <a:ext uri="{63B3BB69-23CF-44E3-9099-C40C66FF867C}">
                  <a14:compatExt spid="_x0000_s289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9796" name="Label 4" hidden="1">
              <a:extLst>
                <a:ext uri="{63B3BB69-23CF-44E3-9099-C40C66FF867C}">
                  <a14:compatExt spid="_x0000_s289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9797" name="Label 5" hidden="1">
              <a:extLst>
                <a:ext uri="{63B3BB69-23CF-44E3-9099-C40C66FF867C}">
                  <a14:compatExt spid="_x0000_s289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9798" name="Label 6" hidden="1">
              <a:extLst>
                <a:ext uri="{63B3BB69-23CF-44E3-9099-C40C66FF867C}">
                  <a14:compatExt spid="_x0000_s289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89799" name="Check Box 7" hidden="1">
              <a:extLst>
                <a:ext uri="{63B3BB69-23CF-44E3-9099-C40C66FF867C}">
                  <a14:compatExt spid="_x0000_s2897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89800" name="Check Box 8" hidden="1">
              <a:extLst>
                <a:ext uri="{63B3BB69-23CF-44E3-9099-C40C66FF867C}">
                  <a14:compatExt spid="_x0000_s2898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89801" name="Check Box 9" hidden="1">
              <a:extLst>
                <a:ext uri="{63B3BB69-23CF-44E3-9099-C40C66FF867C}">
                  <a14:compatExt spid="_x0000_s289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9802" name="Check Box 10" hidden="1">
              <a:extLst>
                <a:ext uri="{63B3BB69-23CF-44E3-9099-C40C66FF867C}">
                  <a14:compatExt spid="_x0000_s289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89803" name="Check Box 11" hidden="1">
              <a:extLst>
                <a:ext uri="{63B3BB69-23CF-44E3-9099-C40C66FF867C}">
                  <a14:compatExt spid="_x0000_s289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9804" name="Check Box 12" hidden="1">
              <a:extLst>
                <a:ext uri="{63B3BB69-23CF-44E3-9099-C40C66FF867C}">
                  <a14:compatExt spid="_x0000_s289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1745" name="Label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1746" name="Label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1747" name="Label 3" hidden="1">
              <a:extLst>
                <a:ext uri="{63B3BB69-23CF-44E3-9099-C40C66FF867C}">
                  <a14:compatExt spid="_x0000_s31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1748" name="Label 4" hidden="1">
              <a:extLst>
                <a:ext uri="{63B3BB69-23CF-44E3-9099-C40C66FF867C}">
                  <a14:compatExt spid="_x0000_s31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1749" name="Label 5" hidden="1">
              <a:extLst>
                <a:ext uri="{63B3BB69-23CF-44E3-9099-C40C66FF867C}">
                  <a14:compatExt spid="_x0000_s31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1750" name="Label 6" hidden="1">
              <a:extLst>
                <a:ext uri="{63B3BB69-23CF-44E3-9099-C40C66FF867C}">
                  <a14:compatExt spid="_x0000_s31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1751" name="Check Box 7" hidden="1">
              <a:extLst>
                <a:ext uri="{63B3BB69-23CF-44E3-9099-C40C66FF867C}">
                  <a14:compatExt spid="_x0000_s31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31752" name="Check Box 8" hidden="1">
              <a:extLst>
                <a:ext uri="{63B3BB69-23CF-44E3-9099-C40C66FF867C}">
                  <a14:compatExt spid="_x0000_s31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31753" name="Check Box 9" hidden="1">
              <a:extLst>
                <a:ext uri="{63B3BB69-23CF-44E3-9099-C40C66FF867C}">
                  <a14:compatExt spid="_x0000_s31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1754" name="Check Box 10" hidden="1">
              <a:extLst>
                <a:ext uri="{63B3BB69-23CF-44E3-9099-C40C66FF867C}">
                  <a14:compatExt spid="_x0000_s31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31755" name="Check Box 11" hidden="1">
              <a:extLst>
                <a:ext uri="{63B3BB69-23CF-44E3-9099-C40C66FF867C}">
                  <a14:compatExt spid="_x0000_s31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1756" name="Check Box 12" hidden="1">
              <a:extLst>
                <a:ext uri="{63B3BB69-23CF-44E3-9099-C40C66FF867C}">
                  <a14:compatExt spid="_x0000_s31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9841" name="Label 1" hidden="1">
              <a:extLst>
                <a:ext uri="{63B3BB69-23CF-44E3-9099-C40C66FF867C}">
                  <a14:compatExt spid="_x0000_s4198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9842" name="Label 2" hidden="1">
              <a:extLst>
                <a:ext uri="{63B3BB69-23CF-44E3-9099-C40C66FF867C}">
                  <a14:compatExt spid="_x0000_s4198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9843" name="Label 3" hidden="1">
              <a:extLst>
                <a:ext uri="{63B3BB69-23CF-44E3-9099-C40C66FF867C}">
                  <a14:compatExt spid="_x0000_s4198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9844" name="Label 4" hidden="1">
              <a:extLst>
                <a:ext uri="{63B3BB69-23CF-44E3-9099-C40C66FF867C}">
                  <a14:compatExt spid="_x0000_s4198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9845" name="Label 5" hidden="1">
              <a:extLst>
                <a:ext uri="{63B3BB69-23CF-44E3-9099-C40C66FF867C}">
                  <a14:compatExt spid="_x0000_s4198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9846" name="Label 6" hidden="1">
              <a:extLst>
                <a:ext uri="{63B3BB69-23CF-44E3-9099-C40C66FF867C}">
                  <a14:compatExt spid="_x0000_s4198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9847" name="Check Box 7" hidden="1">
              <a:extLst>
                <a:ext uri="{63B3BB69-23CF-44E3-9099-C40C66FF867C}">
                  <a14:compatExt spid="_x0000_s4198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9848" name="Check Box 8" hidden="1">
              <a:extLst>
                <a:ext uri="{63B3BB69-23CF-44E3-9099-C40C66FF867C}">
                  <a14:compatExt spid="_x0000_s419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9849" name="Check Box 9" hidden="1">
              <a:extLst>
                <a:ext uri="{63B3BB69-23CF-44E3-9099-C40C66FF867C}">
                  <a14:compatExt spid="_x0000_s4198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9850" name="Check Box 10" hidden="1">
              <a:extLst>
                <a:ext uri="{63B3BB69-23CF-44E3-9099-C40C66FF867C}">
                  <a14:compatExt spid="_x0000_s4198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9851" name="Check Box 11" hidden="1">
              <a:extLst>
                <a:ext uri="{63B3BB69-23CF-44E3-9099-C40C66FF867C}">
                  <a14:compatExt spid="_x0000_s4198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9852" name="Check Box 12" hidden="1">
              <a:extLst>
                <a:ext uri="{63B3BB69-23CF-44E3-9099-C40C66FF867C}">
                  <a14:compatExt spid="_x0000_s4198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6545" name="Label 1" hidden="1">
              <a:extLst>
                <a:ext uri="{63B3BB69-23CF-44E3-9099-C40C66FF867C}">
                  <a14:compatExt spid="_x0000_s2365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6546" name="Label 2" hidden="1">
              <a:extLst>
                <a:ext uri="{63B3BB69-23CF-44E3-9099-C40C66FF867C}">
                  <a14:compatExt spid="_x0000_s2365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6547" name="Label 3" hidden="1">
              <a:extLst>
                <a:ext uri="{63B3BB69-23CF-44E3-9099-C40C66FF867C}">
                  <a14:compatExt spid="_x0000_s2365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6548" name="Label 4" hidden="1">
              <a:extLst>
                <a:ext uri="{63B3BB69-23CF-44E3-9099-C40C66FF867C}">
                  <a14:compatExt spid="_x0000_s2365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6549" name="Label 5" hidden="1">
              <a:extLst>
                <a:ext uri="{63B3BB69-23CF-44E3-9099-C40C66FF867C}">
                  <a14:compatExt spid="_x0000_s2365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6550" name="Label 6" hidden="1">
              <a:extLst>
                <a:ext uri="{63B3BB69-23CF-44E3-9099-C40C66FF867C}">
                  <a14:compatExt spid="_x0000_s2365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6551" name="Check Box 7" hidden="1">
              <a:extLst>
                <a:ext uri="{63B3BB69-23CF-44E3-9099-C40C66FF867C}">
                  <a14:compatExt spid="_x0000_s2365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6552" name="Check Box 8" hidden="1">
              <a:extLst>
                <a:ext uri="{63B3BB69-23CF-44E3-9099-C40C66FF867C}">
                  <a14:compatExt spid="_x0000_s2365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6553" name="Check Box 9" hidden="1">
              <a:extLst>
                <a:ext uri="{63B3BB69-23CF-44E3-9099-C40C66FF867C}">
                  <a14:compatExt spid="_x0000_s236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6554" name="Check Box 10" hidden="1">
              <a:extLst>
                <a:ext uri="{63B3BB69-23CF-44E3-9099-C40C66FF867C}">
                  <a14:compatExt spid="_x0000_s2365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6555" name="Check Box 11" hidden="1">
              <a:extLst>
                <a:ext uri="{63B3BB69-23CF-44E3-9099-C40C66FF867C}">
                  <a14:compatExt spid="_x0000_s2365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6556" name="Check Box 12" hidden="1">
              <a:extLst>
                <a:ext uri="{63B3BB69-23CF-44E3-9099-C40C66FF867C}">
                  <a14:compatExt spid="_x0000_s2365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7EE67E8E-566D-4E4C-A5C9-BBCE9D85E07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E6AF5D72-2B5E-4341-BAE3-4787B90C48FD}"/>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1425" name="Label 1" hidden="1">
              <a:extLst>
                <a:ext uri="{63B3BB69-23CF-44E3-9099-C40C66FF867C}">
                  <a14:compatExt spid="_x0000_s2314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1426" name="Label 2" hidden="1">
              <a:extLst>
                <a:ext uri="{63B3BB69-23CF-44E3-9099-C40C66FF867C}">
                  <a14:compatExt spid="_x0000_s2314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1427" name="Label 3" hidden="1">
              <a:extLst>
                <a:ext uri="{63B3BB69-23CF-44E3-9099-C40C66FF867C}">
                  <a14:compatExt spid="_x0000_s2314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1428" name="Label 4" hidden="1">
              <a:extLst>
                <a:ext uri="{63B3BB69-23CF-44E3-9099-C40C66FF867C}">
                  <a14:compatExt spid="_x0000_s2314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1429" name="Label 5" hidden="1">
              <a:extLst>
                <a:ext uri="{63B3BB69-23CF-44E3-9099-C40C66FF867C}">
                  <a14:compatExt spid="_x0000_s2314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1430" name="Label 6" hidden="1">
              <a:extLst>
                <a:ext uri="{63B3BB69-23CF-44E3-9099-C40C66FF867C}">
                  <a14:compatExt spid="_x0000_s2314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1431" name="Check Box 7" hidden="1">
              <a:extLst>
                <a:ext uri="{63B3BB69-23CF-44E3-9099-C40C66FF867C}">
                  <a14:compatExt spid="_x0000_s2314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1432" name="Check Box 8" hidden="1">
              <a:extLst>
                <a:ext uri="{63B3BB69-23CF-44E3-9099-C40C66FF867C}">
                  <a14:compatExt spid="_x0000_s2314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1433" name="Check Box 9" hidden="1">
              <a:extLst>
                <a:ext uri="{63B3BB69-23CF-44E3-9099-C40C66FF867C}">
                  <a14:compatExt spid="_x0000_s231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1434" name="Check Box 10" hidden="1">
              <a:extLst>
                <a:ext uri="{63B3BB69-23CF-44E3-9099-C40C66FF867C}">
                  <a14:compatExt spid="_x0000_s231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1435" name="Check Box 11" hidden="1">
              <a:extLst>
                <a:ext uri="{63B3BB69-23CF-44E3-9099-C40C66FF867C}">
                  <a14:compatExt spid="_x0000_s2314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1436" name="Check Box 12" hidden="1">
              <a:extLst>
                <a:ext uri="{63B3BB69-23CF-44E3-9099-C40C66FF867C}">
                  <a14:compatExt spid="_x0000_s2314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a16="http://schemas.microsoft.com/office/drawing/2014/main" xmlns="" id="{09563602-5111-EE47-8E61-44C544A8FDF8}"/>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a16="http://schemas.microsoft.com/office/drawing/2014/main" xmlns="" id="{47732B44-0776-4F45-96D0-D27340CB9E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62939F05-E076-3949-BF4D-4E883E4C8D24}"/>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BBC01CD5-29BF-134E-BE93-BEA9ADBF22A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7569" name="Label 1" hidden="1">
              <a:extLst>
                <a:ext uri="{63B3BB69-23CF-44E3-9099-C40C66FF867C}">
                  <a14:compatExt spid="_x0000_s2375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7570" name="Label 2" hidden="1">
              <a:extLst>
                <a:ext uri="{63B3BB69-23CF-44E3-9099-C40C66FF867C}">
                  <a14:compatExt spid="_x0000_s2375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7571" name="Label 3" hidden="1">
              <a:extLst>
                <a:ext uri="{63B3BB69-23CF-44E3-9099-C40C66FF867C}">
                  <a14:compatExt spid="_x0000_s2375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7572" name="Label 4" hidden="1">
              <a:extLst>
                <a:ext uri="{63B3BB69-23CF-44E3-9099-C40C66FF867C}">
                  <a14:compatExt spid="_x0000_s2375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7573" name="Label 5" hidden="1">
              <a:extLst>
                <a:ext uri="{63B3BB69-23CF-44E3-9099-C40C66FF867C}">
                  <a14:compatExt spid="_x0000_s2375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7574" name="Label 6" hidden="1">
              <a:extLst>
                <a:ext uri="{63B3BB69-23CF-44E3-9099-C40C66FF867C}">
                  <a14:compatExt spid="_x0000_s2375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7575" name="Check Box 7" hidden="1">
              <a:extLst>
                <a:ext uri="{63B3BB69-23CF-44E3-9099-C40C66FF867C}">
                  <a14:compatExt spid="_x0000_s2375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7576" name="Check Box 8" hidden="1">
              <a:extLst>
                <a:ext uri="{63B3BB69-23CF-44E3-9099-C40C66FF867C}">
                  <a14:compatExt spid="_x0000_s2375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7577" name="Check Box 9" hidden="1">
              <a:extLst>
                <a:ext uri="{63B3BB69-23CF-44E3-9099-C40C66FF867C}">
                  <a14:compatExt spid="_x0000_s2375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7578" name="Check Box 10" hidden="1">
              <a:extLst>
                <a:ext uri="{63B3BB69-23CF-44E3-9099-C40C66FF867C}">
                  <a14:compatExt spid="_x0000_s2375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7579" name="Check Box 11" hidden="1">
              <a:extLst>
                <a:ext uri="{63B3BB69-23CF-44E3-9099-C40C66FF867C}">
                  <a14:compatExt spid="_x0000_s2375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7580" name="Check Box 12" hidden="1">
              <a:extLst>
                <a:ext uri="{63B3BB69-23CF-44E3-9099-C40C66FF867C}">
                  <a14:compatExt spid="_x0000_s2375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C7458BD6-C2CA-E74C-A3F5-98C28A363B53}"/>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B8F206A8-E5B6-D242-B98C-8D6C2C7AC1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5233" name="Label 1" hidden="1">
              <a:extLst>
                <a:ext uri="{63B3BB69-23CF-44E3-9099-C40C66FF867C}">
                  <a14:compatExt spid="_x0000_s95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5234" name="Label 2" hidden="1">
              <a:extLst>
                <a:ext uri="{63B3BB69-23CF-44E3-9099-C40C66FF867C}">
                  <a14:compatExt spid="_x0000_s95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5235" name="Label 3" hidden="1">
              <a:extLst>
                <a:ext uri="{63B3BB69-23CF-44E3-9099-C40C66FF867C}">
                  <a14:compatExt spid="_x0000_s95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5236" name="Label 4" hidden="1">
              <a:extLst>
                <a:ext uri="{63B3BB69-23CF-44E3-9099-C40C66FF867C}">
                  <a14:compatExt spid="_x0000_s95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5237" name="Label 5" hidden="1">
              <a:extLst>
                <a:ext uri="{63B3BB69-23CF-44E3-9099-C40C66FF867C}">
                  <a14:compatExt spid="_x0000_s95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5238" name="Label 6" hidden="1">
              <a:extLst>
                <a:ext uri="{63B3BB69-23CF-44E3-9099-C40C66FF867C}">
                  <a14:compatExt spid="_x0000_s95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95239" name="Check Box 7" hidden="1">
              <a:extLst>
                <a:ext uri="{63B3BB69-23CF-44E3-9099-C40C66FF867C}">
                  <a14:compatExt spid="_x0000_s95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5240" name="Check Box 8" hidden="1">
              <a:extLst>
                <a:ext uri="{63B3BB69-23CF-44E3-9099-C40C66FF867C}">
                  <a14:compatExt spid="_x0000_s95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5241" name="Check Box 9" hidden="1">
              <a:extLst>
                <a:ext uri="{63B3BB69-23CF-44E3-9099-C40C66FF867C}">
                  <a14:compatExt spid="_x0000_s95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5242" name="Check Box 10" hidden="1">
              <a:extLst>
                <a:ext uri="{63B3BB69-23CF-44E3-9099-C40C66FF867C}">
                  <a14:compatExt spid="_x0000_s95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5243" name="Check Box 11" hidden="1">
              <a:extLst>
                <a:ext uri="{63B3BB69-23CF-44E3-9099-C40C66FF867C}">
                  <a14:compatExt spid="_x0000_s95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5244" name="Check Box 12" hidden="1">
              <a:extLst>
                <a:ext uri="{63B3BB69-23CF-44E3-9099-C40C66FF867C}">
                  <a14:compatExt spid="_x0000_s95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8305" name="Label 1" hidden="1">
              <a:extLst>
                <a:ext uri="{63B3BB69-23CF-44E3-9099-C40C66FF867C}">
                  <a14:compatExt spid="_x0000_s98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8306" name="Label 2" hidden="1">
              <a:extLst>
                <a:ext uri="{63B3BB69-23CF-44E3-9099-C40C66FF867C}">
                  <a14:compatExt spid="_x0000_s98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8307" name="Label 3" hidden="1">
              <a:extLst>
                <a:ext uri="{63B3BB69-23CF-44E3-9099-C40C66FF867C}">
                  <a14:compatExt spid="_x0000_s98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8308" name="Label 4" hidden="1">
              <a:extLst>
                <a:ext uri="{63B3BB69-23CF-44E3-9099-C40C66FF867C}">
                  <a14:compatExt spid="_x0000_s98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8309" name="Label 5" hidden="1">
              <a:extLst>
                <a:ext uri="{63B3BB69-23CF-44E3-9099-C40C66FF867C}">
                  <a14:compatExt spid="_x0000_s98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8310" name="Label 6" hidden="1">
              <a:extLst>
                <a:ext uri="{63B3BB69-23CF-44E3-9099-C40C66FF867C}">
                  <a14:compatExt spid="_x0000_s98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98311" name="Check Box 7" hidden="1">
              <a:extLst>
                <a:ext uri="{63B3BB69-23CF-44E3-9099-C40C66FF867C}">
                  <a14:compatExt spid="_x0000_s98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8312" name="Check Box 8" hidden="1">
              <a:extLst>
                <a:ext uri="{63B3BB69-23CF-44E3-9099-C40C66FF867C}">
                  <a14:compatExt spid="_x0000_s98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8313" name="Check Box 9" hidden="1">
              <a:extLst>
                <a:ext uri="{63B3BB69-23CF-44E3-9099-C40C66FF867C}">
                  <a14:compatExt spid="_x0000_s98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8314" name="Check Box 10" hidden="1">
              <a:extLst>
                <a:ext uri="{63B3BB69-23CF-44E3-9099-C40C66FF867C}">
                  <a14:compatExt spid="_x0000_s98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8315" name="Check Box 11" hidden="1">
              <a:extLst>
                <a:ext uri="{63B3BB69-23CF-44E3-9099-C40C66FF867C}">
                  <a14:compatExt spid="_x0000_s98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8316" name="Check Box 12" hidden="1">
              <a:extLst>
                <a:ext uri="{63B3BB69-23CF-44E3-9099-C40C66FF867C}">
                  <a14:compatExt spid="_x0000_s98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4209" name="Label 1" hidden="1">
              <a:extLst>
                <a:ext uri="{63B3BB69-23CF-44E3-9099-C40C66FF867C}">
                  <a14:compatExt spid="_x0000_s942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4210" name="Label 2" hidden="1">
              <a:extLst>
                <a:ext uri="{63B3BB69-23CF-44E3-9099-C40C66FF867C}">
                  <a14:compatExt spid="_x0000_s942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4211" name="Label 3" hidden="1">
              <a:extLst>
                <a:ext uri="{63B3BB69-23CF-44E3-9099-C40C66FF867C}">
                  <a14:compatExt spid="_x0000_s94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4212" name="Label 4" hidden="1">
              <a:extLst>
                <a:ext uri="{63B3BB69-23CF-44E3-9099-C40C66FF867C}">
                  <a14:compatExt spid="_x0000_s94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4213" name="Label 5" hidden="1">
              <a:extLst>
                <a:ext uri="{63B3BB69-23CF-44E3-9099-C40C66FF867C}">
                  <a14:compatExt spid="_x0000_s94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4214" name="Label 6" hidden="1">
              <a:extLst>
                <a:ext uri="{63B3BB69-23CF-44E3-9099-C40C66FF867C}">
                  <a14:compatExt spid="_x0000_s94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94215" name="Check Box 7" hidden="1">
              <a:extLst>
                <a:ext uri="{63B3BB69-23CF-44E3-9099-C40C66FF867C}">
                  <a14:compatExt spid="_x0000_s94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4216" name="Check Box 8" hidden="1">
              <a:extLst>
                <a:ext uri="{63B3BB69-23CF-44E3-9099-C40C66FF867C}">
                  <a14:compatExt spid="_x0000_s94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4217" name="Check Box 9" hidden="1">
              <a:extLst>
                <a:ext uri="{63B3BB69-23CF-44E3-9099-C40C66FF867C}">
                  <a14:compatExt spid="_x0000_s94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4218" name="Check Box 10" hidden="1">
              <a:extLst>
                <a:ext uri="{63B3BB69-23CF-44E3-9099-C40C66FF867C}">
                  <a14:compatExt spid="_x0000_s94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4219" name="Check Box 11" hidden="1">
              <a:extLst>
                <a:ext uri="{63B3BB69-23CF-44E3-9099-C40C66FF867C}">
                  <a14:compatExt spid="_x0000_s94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4220" name="Check Box 12" hidden="1">
              <a:extLst>
                <a:ext uri="{63B3BB69-23CF-44E3-9099-C40C66FF867C}">
                  <a14:compatExt spid="_x0000_s94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7281" name="Label 1" hidden="1">
              <a:extLst>
                <a:ext uri="{63B3BB69-23CF-44E3-9099-C40C66FF867C}">
                  <a14:compatExt spid="_x0000_s97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7282" name="Label 2" hidden="1">
              <a:extLst>
                <a:ext uri="{63B3BB69-23CF-44E3-9099-C40C66FF867C}">
                  <a14:compatExt spid="_x0000_s97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7283" name="Label 3" hidden="1">
              <a:extLst>
                <a:ext uri="{63B3BB69-23CF-44E3-9099-C40C66FF867C}">
                  <a14:compatExt spid="_x0000_s97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7284" name="Label 4" hidden="1">
              <a:extLst>
                <a:ext uri="{63B3BB69-23CF-44E3-9099-C40C66FF867C}">
                  <a14:compatExt spid="_x0000_s97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7285" name="Label 5" hidden="1">
              <a:extLst>
                <a:ext uri="{63B3BB69-23CF-44E3-9099-C40C66FF867C}">
                  <a14:compatExt spid="_x0000_s97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7286" name="Label 6" hidden="1">
              <a:extLst>
                <a:ext uri="{63B3BB69-23CF-44E3-9099-C40C66FF867C}">
                  <a14:compatExt spid="_x0000_s97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97287" name="Check Box 7" hidden="1">
              <a:extLst>
                <a:ext uri="{63B3BB69-23CF-44E3-9099-C40C66FF867C}">
                  <a14:compatExt spid="_x0000_s97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7288" name="Check Box 8" hidden="1">
              <a:extLst>
                <a:ext uri="{63B3BB69-23CF-44E3-9099-C40C66FF867C}">
                  <a14:compatExt spid="_x0000_s97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7289" name="Check Box 9" hidden="1">
              <a:extLst>
                <a:ext uri="{63B3BB69-23CF-44E3-9099-C40C66FF867C}">
                  <a14:compatExt spid="_x0000_s97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7290" name="Check Box 10" hidden="1">
              <a:extLst>
                <a:ext uri="{63B3BB69-23CF-44E3-9099-C40C66FF867C}">
                  <a14:compatExt spid="_x0000_s97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7291" name="Check Box 11" hidden="1">
              <a:extLst>
                <a:ext uri="{63B3BB69-23CF-44E3-9099-C40C66FF867C}">
                  <a14:compatExt spid="_x0000_s97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7292" name="Check Box 12" hidden="1">
              <a:extLst>
                <a:ext uri="{63B3BB69-23CF-44E3-9099-C40C66FF867C}">
                  <a14:compatExt spid="_x0000_s97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00353" name="Label 1" hidden="1">
              <a:extLst>
                <a:ext uri="{63B3BB69-23CF-44E3-9099-C40C66FF867C}">
                  <a14:compatExt spid="_x0000_s1003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00354" name="Label 2" hidden="1">
              <a:extLst>
                <a:ext uri="{63B3BB69-23CF-44E3-9099-C40C66FF867C}">
                  <a14:compatExt spid="_x0000_s1003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00355" name="Label 3" hidden="1">
              <a:extLst>
                <a:ext uri="{63B3BB69-23CF-44E3-9099-C40C66FF867C}">
                  <a14:compatExt spid="_x0000_s1003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00356" name="Label 4" hidden="1">
              <a:extLst>
                <a:ext uri="{63B3BB69-23CF-44E3-9099-C40C66FF867C}">
                  <a14:compatExt spid="_x0000_s1003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00357" name="Label 5" hidden="1">
              <a:extLst>
                <a:ext uri="{63B3BB69-23CF-44E3-9099-C40C66FF867C}">
                  <a14:compatExt spid="_x0000_s1003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00358" name="Label 6" hidden="1">
              <a:extLst>
                <a:ext uri="{63B3BB69-23CF-44E3-9099-C40C66FF867C}">
                  <a14:compatExt spid="_x0000_s1003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00359" name="Check Box 7" hidden="1">
              <a:extLst>
                <a:ext uri="{63B3BB69-23CF-44E3-9099-C40C66FF867C}">
                  <a14:compatExt spid="_x0000_s1003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00360" name="Check Box 8" hidden="1">
              <a:extLst>
                <a:ext uri="{63B3BB69-23CF-44E3-9099-C40C66FF867C}">
                  <a14:compatExt spid="_x0000_s1003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00361" name="Check Box 9" hidden="1">
              <a:extLst>
                <a:ext uri="{63B3BB69-23CF-44E3-9099-C40C66FF867C}">
                  <a14:compatExt spid="_x0000_s100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00362" name="Check Box 10" hidden="1">
              <a:extLst>
                <a:ext uri="{63B3BB69-23CF-44E3-9099-C40C66FF867C}">
                  <a14:compatExt spid="_x0000_s100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00363" name="Check Box 11" hidden="1">
              <a:extLst>
                <a:ext uri="{63B3BB69-23CF-44E3-9099-C40C66FF867C}">
                  <a14:compatExt spid="_x0000_s1003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00364" name="Check Box 12" hidden="1">
              <a:extLst>
                <a:ext uri="{63B3BB69-23CF-44E3-9099-C40C66FF867C}">
                  <a14:compatExt spid="_x0000_s1003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4577" name="Label 1" hidden="1">
              <a:extLst>
                <a:ext uri="{63B3BB69-23CF-44E3-9099-C40C66FF867C}">
                  <a14:compatExt spid="_x0000_s245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4578" name="Label 2" hidden="1">
              <a:extLst>
                <a:ext uri="{63B3BB69-23CF-44E3-9099-C40C66FF867C}">
                  <a14:compatExt spid="_x0000_s245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4579" name="Label 3" hidden="1">
              <a:extLst>
                <a:ext uri="{63B3BB69-23CF-44E3-9099-C40C66FF867C}">
                  <a14:compatExt spid="_x0000_s245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4580" name="Label 4" hidden="1">
              <a:extLst>
                <a:ext uri="{63B3BB69-23CF-44E3-9099-C40C66FF867C}">
                  <a14:compatExt spid="_x0000_s245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4581" name="Label 5" hidden="1">
              <a:extLst>
                <a:ext uri="{63B3BB69-23CF-44E3-9099-C40C66FF867C}">
                  <a14:compatExt spid="_x0000_s245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4582" name="Label 6" hidden="1">
              <a:extLst>
                <a:ext uri="{63B3BB69-23CF-44E3-9099-C40C66FF867C}">
                  <a14:compatExt spid="_x0000_s245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4583" name="Check Box 7" hidden="1">
              <a:extLst>
                <a:ext uri="{63B3BB69-23CF-44E3-9099-C40C66FF867C}">
                  <a14:compatExt spid="_x0000_s245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24584" name="Check Box 8" hidden="1">
              <a:extLst>
                <a:ext uri="{63B3BB69-23CF-44E3-9099-C40C66FF867C}">
                  <a14:compatExt spid="_x0000_s245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24585" name="Check Box 9" hidden="1">
              <a:extLst>
                <a:ext uri="{63B3BB69-23CF-44E3-9099-C40C66FF867C}">
                  <a14:compatExt spid="_x0000_s245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4586" name="Check Box 10" hidden="1">
              <a:extLst>
                <a:ext uri="{63B3BB69-23CF-44E3-9099-C40C66FF867C}">
                  <a14:compatExt spid="_x0000_s245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4587" name="Check Box 11" hidden="1">
              <a:extLst>
                <a:ext uri="{63B3BB69-23CF-44E3-9099-C40C66FF867C}">
                  <a14:compatExt spid="_x0000_s245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4588" name="Check Box 12" hidden="1">
              <a:extLst>
                <a:ext uri="{63B3BB69-23CF-44E3-9099-C40C66FF867C}">
                  <a14:compatExt spid="_x0000_s245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4589" name="Check Box 13" hidden="1">
              <a:extLst>
                <a:ext uri="{63B3BB69-23CF-44E3-9099-C40C66FF867C}">
                  <a14:compatExt spid="_x0000_s245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4590" name="Check Box 14" hidden="1">
              <a:extLst>
                <a:ext uri="{63B3BB69-23CF-44E3-9099-C40C66FF867C}">
                  <a14:compatExt spid="_x0000_s245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4591" name="Check Box 15" hidden="1">
              <a:extLst>
                <a:ext uri="{63B3BB69-23CF-44E3-9099-C40C66FF867C}">
                  <a14:compatExt spid="_x0000_s245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4592" name="Check Box 16" hidden="1">
              <a:extLst>
                <a:ext uri="{63B3BB69-23CF-44E3-9099-C40C66FF867C}">
                  <a14:compatExt spid="_x0000_s245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4593" name="Check Box 17" hidden="1">
              <a:extLst>
                <a:ext uri="{63B3BB69-23CF-44E3-9099-C40C66FF867C}">
                  <a14:compatExt spid="_x0000_s245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4594" name="Check Box 18" hidden="1">
              <a:extLst>
                <a:ext uri="{63B3BB69-23CF-44E3-9099-C40C66FF867C}">
                  <a14:compatExt spid="_x0000_s245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3185" name="Label 1" hidden="1">
              <a:extLst>
                <a:ext uri="{63B3BB69-23CF-44E3-9099-C40C66FF867C}">
                  <a14:compatExt spid="_x0000_s931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3186" name="Label 2" hidden="1">
              <a:extLst>
                <a:ext uri="{63B3BB69-23CF-44E3-9099-C40C66FF867C}">
                  <a14:compatExt spid="_x0000_s931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3187" name="Label 3" hidden="1">
              <a:extLst>
                <a:ext uri="{63B3BB69-23CF-44E3-9099-C40C66FF867C}">
                  <a14:compatExt spid="_x0000_s931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3188" name="Label 4" hidden="1">
              <a:extLst>
                <a:ext uri="{63B3BB69-23CF-44E3-9099-C40C66FF867C}">
                  <a14:compatExt spid="_x0000_s931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3189" name="Label 5" hidden="1">
              <a:extLst>
                <a:ext uri="{63B3BB69-23CF-44E3-9099-C40C66FF867C}">
                  <a14:compatExt spid="_x0000_s931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3190" name="Label 6" hidden="1">
              <a:extLst>
                <a:ext uri="{63B3BB69-23CF-44E3-9099-C40C66FF867C}">
                  <a14:compatExt spid="_x0000_s931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93191" name="Check Box 7" hidden="1">
              <a:extLst>
                <a:ext uri="{63B3BB69-23CF-44E3-9099-C40C66FF867C}">
                  <a14:compatExt spid="_x0000_s93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3192" name="Check Box 8" hidden="1">
              <a:extLst>
                <a:ext uri="{63B3BB69-23CF-44E3-9099-C40C66FF867C}">
                  <a14:compatExt spid="_x0000_s93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3193" name="Check Box 9" hidden="1">
              <a:extLst>
                <a:ext uri="{63B3BB69-23CF-44E3-9099-C40C66FF867C}">
                  <a14:compatExt spid="_x0000_s93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3194" name="Check Box 10" hidden="1">
              <a:extLst>
                <a:ext uri="{63B3BB69-23CF-44E3-9099-C40C66FF867C}">
                  <a14:compatExt spid="_x0000_s93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3195" name="Check Box 11" hidden="1">
              <a:extLst>
                <a:ext uri="{63B3BB69-23CF-44E3-9099-C40C66FF867C}">
                  <a14:compatExt spid="_x0000_s93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3196" name="Check Box 12" hidden="1">
              <a:extLst>
                <a:ext uri="{63B3BB69-23CF-44E3-9099-C40C66FF867C}">
                  <a14:compatExt spid="_x0000_s93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28001" name="Label 1" hidden="1">
              <a:extLst>
                <a:ext uri="{63B3BB69-23CF-44E3-9099-C40C66FF867C}">
                  <a14:compatExt spid="_x0000_s1280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28002" name="Label 2" hidden="1">
              <a:extLst>
                <a:ext uri="{63B3BB69-23CF-44E3-9099-C40C66FF867C}">
                  <a14:compatExt spid="_x0000_s1280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28003" name="Label 3" hidden="1">
              <a:extLst>
                <a:ext uri="{63B3BB69-23CF-44E3-9099-C40C66FF867C}">
                  <a14:compatExt spid="_x0000_s1280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28004" name="Label 4" hidden="1">
              <a:extLst>
                <a:ext uri="{63B3BB69-23CF-44E3-9099-C40C66FF867C}">
                  <a14:compatExt spid="_x0000_s1280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28005" name="Label 5" hidden="1">
              <a:extLst>
                <a:ext uri="{63B3BB69-23CF-44E3-9099-C40C66FF867C}">
                  <a14:compatExt spid="_x0000_s1280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28006" name="Label 6" hidden="1">
              <a:extLst>
                <a:ext uri="{63B3BB69-23CF-44E3-9099-C40C66FF867C}">
                  <a14:compatExt spid="_x0000_s1280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28007" name="Check Box 7" hidden="1">
              <a:extLst>
                <a:ext uri="{63B3BB69-23CF-44E3-9099-C40C66FF867C}">
                  <a14:compatExt spid="_x0000_s1280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28008" name="Check Box 8" hidden="1">
              <a:extLst>
                <a:ext uri="{63B3BB69-23CF-44E3-9099-C40C66FF867C}">
                  <a14:compatExt spid="_x0000_s1280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28009" name="Check Box 9" hidden="1">
              <a:extLst>
                <a:ext uri="{63B3BB69-23CF-44E3-9099-C40C66FF867C}">
                  <a14:compatExt spid="_x0000_s1280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28010" name="Check Box 10" hidden="1">
              <a:extLst>
                <a:ext uri="{63B3BB69-23CF-44E3-9099-C40C66FF867C}">
                  <a14:compatExt spid="_x0000_s1280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28011" name="Check Box 11" hidden="1">
              <a:extLst>
                <a:ext uri="{63B3BB69-23CF-44E3-9099-C40C66FF867C}">
                  <a14:compatExt spid="_x0000_s1280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28012" name="Check Box 12" hidden="1">
              <a:extLst>
                <a:ext uri="{63B3BB69-23CF-44E3-9099-C40C66FF867C}">
                  <a14:compatExt spid="_x0000_s1280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131760</xdr:colOff>
      <xdr:row>11</xdr:row>
      <xdr:rowOff>173520</xdr:rowOff>
    </xdr:from>
    <xdr:to>
      <xdr:col>2</xdr:col>
      <xdr:colOff>587214</xdr:colOff>
      <xdr:row>13</xdr:row>
      <xdr:rowOff>111960</xdr:rowOff>
    </xdr:to>
    <xdr:sp macro="" textlink="">
      <xdr:nvSpPr>
        <xdr:cNvPr id="2" name="CustomShape 1"/>
        <xdr:cNvSpPr/>
      </xdr:nvSpPr>
      <xdr:spPr>
        <a:xfrm>
          <a:off x="1452560" y="2408720"/>
          <a:ext cx="532340" cy="319440"/>
        </a:xfrm>
        <a:prstGeom prst="rect">
          <a:avLst/>
        </a:prstGeom>
        <a:noFill/>
        <a:ln>
          <a:noFill/>
        </a:ln>
      </xdr:spPr>
    </xdr:sp>
    <xdr:clientData/>
  </xdr:twoCellAnchor>
  <xdr:twoCellAnchor editAs="oneCell">
    <xdr:from>
      <xdr:col>2</xdr:col>
      <xdr:colOff>144360</xdr:colOff>
      <xdr:row>13</xdr:row>
      <xdr:rowOff>189360</xdr:rowOff>
    </xdr:from>
    <xdr:to>
      <xdr:col>2</xdr:col>
      <xdr:colOff>587074</xdr:colOff>
      <xdr:row>15</xdr:row>
      <xdr:rowOff>137520</xdr:rowOff>
    </xdr:to>
    <xdr:sp macro="" textlink="">
      <xdr:nvSpPr>
        <xdr:cNvPr id="3" name="CustomShape 1"/>
        <xdr:cNvSpPr/>
      </xdr:nvSpPr>
      <xdr:spPr>
        <a:xfrm>
          <a:off x="1465160" y="2805560"/>
          <a:ext cx="519600" cy="329160"/>
        </a:xfrm>
        <a:prstGeom prst="rect">
          <a:avLst/>
        </a:prstGeom>
        <a:noFill/>
        <a:ln>
          <a:noFill/>
        </a:ln>
      </xdr:spPr>
    </xdr:sp>
    <xdr:clientData/>
  </xdr:twoCellAnchor>
  <xdr:twoCellAnchor editAs="oneCell">
    <xdr:from>
      <xdr:col>2</xdr:col>
      <xdr:colOff>131760</xdr:colOff>
      <xdr:row>11</xdr:row>
      <xdr:rowOff>173520</xdr:rowOff>
    </xdr:from>
    <xdr:to>
      <xdr:col>2</xdr:col>
      <xdr:colOff>587214</xdr:colOff>
      <xdr:row>13</xdr:row>
      <xdr:rowOff>111960</xdr:rowOff>
    </xdr:to>
    <xdr:pic>
      <xdr:nvPicPr>
        <xdr:cNvPr id="4" name="CheckBox1"/>
        <xdr:cNvPicPr/>
      </xdr:nvPicPr>
      <xdr:blipFill>
        <a:blip xmlns:r="http://schemas.openxmlformats.org/officeDocument/2006/relationships" r:embed="rId1"/>
        <a:stretch>
          <a:fillRect/>
        </a:stretch>
      </xdr:blipFill>
      <xdr:spPr>
        <a:xfrm>
          <a:off x="1452560" y="2408720"/>
          <a:ext cx="532340" cy="319440"/>
        </a:xfrm>
        <a:prstGeom prst="rect">
          <a:avLst/>
        </a:prstGeom>
        <a:ln>
          <a:noFill/>
        </a:ln>
      </xdr:spPr>
    </xdr:pic>
    <xdr:clientData/>
  </xdr:twoCellAnchor>
  <xdr:twoCellAnchor editAs="oneCell">
    <xdr:from>
      <xdr:col>2</xdr:col>
      <xdr:colOff>147960</xdr:colOff>
      <xdr:row>14</xdr:row>
      <xdr:rowOff>37080</xdr:rowOff>
    </xdr:from>
    <xdr:to>
      <xdr:col>2</xdr:col>
      <xdr:colOff>578660</xdr:colOff>
      <xdr:row>15</xdr:row>
      <xdr:rowOff>175320</xdr:rowOff>
    </xdr:to>
    <xdr:pic>
      <xdr:nvPicPr>
        <xdr:cNvPr id="5" name="CheckBox2"/>
        <xdr:cNvPicPr/>
      </xdr:nvPicPr>
      <xdr:blipFill>
        <a:blip xmlns:r="http://schemas.openxmlformats.org/officeDocument/2006/relationships" r:embed="rId2"/>
        <a:stretch>
          <a:fillRect/>
        </a:stretch>
      </xdr:blipFill>
      <xdr:spPr>
        <a:xfrm>
          <a:off x="1468760" y="2843780"/>
          <a:ext cx="506900" cy="328740"/>
        </a:xfrm>
        <a:prstGeom prst="rect">
          <a:avLst/>
        </a:prstGeom>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0865" name="Label 1" hidden="1">
              <a:extLst>
                <a:ext uri="{63B3BB69-23CF-44E3-9099-C40C66FF867C}">
                  <a14:compatExt spid="_x0000_s4208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0866" name="Label 2" hidden="1">
              <a:extLst>
                <a:ext uri="{63B3BB69-23CF-44E3-9099-C40C66FF867C}">
                  <a14:compatExt spid="_x0000_s4208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0867" name="Label 3" hidden="1">
              <a:extLst>
                <a:ext uri="{63B3BB69-23CF-44E3-9099-C40C66FF867C}">
                  <a14:compatExt spid="_x0000_s4208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0868" name="Label 4" hidden="1">
              <a:extLst>
                <a:ext uri="{63B3BB69-23CF-44E3-9099-C40C66FF867C}">
                  <a14:compatExt spid="_x0000_s4208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0869" name="Label 5" hidden="1">
              <a:extLst>
                <a:ext uri="{63B3BB69-23CF-44E3-9099-C40C66FF867C}">
                  <a14:compatExt spid="_x0000_s4208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0870" name="Label 6" hidden="1">
              <a:extLst>
                <a:ext uri="{63B3BB69-23CF-44E3-9099-C40C66FF867C}">
                  <a14:compatExt spid="_x0000_s4208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0871" name="Check Box 7" hidden="1">
              <a:extLst>
                <a:ext uri="{63B3BB69-23CF-44E3-9099-C40C66FF867C}">
                  <a14:compatExt spid="_x0000_s4208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20872" name="Check Box 8" hidden="1">
              <a:extLst>
                <a:ext uri="{63B3BB69-23CF-44E3-9099-C40C66FF867C}">
                  <a14:compatExt spid="_x0000_s4208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20873" name="Check Box 9" hidden="1">
              <a:extLst>
                <a:ext uri="{63B3BB69-23CF-44E3-9099-C40C66FF867C}">
                  <a14:compatExt spid="_x0000_s4208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0874" name="Check Box 10" hidden="1">
              <a:extLst>
                <a:ext uri="{63B3BB69-23CF-44E3-9099-C40C66FF867C}">
                  <a14:compatExt spid="_x0000_s4208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20875" name="Check Box 11" hidden="1">
              <a:extLst>
                <a:ext uri="{63B3BB69-23CF-44E3-9099-C40C66FF867C}">
                  <a14:compatExt spid="_x0000_s4208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0876" name="Check Box 12" hidden="1">
              <a:extLst>
                <a:ext uri="{63B3BB69-23CF-44E3-9099-C40C66FF867C}">
                  <a14:compatExt spid="_x0000_s4208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127000</xdr:rowOff>
    </xdr:to>
    <xdr:sp macro="" textlink="">
      <xdr:nvSpPr>
        <xdr:cNvPr id="2" name="CheckBox1" hidden="1">
          <a:extLst>
            <a:ext uri="{63B3BB69-23CF-44E3-9099-C40C66FF867C}">
              <a14:compatExt xmlns:a14="http://schemas.microsoft.com/office/drawing/2010/main" spid="_x0000_s74753"/>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152400</xdr:rowOff>
    </xdr:to>
    <xdr:sp macro="" textlink="">
      <xdr:nvSpPr>
        <xdr:cNvPr id="3" name="CheckBox2" hidden="1">
          <a:extLst>
            <a:ext uri="{63B3BB69-23CF-44E3-9099-C40C66FF867C}">
              <a14:compatExt xmlns:a14="http://schemas.microsoft.com/office/drawing/2010/main" spid="_x0000_s7475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74755" name="Label 3" hidden="1">
              <a:extLst>
                <a:ext uri="{63B3BB69-23CF-44E3-9099-C40C66FF867C}">
                  <a14:compatExt spid="_x0000_s747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74756" name="Label 4" hidden="1">
              <a:extLst>
                <a:ext uri="{63B3BB69-23CF-44E3-9099-C40C66FF867C}">
                  <a14:compatExt spid="_x0000_s747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74757" name="Label 5" hidden="1">
              <a:extLst>
                <a:ext uri="{63B3BB69-23CF-44E3-9099-C40C66FF867C}">
                  <a14:compatExt spid="_x0000_s74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74758" name="Label 6" hidden="1">
              <a:extLst>
                <a:ext uri="{63B3BB69-23CF-44E3-9099-C40C66FF867C}">
                  <a14:compatExt spid="_x0000_s74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4759" name="Label 7" hidden="1">
              <a:extLst>
                <a:ext uri="{63B3BB69-23CF-44E3-9099-C40C66FF867C}">
                  <a14:compatExt spid="_x0000_s747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4760" name="Label 8" hidden="1">
              <a:extLst>
                <a:ext uri="{63B3BB69-23CF-44E3-9099-C40C66FF867C}">
                  <a14:compatExt spid="_x0000_s747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9525</xdr:rowOff>
        </xdr:to>
        <xdr:sp macro="" textlink="">
          <xdr:nvSpPr>
            <xdr:cNvPr id="74761" name="Check Box 9" hidden="1">
              <a:extLst>
                <a:ext uri="{63B3BB69-23CF-44E3-9099-C40C66FF867C}">
                  <a14:compatExt spid="_x0000_s747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9525</xdr:rowOff>
        </xdr:to>
        <xdr:sp macro="" textlink="">
          <xdr:nvSpPr>
            <xdr:cNvPr id="74762" name="Check Box 10" hidden="1">
              <a:extLst>
                <a:ext uri="{63B3BB69-23CF-44E3-9099-C40C66FF867C}">
                  <a14:compatExt spid="_x0000_s74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9525</xdr:rowOff>
        </xdr:to>
        <xdr:sp macro="" textlink="">
          <xdr:nvSpPr>
            <xdr:cNvPr id="74763" name="Check Box 11" hidden="1">
              <a:extLst>
                <a:ext uri="{63B3BB69-23CF-44E3-9099-C40C66FF867C}">
                  <a14:compatExt spid="_x0000_s74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9525</xdr:rowOff>
        </xdr:to>
        <xdr:sp macro="" textlink="">
          <xdr:nvSpPr>
            <xdr:cNvPr id="74764" name="Check Box 12" hidden="1">
              <a:extLst>
                <a:ext uri="{63B3BB69-23CF-44E3-9099-C40C66FF867C}">
                  <a14:compatExt spid="_x0000_s74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9525</xdr:rowOff>
        </xdr:to>
        <xdr:sp macro="" textlink="">
          <xdr:nvSpPr>
            <xdr:cNvPr id="74765" name="Check Box 13" hidden="1">
              <a:extLst>
                <a:ext uri="{63B3BB69-23CF-44E3-9099-C40C66FF867C}">
                  <a14:compatExt spid="_x0000_s747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9525</xdr:rowOff>
        </xdr:to>
        <xdr:sp macro="" textlink="">
          <xdr:nvSpPr>
            <xdr:cNvPr id="74766" name="Check Box 14" hidden="1">
              <a:extLst>
                <a:ext uri="{63B3BB69-23CF-44E3-9099-C40C66FF867C}">
                  <a14:compatExt spid="_x0000_s747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127000</xdr:rowOff>
    </xdr:to>
    <xdr:pic>
      <xdr:nvPicPr>
        <xdr:cNvPr id="74753"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384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152400</xdr:rowOff>
    </xdr:to>
    <xdr:pic>
      <xdr:nvPicPr>
        <xdr:cNvPr id="74754"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829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50800</xdr:colOff>
      <xdr:row>12</xdr:row>
      <xdr:rowOff>0</xdr:rowOff>
    </xdr:from>
    <xdr:to>
      <xdr:col>2</xdr:col>
      <xdr:colOff>587375</xdr:colOff>
      <xdr:row>13</xdr:row>
      <xdr:rowOff>139700</xdr:rowOff>
    </xdr:to>
    <xdr:pic>
      <xdr:nvPicPr>
        <xdr:cNvPr id="4" name="CheckBox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25400</xdr:rowOff>
    </xdr:from>
    <xdr:to>
      <xdr:col>2</xdr:col>
      <xdr:colOff>593725</xdr:colOff>
      <xdr:row>15</xdr:row>
      <xdr:rowOff>165100</xdr:rowOff>
    </xdr:to>
    <xdr:pic>
      <xdr:nvPicPr>
        <xdr:cNvPr id="5" name="CheckBox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3425" y="2832100"/>
          <a:ext cx="546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76200</xdr:colOff>
          <xdr:row>15</xdr:row>
          <xdr:rowOff>76200</xdr:rowOff>
        </xdr:from>
        <xdr:to>
          <xdr:col>3</xdr:col>
          <xdr:colOff>219075</xdr:colOff>
          <xdr:row>16</xdr:row>
          <xdr:rowOff>104775</xdr:rowOff>
        </xdr:to>
        <xdr:sp macro="" textlink="">
          <xdr:nvSpPr>
            <xdr:cNvPr id="32769" name="Label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15</xdr:row>
          <xdr:rowOff>47625</xdr:rowOff>
        </xdr:from>
        <xdr:to>
          <xdr:col>6</xdr:col>
          <xdr:colOff>228600</xdr:colOff>
          <xdr:row>16</xdr:row>
          <xdr:rowOff>76200</xdr:rowOff>
        </xdr:to>
        <xdr:sp macro="" textlink="">
          <xdr:nvSpPr>
            <xdr:cNvPr id="32770" name="Label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17</xdr:row>
          <xdr:rowOff>47625</xdr:rowOff>
        </xdr:from>
        <xdr:to>
          <xdr:col>6</xdr:col>
          <xdr:colOff>228600</xdr:colOff>
          <xdr:row>18</xdr:row>
          <xdr:rowOff>76200</xdr:rowOff>
        </xdr:to>
        <xdr:sp macro="" textlink="">
          <xdr:nvSpPr>
            <xdr:cNvPr id="32771" name="Label 3" hidden="1">
              <a:extLst>
                <a:ext uri="{63B3BB69-23CF-44E3-9099-C40C66FF867C}">
                  <a14:compatExt spid="_x0000_s32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19</xdr:row>
          <xdr:rowOff>66675</xdr:rowOff>
        </xdr:from>
        <xdr:to>
          <xdr:col>6</xdr:col>
          <xdr:colOff>219075</xdr:colOff>
          <xdr:row>20</xdr:row>
          <xdr:rowOff>85725</xdr:rowOff>
        </xdr:to>
        <xdr:sp macro="" textlink="">
          <xdr:nvSpPr>
            <xdr:cNvPr id="32772" name="Label 4" hidden="1">
              <a:extLst>
                <a:ext uri="{63B3BB69-23CF-44E3-9099-C40C66FF867C}">
                  <a14:compatExt spid="_x0000_s32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17</xdr:row>
          <xdr:rowOff>66675</xdr:rowOff>
        </xdr:from>
        <xdr:to>
          <xdr:col>3</xdr:col>
          <xdr:colOff>219075</xdr:colOff>
          <xdr:row>18</xdr:row>
          <xdr:rowOff>104775</xdr:rowOff>
        </xdr:to>
        <xdr:sp macro="" textlink="">
          <xdr:nvSpPr>
            <xdr:cNvPr id="32773" name="Label 5" hidden="1">
              <a:extLst>
                <a:ext uri="{63B3BB69-23CF-44E3-9099-C40C66FF867C}">
                  <a14:compatExt spid="_x0000_s32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47625</xdr:rowOff>
        </xdr:from>
        <xdr:to>
          <xdr:col>3</xdr:col>
          <xdr:colOff>219075</xdr:colOff>
          <xdr:row>20</xdr:row>
          <xdr:rowOff>76200</xdr:rowOff>
        </xdr:to>
        <xdr:sp macro="" textlink="">
          <xdr:nvSpPr>
            <xdr:cNvPr id="32774" name="Label 6" hidden="1">
              <a:extLst>
                <a:ext uri="{63B3BB69-23CF-44E3-9099-C40C66FF867C}">
                  <a14:compatExt spid="_x0000_s32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12</xdr:row>
          <xdr:rowOff>9525</xdr:rowOff>
        </xdr:from>
        <xdr:to>
          <xdr:col>3</xdr:col>
          <xdr:colOff>28575</xdr:colOff>
          <xdr:row>13</xdr:row>
          <xdr:rowOff>28575</xdr:rowOff>
        </xdr:to>
        <xdr:sp macro="" textlink="">
          <xdr:nvSpPr>
            <xdr:cNvPr id="32775" name="Check Box 7" hidden="1">
              <a:extLst>
                <a:ext uri="{63B3BB69-23CF-44E3-9099-C40C66FF867C}">
                  <a14:compatExt spid="_x0000_s32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12</xdr:row>
          <xdr:rowOff>9525</xdr:rowOff>
        </xdr:from>
        <xdr:to>
          <xdr:col>3</xdr:col>
          <xdr:colOff>600075</xdr:colOff>
          <xdr:row>13</xdr:row>
          <xdr:rowOff>28575</xdr:rowOff>
        </xdr:to>
        <xdr:sp macro="" textlink="">
          <xdr:nvSpPr>
            <xdr:cNvPr id="32776" name="Check Box 8" hidden="1">
              <a:extLst>
                <a:ext uri="{63B3BB69-23CF-44E3-9099-C40C66FF867C}">
                  <a14:compatExt spid="_x0000_s32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676275</xdr:colOff>
          <xdr:row>12</xdr:row>
          <xdr:rowOff>9525</xdr:rowOff>
        </xdr:from>
        <xdr:to>
          <xdr:col>3</xdr:col>
          <xdr:colOff>685800</xdr:colOff>
          <xdr:row>13</xdr:row>
          <xdr:rowOff>28575</xdr:rowOff>
        </xdr:to>
        <xdr:sp macro="" textlink="">
          <xdr:nvSpPr>
            <xdr:cNvPr id="32777" name="Check Box 9" hidden="1">
              <a:extLst>
                <a:ext uri="{63B3BB69-23CF-44E3-9099-C40C66FF867C}">
                  <a14:compatExt spid="_x0000_s32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12</xdr:row>
          <xdr:rowOff>9525</xdr:rowOff>
        </xdr:from>
        <xdr:to>
          <xdr:col>4</xdr:col>
          <xdr:colOff>371475</xdr:colOff>
          <xdr:row>13</xdr:row>
          <xdr:rowOff>28575</xdr:rowOff>
        </xdr:to>
        <xdr:sp macro="" textlink="">
          <xdr:nvSpPr>
            <xdr:cNvPr id="32778" name="Check Box 10" hidden="1">
              <a:extLst>
                <a:ext uri="{63B3BB69-23CF-44E3-9099-C40C66FF867C}">
                  <a14:compatExt spid="_x0000_s32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12</xdr:row>
          <xdr:rowOff>9525</xdr:rowOff>
        </xdr:from>
        <xdr:to>
          <xdr:col>4</xdr:col>
          <xdr:colOff>600075</xdr:colOff>
          <xdr:row>13</xdr:row>
          <xdr:rowOff>28575</xdr:rowOff>
        </xdr:to>
        <xdr:sp macro="" textlink="">
          <xdr:nvSpPr>
            <xdr:cNvPr id="32779" name="Check Box 11" hidden="1">
              <a:extLst>
                <a:ext uri="{63B3BB69-23CF-44E3-9099-C40C66FF867C}">
                  <a14:compatExt spid="_x0000_s32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304800</xdr:colOff>
          <xdr:row>13</xdr:row>
          <xdr:rowOff>28575</xdr:rowOff>
        </xdr:to>
        <xdr:sp macro="" textlink="">
          <xdr:nvSpPr>
            <xdr:cNvPr id="32780" name="Check Box 12" hidden="1">
              <a:extLst>
                <a:ext uri="{63B3BB69-23CF-44E3-9099-C40C66FF867C}">
                  <a14:compatExt spid="_x0000_s32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195585" name="Label 1" hidden="1">
              <a:extLst>
                <a:ext uri="{63B3BB69-23CF-44E3-9099-C40C66FF867C}">
                  <a14:compatExt spid="_x0000_s1955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195586" name="Label 2" hidden="1">
              <a:extLst>
                <a:ext uri="{63B3BB69-23CF-44E3-9099-C40C66FF867C}">
                  <a14:compatExt spid="_x0000_s1955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195587" name="Label 3" hidden="1">
              <a:extLst>
                <a:ext uri="{63B3BB69-23CF-44E3-9099-C40C66FF867C}">
                  <a14:compatExt spid="_x0000_s1955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195588" name="Label 4" hidden="1">
              <a:extLst>
                <a:ext uri="{63B3BB69-23CF-44E3-9099-C40C66FF867C}">
                  <a14:compatExt spid="_x0000_s1955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195589" name="Label 5" hidden="1">
              <a:extLst>
                <a:ext uri="{63B3BB69-23CF-44E3-9099-C40C66FF867C}">
                  <a14:compatExt spid="_x0000_s1955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195590" name="Label 6" hidden="1">
              <a:extLst>
                <a:ext uri="{63B3BB69-23CF-44E3-9099-C40C66FF867C}">
                  <a14:compatExt spid="_x0000_s1955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195591" name="Check Box 7" hidden="1">
              <a:extLst>
                <a:ext uri="{63B3BB69-23CF-44E3-9099-C40C66FF867C}">
                  <a14:compatExt spid="_x0000_s1955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195592" name="Check Box 8" hidden="1">
              <a:extLst>
                <a:ext uri="{63B3BB69-23CF-44E3-9099-C40C66FF867C}">
                  <a14:compatExt spid="_x0000_s1955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195593" name="Check Box 9" hidden="1">
              <a:extLst>
                <a:ext uri="{63B3BB69-23CF-44E3-9099-C40C66FF867C}">
                  <a14:compatExt spid="_x0000_s1955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195594" name="Check Box 10" hidden="1">
              <a:extLst>
                <a:ext uri="{63B3BB69-23CF-44E3-9099-C40C66FF867C}">
                  <a14:compatExt spid="_x0000_s1955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195595" name="Check Box 11" hidden="1">
              <a:extLst>
                <a:ext uri="{63B3BB69-23CF-44E3-9099-C40C66FF867C}">
                  <a14:compatExt spid="_x0000_s1955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195596" name="Check Box 12" hidden="1">
              <a:extLst>
                <a:ext uri="{63B3BB69-23CF-44E3-9099-C40C66FF867C}">
                  <a14:compatExt spid="_x0000_s1955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355329" name="Label 1" hidden="1">
              <a:extLst>
                <a:ext uri="{63B3BB69-23CF-44E3-9099-C40C66FF867C}">
                  <a14:compatExt spid="_x0000_s3553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355330" name="Label 2" hidden="1">
              <a:extLst>
                <a:ext uri="{63B3BB69-23CF-44E3-9099-C40C66FF867C}">
                  <a14:compatExt spid="_x0000_s3553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355331" name="Label 3" hidden="1">
              <a:extLst>
                <a:ext uri="{63B3BB69-23CF-44E3-9099-C40C66FF867C}">
                  <a14:compatExt spid="_x0000_s3553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355332" name="Label 4" hidden="1">
              <a:extLst>
                <a:ext uri="{63B3BB69-23CF-44E3-9099-C40C66FF867C}">
                  <a14:compatExt spid="_x0000_s3553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355333" name="Label 5" hidden="1">
              <a:extLst>
                <a:ext uri="{63B3BB69-23CF-44E3-9099-C40C66FF867C}">
                  <a14:compatExt spid="_x0000_s3553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355334" name="Label 6" hidden="1">
              <a:extLst>
                <a:ext uri="{63B3BB69-23CF-44E3-9099-C40C66FF867C}">
                  <a14:compatExt spid="_x0000_s3553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355335" name="Check Box 7" hidden="1">
              <a:extLst>
                <a:ext uri="{63B3BB69-23CF-44E3-9099-C40C66FF867C}">
                  <a14:compatExt spid="_x0000_s355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355336" name="Check Box 8" hidden="1">
              <a:extLst>
                <a:ext uri="{63B3BB69-23CF-44E3-9099-C40C66FF867C}">
                  <a14:compatExt spid="_x0000_s355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355337" name="Check Box 9" hidden="1">
              <a:extLst>
                <a:ext uri="{63B3BB69-23CF-44E3-9099-C40C66FF867C}">
                  <a14:compatExt spid="_x0000_s355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355338" name="Check Box 10" hidden="1">
              <a:extLst>
                <a:ext uri="{63B3BB69-23CF-44E3-9099-C40C66FF867C}">
                  <a14:compatExt spid="_x0000_s355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355339" name="Check Box 11" hidden="1">
              <a:extLst>
                <a:ext uri="{63B3BB69-23CF-44E3-9099-C40C66FF867C}">
                  <a14:compatExt spid="_x0000_s355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355340" name="Check Box 12" hidden="1">
              <a:extLst>
                <a:ext uri="{63B3BB69-23CF-44E3-9099-C40C66FF867C}">
                  <a14:compatExt spid="_x0000_s355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955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1082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196609" name="Label 1" hidden="1">
              <a:extLst>
                <a:ext uri="{63B3BB69-23CF-44E3-9099-C40C66FF867C}">
                  <a14:compatExt spid="_x0000_s1966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196610" name="Label 2" hidden="1">
              <a:extLst>
                <a:ext uri="{63B3BB69-23CF-44E3-9099-C40C66FF867C}">
                  <a14:compatExt spid="_x0000_s1966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196611" name="Label 3" hidden="1">
              <a:extLst>
                <a:ext uri="{63B3BB69-23CF-44E3-9099-C40C66FF867C}">
                  <a14:compatExt spid="_x0000_s1966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196612" name="Label 4" hidden="1">
              <a:extLst>
                <a:ext uri="{63B3BB69-23CF-44E3-9099-C40C66FF867C}">
                  <a14:compatExt spid="_x0000_s1966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196613" name="Label 5" hidden="1">
              <a:extLst>
                <a:ext uri="{63B3BB69-23CF-44E3-9099-C40C66FF867C}">
                  <a14:compatExt spid="_x0000_s1966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196614" name="Label 6" hidden="1">
              <a:extLst>
                <a:ext uri="{63B3BB69-23CF-44E3-9099-C40C66FF867C}">
                  <a14:compatExt spid="_x0000_s1966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196615" name="Check Box 7" hidden="1">
              <a:extLst>
                <a:ext uri="{63B3BB69-23CF-44E3-9099-C40C66FF867C}">
                  <a14:compatExt spid="_x0000_s1966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196616" name="Check Box 8" hidden="1">
              <a:extLst>
                <a:ext uri="{63B3BB69-23CF-44E3-9099-C40C66FF867C}">
                  <a14:compatExt spid="_x0000_s1966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196617" name="Check Box 9" hidden="1">
              <a:extLst>
                <a:ext uri="{63B3BB69-23CF-44E3-9099-C40C66FF867C}">
                  <a14:compatExt spid="_x0000_s196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196618" name="Check Box 10" hidden="1">
              <a:extLst>
                <a:ext uri="{63B3BB69-23CF-44E3-9099-C40C66FF867C}">
                  <a14:compatExt spid="_x0000_s196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196619" name="Check Box 11" hidden="1">
              <a:extLst>
                <a:ext uri="{63B3BB69-23CF-44E3-9099-C40C66FF867C}">
                  <a14:compatExt spid="_x0000_s1966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196620" name="Check Box 12" hidden="1">
              <a:extLst>
                <a:ext uri="{63B3BB69-23CF-44E3-9099-C40C66FF867C}">
                  <a14:compatExt spid="_x0000_s1966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82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5601" name="Label 1" hidden="1">
              <a:extLst>
                <a:ext uri="{63B3BB69-23CF-44E3-9099-C40C66FF867C}">
                  <a14:compatExt spid="_x0000_s256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5602" name="Label 2" hidden="1">
              <a:extLst>
                <a:ext uri="{63B3BB69-23CF-44E3-9099-C40C66FF867C}">
                  <a14:compatExt spid="_x0000_s256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5603" name="Label 3" hidden="1">
              <a:extLst>
                <a:ext uri="{63B3BB69-23CF-44E3-9099-C40C66FF867C}">
                  <a14:compatExt spid="_x0000_s256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5604" name="Label 4" hidden="1">
              <a:extLst>
                <a:ext uri="{63B3BB69-23CF-44E3-9099-C40C66FF867C}">
                  <a14:compatExt spid="_x0000_s256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5605" name="Label 5" hidden="1">
              <a:extLst>
                <a:ext uri="{63B3BB69-23CF-44E3-9099-C40C66FF867C}">
                  <a14:compatExt spid="_x0000_s256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5606" name="Label 6" hidden="1">
              <a:extLst>
                <a:ext uri="{63B3BB69-23CF-44E3-9099-C40C66FF867C}">
                  <a14:compatExt spid="_x0000_s256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5607" name="Check Box 7" hidden="1">
              <a:extLst>
                <a:ext uri="{63B3BB69-23CF-44E3-9099-C40C66FF867C}">
                  <a14:compatExt spid="_x0000_s256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25608" name="Check Box 8" hidden="1">
              <a:extLst>
                <a:ext uri="{63B3BB69-23CF-44E3-9099-C40C66FF867C}">
                  <a14:compatExt spid="_x0000_s256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25609" name="Check Box 9" hidden="1">
              <a:extLst>
                <a:ext uri="{63B3BB69-23CF-44E3-9099-C40C66FF867C}">
                  <a14:compatExt spid="_x0000_s25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5610" name="Check Box 10" hidden="1">
              <a:extLst>
                <a:ext uri="{63B3BB69-23CF-44E3-9099-C40C66FF867C}">
                  <a14:compatExt spid="_x0000_s25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5611" name="Check Box 11" hidden="1">
              <a:extLst>
                <a:ext uri="{63B3BB69-23CF-44E3-9099-C40C66FF867C}">
                  <a14:compatExt spid="_x0000_s25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5612" name="Check Box 12" hidden="1">
              <a:extLst>
                <a:ext uri="{63B3BB69-23CF-44E3-9099-C40C66FF867C}">
                  <a14:compatExt spid="_x0000_s25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5613" name="Check Box 13" hidden="1">
              <a:extLst>
                <a:ext uri="{63B3BB69-23CF-44E3-9099-C40C66FF867C}">
                  <a14:compatExt spid="_x0000_s256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5614" name="Check Box 14" hidden="1">
              <a:extLst>
                <a:ext uri="{63B3BB69-23CF-44E3-9099-C40C66FF867C}">
                  <a14:compatExt spid="_x0000_s256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5615" name="Check Box 15" hidden="1">
              <a:extLst>
                <a:ext uri="{63B3BB69-23CF-44E3-9099-C40C66FF867C}">
                  <a14:compatExt spid="_x0000_s256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5616" name="Check Box 16" hidden="1">
              <a:extLst>
                <a:ext uri="{63B3BB69-23CF-44E3-9099-C40C66FF867C}">
                  <a14:compatExt spid="_x0000_s256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5617" name="Check Box 17" hidden="1">
              <a:extLst>
                <a:ext uri="{63B3BB69-23CF-44E3-9099-C40C66FF867C}">
                  <a14:compatExt spid="_x0000_s25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5618" name="Check Box 18" hidden="1">
              <a:extLst>
                <a:ext uri="{63B3BB69-23CF-44E3-9099-C40C66FF867C}">
                  <a14:compatExt spid="_x0000_s25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553" name="Label 1" hidden="1">
              <a:extLst>
                <a:ext uri="{63B3BB69-23CF-44E3-9099-C40C66FF867C}">
                  <a14:compatExt spid="_x0000_s235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554" name="Label 2" hidden="1">
              <a:extLst>
                <a:ext uri="{63B3BB69-23CF-44E3-9099-C40C66FF867C}">
                  <a14:compatExt spid="_x0000_s235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555" name="Label 3" hidden="1">
              <a:extLst>
                <a:ext uri="{63B3BB69-23CF-44E3-9099-C40C66FF867C}">
                  <a14:compatExt spid="_x0000_s235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556" name="Label 4" hidden="1">
              <a:extLst>
                <a:ext uri="{63B3BB69-23CF-44E3-9099-C40C66FF867C}">
                  <a14:compatExt spid="_x0000_s235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557" name="Label 5" hidden="1">
              <a:extLst>
                <a:ext uri="{63B3BB69-23CF-44E3-9099-C40C66FF867C}">
                  <a14:compatExt spid="_x0000_s235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558" name="Label 6" hidden="1">
              <a:extLst>
                <a:ext uri="{63B3BB69-23CF-44E3-9099-C40C66FF867C}">
                  <a14:compatExt spid="_x0000_s235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559" name="Check Box 7" hidden="1">
              <a:extLst>
                <a:ext uri="{63B3BB69-23CF-44E3-9099-C40C66FF867C}">
                  <a14:compatExt spid="_x0000_s235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23560" name="Check Box 8" hidden="1">
              <a:extLst>
                <a:ext uri="{63B3BB69-23CF-44E3-9099-C40C66FF867C}">
                  <a14:compatExt spid="_x0000_s235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23561" name="Check Box 9" hidden="1">
              <a:extLst>
                <a:ext uri="{63B3BB69-23CF-44E3-9099-C40C66FF867C}">
                  <a14:compatExt spid="_x0000_s235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562" name="Check Box 10" hidden="1">
              <a:extLst>
                <a:ext uri="{63B3BB69-23CF-44E3-9099-C40C66FF867C}">
                  <a14:compatExt spid="_x0000_s235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3563" name="Check Box 11" hidden="1">
              <a:extLst>
                <a:ext uri="{63B3BB69-23CF-44E3-9099-C40C66FF867C}">
                  <a14:compatExt spid="_x0000_s235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564" name="Check Box 12" hidden="1">
              <a:extLst>
                <a:ext uri="{63B3BB69-23CF-44E3-9099-C40C66FF867C}">
                  <a14:compatExt spid="_x0000_s235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565" name="Check Box 13" hidden="1">
              <a:extLst>
                <a:ext uri="{63B3BB69-23CF-44E3-9099-C40C66FF867C}">
                  <a14:compatExt spid="_x0000_s235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566" name="Check Box 14" hidden="1">
              <a:extLst>
                <a:ext uri="{63B3BB69-23CF-44E3-9099-C40C66FF867C}">
                  <a14:compatExt spid="_x0000_s235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567" name="Check Box 15" hidden="1">
              <a:extLst>
                <a:ext uri="{63B3BB69-23CF-44E3-9099-C40C66FF867C}">
                  <a14:compatExt spid="_x0000_s235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568" name="Check Box 16" hidden="1">
              <a:extLst>
                <a:ext uri="{63B3BB69-23CF-44E3-9099-C40C66FF867C}">
                  <a14:compatExt spid="_x0000_s235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569" name="Check Box 17" hidden="1">
              <a:extLst>
                <a:ext uri="{63B3BB69-23CF-44E3-9099-C40C66FF867C}">
                  <a14:compatExt spid="_x0000_s23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570" name="Check Box 18" hidden="1">
              <a:extLst>
                <a:ext uri="{63B3BB69-23CF-44E3-9099-C40C66FF867C}">
                  <a14:compatExt spid="_x0000_s23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6625" name="Label 1" hidden="1">
              <a:extLst>
                <a:ext uri="{63B3BB69-23CF-44E3-9099-C40C66FF867C}">
                  <a14:compatExt spid="_x0000_s266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6626" name="Label 2" hidden="1">
              <a:extLst>
                <a:ext uri="{63B3BB69-23CF-44E3-9099-C40C66FF867C}">
                  <a14:compatExt spid="_x0000_s266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6627" name="Label 3" hidden="1">
              <a:extLst>
                <a:ext uri="{63B3BB69-23CF-44E3-9099-C40C66FF867C}">
                  <a14:compatExt spid="_x0000_s266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6628" name="Label 4" hidden="1">
              <a:extLst>
                <a:ext uri="{63B3BB69-23CF-44E3-9099-C40C66FF867C}">
                  <a14:compatExt spid="_x0000_s266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6629" name="Label 5" hidden="1">
              <a:extLst>
                <a:ext uri="{63B3BB69-23CF-44E3-9099-C40C66FF867C}">
                  <a14:compatExt spid="_x0000_s266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6630" name="Label 6" hidden="1">
              <a:extLst>
                <a:ext uri="{63B3BB69-23CF-44E3-9099-C40C66FF867C}">
                  <a14:compatExt spid="_x0000_s266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6631" name="Check Box 7" hidden="1">
              <a:extLst>
                <a:ext uri="{63B3BB69-23CF-44E3-9099-C40C66FF867C}">
                  <a14:compatExt spid="_x0000_s26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26632" name="Check Box 8" hidden="1">
              <a:extLst>
                <a:ext uri="{63B3BB69-23CF-44E3-9099-C40C66FF867C}">
                  <a14:compatExt spid="_x0000_s266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26633" name="Check Box 9" hidden="1">
              <a:extLst>
                <a:ext uri="{63B3BB69-23CF-44E3-9099-C40C66FF867C}">
                  <a14:compatExt spid="_x0000_s266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6634" name="Check Box 10" hidden="1">
              <a:extLst>
                <a:ext uri="{63B3BB69-23CF-44E3-9099-C40C66FF867C}">
                  <a14:compatExt spid="_x0000_s266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6635" name="Check Box 11" hidden="1">
              <a:extLst>
                <a:ext uri="{63B3BB69-23CF-44E3-9099-C40C66FF867C}">
                  <a14:compatExt spid="_x0000_s266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6636" name="Check Box 12" hidden="1">
              <a:extLst>
                <a:ext uri="{63B3BB69-23CF-44E3-9099-C40C66FF867C}">
                  <a14:compatExt spid="_x0000_s266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6637" name="Check Box 13" hidden="1">
              <a:extLst>
                <a:ext uri="{63B3BB69-23CF-44E3-9099-C40C66FF867C}">
                  <a14:compatExt spid="_x0000_s266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6638" name="Check Box 14" hidden="1">
              <a:extLst>
                <a:ext uri="{63B3BB69-23CF-44E3-9099-C40C66FF867C}">
                  <a14:compatExt spid="_x0000_s266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6639" name="Check Box 15" hidden="1">
              <a:extLst>
                <a:ext uri="{63B3BB69-23CF-44E3-9099-C40C66FF867C}">
                  <a14:compatExt spid="_x0000_s266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6640" name="Check Box 16" hidden="1">
              <a:extLst>
                <a:ext uri="{63B3BB69-23CF-44E3-9099-C40C66FF867C}">
                  <a14:compatExt spid="_x0000_s26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6641" name="Check Box 17" hidden="1">
              <a:extLst>
                <a:ext uri="{63B3BB69-23CF-44E3-9099-C40C66FF867C}">
                  <a14:compatExt spid="_x0000_s26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6642" name="Check Box 18" hidden="1">
              <a:extLst>
                <a:ext uri="{63B3BB69-23CF-44E3-9099-C40C66FF867C}">
                  <a14:compatExt spid="_x0000_s26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7649" name="Label 1" hidden="1">
              <a:extLst>
                <a:ext uri="{63B3BB69-23CF-44E3-9099-C40C66FF867C}">
                  <a14:compatExt spid="_x0000_s276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7650" name="Label 2" hidden="1">
              <a:extLst>
                <a:ext uri="{63B3BB69-23CF-44E3-9099-C40C66FF867C}">
                  <a14:compatExt spid="_x0000_s276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7651" name="Label 3" hidden="1">
              <a:extLst>
                <a:ext uri="{63B3BB69-23CF-44E3-9099-C40C66FF867C}">
                  <a14:compatExt spid="_x0000_s276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7652" name="Label 4" hidden="1">
              <a:extLst>
                <a:ext uri="{63B3BB69-23CF-44E3-9099-C40C66FF867C}">
                  <a14:compatExt spid="_x0000_s276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7653" name="Label 5" hidden="1">
              <a:extLst>
                <a:ext uri="{63B3BB69-23CF-44E3-9099-C40C66FF867C}">
                  <a14:compatExt spid="_x0000_s276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7654" name="Label 6" hidden="1">
              <a:extLst>
                <a:ext uri="{63B3BB69-23CF-44E3-9099-C40C66FF867C}">
                  <a14:compatExt spid="_x0000_s276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7655" name="Check Box 7" hidden="1">
              <a:extLst>
                <a:ext uri="{63B3BB69-23CF-44E3-9099-C40C66FF867C}">
                  <a14:compatExt spid="_x0000_s27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27656" name="Check Box 8" hidden="1">
              <a:extLst>
                <a:ext uri="{63B3BB69-23CF-44E3-9099-C40C66FF867C}">
                  <a14:compatExt spid="_x0000_s27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27657" name="Check Box 9" hidden="1">
              <a:extLst>
                <a:ext uri="{63B3BB69-23CF-44E3-9099-C40C66FF867C}">
                  <a14:compatExt spid="_x0000_s27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7658" name="Check Box 10" hidden="1">
              <a:extLst>
                <a:ext uri="{63B3BB69-23CF-44E3-9099-C40C66FF867C}">
                  <a14:compatExt spid="_x0000_s27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7659" name="Check Box 11" hidden="1">
              <a:extLst>
                <a:ext uri="{63B3BB69-23CF-44E3-9099-C40C66FF867C}">
                  <a14:compatExt spid="_x0000_s27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7660" name="Check Box 12" hidden="1">
              <a:extLst>
                <a:ext uri="{63B3BB69-23CF-44E3-9099-C40C66FF867C}">
                  <a14:compatExt spid="_x0000_s27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7661" name="Check Box 13" hidden="1">
              <a:extLst>
                <a:ext uri="{63B3BB69-23CF-44E3-9099-C40C66FF867C}">
                  <a14:compatExt spid="_x0000_s276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7662" name="Check Box 14" hidden="1">
              <a:extLst>
                <a:ext uri="{63B3BB69-23CF-44E3-9099-C40C66FF867C}">
                  <a14:compatExt spid="_x0000_s276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7663" name="Check Box 15" hidden="1">
              <a:extLst>
                <a:ext uri="{63B3BB69-23CF-44E3-9099-C40C66FF867C}">
                  <a14:compatExt spid="_x0000_s276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7664" name="Check Box 16" hidden="1">
              <a:extLst>
                <a:ext uri="{63B3BB69-23CF-44E3-9099-C40C66FF867C}">
                  <a14:compatExt spid="_x0000_s276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7665" name="Check Box 17" hidden="1">
              <a:extLst>
                <a:ext uri="{63B3BB69-23CF-44E3-9099-C40C66FF867C}">
                  <a14:compatExt spid="_x0000_s27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7666" name="Check Box 18" hidden="1">
              <a:extLst>
                <a:ext uri="{63B3BB69-23CF-44E3-9099-C40C66FF867C}">
                  <a14:compatExt spid="_x0000_s276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793" name="Label 1" hidden="1">
              <a:extLst>
                <a:ext uri="{63B3BB69-23CF-44E3-9099-C40C66FF867C}">
                  <a14:compatExt spid="_x0000_s337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794" name="Label 2" hidden="1">
              <a:extLst>
                <a:ext uri="{63B3BB69-23CF-44E3-9099-C40C66FF867C}">
                  <a14:compatExt spid="_x0000_s337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795" name="Label 3" hidden="1">
              <a:extLst>
                <a:ext uri="{63B3BB69-23CF-44E3-9099-C40C66FF867C}">
                  <a14:compatExt spid="_x0000_s33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796" name="Label 4" hidden="1">
              <a:extLst>
                <a:ext uri="{63B3BB69-23CF-44E3-9099-C40C66FF867C}">
                  <a14:compatExt spid="_x0000_s33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797" name="Label 5" hidden="1">
              <a:extLst>
                <a:ext uri="{63B3BB69-23CF-44E3-9099-C40C66FF867C}">
                  <a14:compatExt spid="_x0000_s33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798" name="Label 6" hidden="1">
              <a:extLst>
                <a:ext uri="{63B3BB69-23CF-44E3-9099-C40C66FF867C}">
                  <a14:compatExt spid="_x0000_s33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799" name="Check Box 7" hidden="1">
              <a:extLst>
                <a:ext uri="{63B3BB69-23CF-44E3-9099-C40C66FF867C}">
                  <a14:compatExt spid="_x0000_s337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800" name="Check Box 8" hidden="1">
              <a:extLst>
                <a:ext uri="{63B3BB69-23CF-44E3-9099-C40C66FF867C}">
                  <a14:compatExt spid="_x0000_s338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801" name="Check Box 9" hidden="1">
              <a:extLst>
                <a:ext uri="{63B3BB69-23CF-44E3-9099-C40C66FF867C}">
                  <a14:compatExt spid="_x0000_s33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802" name="Check Box 10" hidden="1">
              <a:extLst>
                <a:ext uri="{63B3BB69-23CF-44E3-9099-C40C66FF867C}">
                  <a14:compatExt spid="_x0000_s33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803" name="Check Box 11" hidden="1">
              <a:extLst>
                <a:ext uri="{63B3BB69-23CF-44E3-9099-C40C66FF867C}">
                  <a14:compatExt spid="_x0000_s33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804" name="Check Box 12" hidden="1">
              <a:extLst>
                <a:ext uri="{63B3BB69-23CF-44E3-9099-C40C66FF867C}">
                  <a14:compatExt spid="_x0000_s33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817" name="Label 1" hidden="1">
              <a:extLst>
                <a:ext uri="{63B3BB69-23CF-44E3-9099-C40C66FF867C}">
                  <a14:compatExt spid="_x0000_s348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818" name="Label 2" hidden="1">
              <a:extLst>
                <a:ext uri="{63B3BB69-23CF-44E3-9099-C40C66FF867C}">
                  <a14:compatExt spid="_x0000_s348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819" name="Label 3" hidden="1">
              <a:extLst>
                <a:ext uri="{63B3BB69-23CF-44E3-9099-C40C66FF867C}">
                  <a14:compatExt spid="_x0000_s34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820" name="Label 4" hidden="1">
              <a:extLst>
                <a:ext uri="{63B3BB69-23CF-44E3-9099-C40C66FF867C}">
                  <a14:compatExt spid="_x0000_s34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821" name="Label 5" hidden="1">
              <a:extLst>
                <a:ext uri="{63B3BB69-23CF-44E3-9099-C40C66FF867C}">
                  <a14:compatExt spid="_x0000_s34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822" name="Label 6" hidden="1">
              <a:extLst>
                <a:ext uri="{63B3BB69-23CF-44E3-9099-C40C66FF867C}">
                  <a14:compatExt spid="_x0000_s34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823" name="Check Box 7" hidden="1">
              <a:extLst>
                <a:ext uri="{63B3BB69-23CF-44E3-9099-C40C66FF867C}">
                  <a14:compatExt spid="_x0000_s348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34824" name="Check Box 8" hidden="1">
              <a:extLst>
                <a:ext uri="{63B3BB69-23CF-44E3-9099-C40C66FF867C}">
                  <a14:compatExt spid="_x0000_s348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34825" name="Check Box 9" hidden="1">
              <a:extLst>
                <a:ext uri="{63B3BB69-23CF-44E3-9099-C40C66FF867C}">
                  <a14:compatExt spid="_x0000_s34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826" name="Check Box 10" hidden="1">
              <a:extLst>
                <a:ext uri="{63B3BB69-23CF-44E3-9099-C40C66FF867C}">
                  <a14:compatExt spid="_x0000_s34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34827" name="Check Box 11" hidden="1">
              <a:extLst>
                <a:ext uri="{63B3BB69-23CF-44E3-9099-C40C66FF867C}">
                  <a14:compatExt spid="_x0000_s34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828" name="Check Box 12" hidden="1">
              <a:extLst>
                <a:ext uri="{63B3BB69-23CF-44E3-9099-C40C66FF867C}">
                  <a14:compatExt spid="_x0000_s34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587375</xdr:colOff>
      <xdr:row>13</xdr:row>
      <xdr:rowOff>139700</xdr:rowOff>
    </xdr:to>
    <xdr:sp macro="" textlink="">
      <xdr:nvSpPr>
        <xdr:cNvPr id="18"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19"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829" name="Label 13" hidden="1">
              <a:extLst>
                <a:ext uri="{63B3BB69-23CF-44E3-9099-C40C66FF867C}">
                  <a14:compatExt spid="_x0000_s348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830" name="Label 14" hidden="1">
              <a:extLst>
                <a:ext uri="{63B3BB69-23CF-44E3-9099-C40C66FF867C}">
                  <a14:compatExt spid="_x0000_s348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831" name="Label 15" hidden="1">
              <a:extLst>
                <a:ext uri="{63B3BB69-23CF-44E3-9099-C40C66FF867C}">
                  <a14:compatExt spid="_x0000_s348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832" name="Label 16" hidden="1">
              <a:extLst>
                <a:ext uri="{63B3BB69-23CF-44E3-9099-C40C66FF867C}">
                  <a14:compatExt spid="_x0000_s348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833" name="Label 17" hidden="1">
              <a:extLst>
                <a:ext uri="{63B3BB69-23CF-44E3-9099-C40C66FF867C}">
                  <a14:compatExt spid="_x0000_s348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834" name="Label 18" hidden="1">
              <a:extLst>
                <a:ext uri="{63B3BB69-23CF-44E3-9099-C40C66FF867C}">
                  <a14:compatExt spid="_x0000_s348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835" name="Check Box 19" hidden="1">
              <a:extLst>
                <a:ext uri="{63B3BB69-23CF-44E3-9099-C40C66FF867C}">
                  <a14:compatExt spid="_x0000_s348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34836" name="Check Box 20" hidden="1">
              <a:extLst>
                <a:ext uri="{63B3BB69-23CF-44E3-9099-C40C66FF867C}">
                  <a14:compatExt spid="_x0000_s348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34837" name="Check Box 21" hidden="1">
              <a:extLst>
                <a:ext uri="{63B3BB69-23CF-44E3-9099-C40C66FF867C}">
                  <a14:compatExt spid="_x0000_s348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838" name="Check Box 22" hidden="1">
              <a:extLst>
                <a:ext uri="{63B3BB69-23CF-44E3-9099-C40C66FF867C}">
                  <a14:compatExt spid="_x0000_s348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34839" name="Check Box 23" hidden="1">
              <a:extLst>
                <a:ext uri="{63B3BB69-23CF-44E3-9099-C40C66FF867C}">
                  <a14:compatExt spid="_x0000_s348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840" name="Check Box 24" hidden="1">
              <a:extLst>
                <a:ext uri="{63B3BB69-23CF-44E3-9099-C40C66FF867C}">
                  <a14:compatExt spid="_x0000_s348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3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3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606425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612775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841" name="Label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5842" name="Label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5843" name="Label 3" hidden="1">
              <a:extLst>
                <a:ext uri="{63B3BB69-23CF-44E3-9099-C40C66FF867C}">
                  <a14:compatExt spid="_x0000_s358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5844" name="Label 4" hidden="1">
              <a:extLst>
                <a:ext uri="{63B3BB69-23CF-44E3-9099-C40C66FF867C}">
                  <a14:compatExt spid="_x0000_s358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845" name="Label 5" hidden="1">
              <a:extLst>
                <a:ext uri="{63B3BB69-23CF-44E3-9099-C40C66FF867C}">
                  <a14:compatExt spid="_x0000_s358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846" name="Label 6" hidden="1">
              <a:extLst>
                <a:ext uri="{63B3BB69-23CF-44E3-9099-C40C66FF867C}">
                  <a14:compatExt spid="_x0000_s358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5847" name="Check Box 7" hidden="1">
              <a:extLst>
                <a:ext uri="{63B3BB69-23CF-44E3-9099-C40C66FF867C}">
                  <a14:compatExt spid="_x0000_s358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35848" name="Check Box 8" hidden="1">
              <a:extLst>
                <a:ext uri="{63B3BB69-23CF-44E3-9099-C40C66FF867C}">
                  <a14:compatExt spid="_x0000_s35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35849" name="Check Box 9" hidden="1">
              <a:extLst>
                <a:ext uri="{63B3BB69-23CF-44E3-9099-C40C66FF867C}">
                  <a14:compatExt spid="_x0000_s358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850" name="Check Box 10" hidden="1">
              <a:extLst>
                <a:ext uri="{63B3BB69-23CF-44E3-9099-C40C66FF867C}">
                  <a14:compatExt spid="_x0000_s358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5851" name="Check Box 11" hidden="1">
              <a:extLst>
                <a:ext uri="{63B3BB69-23CF-44E3-9099-C40C66FF867C}">
                  <a14:compatExt spid="_x0000_s358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852" name="Check Box 12" hidden="1">
              <a:extLst>
                <a:ext uri="{63B3BB69-23CF-44E3-9099-C40C66FF867C}">
                  <a14:compatExt spid="_x0000_s358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606425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612775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5853" name="Label 13" hidden="1">
              <a:extLst>
                <a:ext uri="{63B3BB69-23CF-44E3-9099-C40C66FF867C}">
                  <a14:compatExt spid="_x0000_s358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5854" name="Label 14" hidden="1">
              <a:extLst>
                <a:ext uri="{63B3BB69-23CF-44E3-9099-C40C66FF867C}">
                  <a14:compatExt spid="_x0000_s358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5855" name="Label 15" hidden="1">
              <a:extLst>
                <a:ext uri="{63B3BB69-23CF-44E3-9099-C40C66FF867C}">
                  <a14:compatExt spid="_x0000_s358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5856" name="Label 16" hidden="1">
              <a:extLst>
                <a:ext uri="{63B3BB69-23CF-44E3-9099-C40C66FF867C}">
                  <a14:compatExt spid="_x0000_s358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5857" name="Label 17" hidden="1">
              <a:extLst>
                <a:ext uri="{63B3BB69-23CF-44E3-9099-C40C66FF867C}">
                  <a14:compatExt spid="_x0000_s358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5858" name="Label 18" hidden="1">
              <a:extLst>
                <a:ext uri="{63B3BB69-23CF-44E3-9099-C40C66FF867C}">
                  <a14:compatExt spid="_x0000_s358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35859" name="Check Box 19" hidden="1">
              <a:extLst>
                <a:ext uri="{63B3BB69-23CF-44E3-9099-C40C66FF867C}">
                  <a14:compatExt spid="_x0000_s358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35860" name="Check Box 20" hidden="1">
              <a:extLst>
                <a:ext uri="{63B3BB69-23CF-44E3-9099-C40C66FF867C}">
                  <a14:compatExt spid="_x0000_s358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35861" name="Check Box 21" hidden="1">
              <a:extLst>
                <a:ext uri="{63B3BB69-23CF-44E3-9099-C40C66FF867C}">
                  <a14:compatExt spid="_x0000_s358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5862" name="Check Box 22" hidden="1">
              <a:extLst>
                <a:ext uri="{63B3BB69-23CF-44E3-9099-C40C66FF867C}">
                  <a14:compatExt spid="_x0000_s358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35863" name="Check Box 23" hidden="1">
              <a:extLst>
                <a:ext uri="{63B3BB69-23CF-44E3-9099-C40C66FF867C}">
                  <a14:compatExt spid="_x0000_s358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5864" name="Check Box 24" hidden="1">
              <a:extLst>
                <a:ext uri="{63B3BB69-23CF-44E3-9099-C40C66FF867C}">
                  <a14:compatExt spid="_x0000_s358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985" name="Label 1" hidden="1">
              <a:extLst>
                <a:ext uri="{63B3BB69-23CF-44E3-9099-C40C66FF867C}">
                  <a14:compatExt spid="_x0000_s419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986" name="Label 2" hidden="1">
              <a:extLst>
                <a:ext uri="{63B3BB69-23CF-44E3-9099-C40C66FF867C}">
                  <a14:compatExt spid="_x0000_s419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987" name="Label 3" hidden="1">
              <a:extLst>
                <a:ext uri="{63B3BB69-23CF-44E3-9099-C40C66FF867C}">
                  <a14:compatExt spid="_x0000_s419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988" name="Label 4" hidden="1">
              <a:extLst>
                <a:ext uri="{63B3BB69-23CF-44E3-9099-C40C66FF867C}">
                  <a14:compatExt spid="_x0000_s419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41989" name="Label 5" hidden="1">
              <a:extLst>
                <a:ext uri="{63B3BB69-23CF-44E3-9099-C40C66FF867C}">
                  <a14:compatExt spid="_x0000_s419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41990" name="Label 6" hidden="1">
              <a:extLst>
                <a:ext uri="{63B3BB69-23CF-44E3-9099-C40C66FF867C}">
                  <a14:compatExt spid="_x0000_s419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41991" name="Check Box 7" hidden="1">
              <a:extLst>
                <a:ext uri="{63B3BB69-23CF-44E3-9099-C40C66FF867C}">
                  <a14:compatExt spid="_x0000_s419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41992" name="Check Box 8" hidden="1">
              <a:extLst>
                <a:ext uri="{63B3BB69-23CF-44E3-9099-C40C66FF867C}">
                  <a14:compatExt spid="_x0000_s419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41993" name="Check Box 9" hidden="1">
              <a:extLst>
                <a:ext uri="{63B3BB69-23CF-44E3-9099-C40C66FF867C}">
                  <a14:compatExt spid="_x0000_s419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41994" name="Check Box 10" hidden="1">
              <a:extLst>
                <a:ext uri="{63B3BB69-23CF-44E3-9099-C40C66FF867C}">
                  <a14:compatExt spid="_x0000_s419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41995" name="Check Box 11" hidden="1">
              <a:extLst>
                <a:ext uri="{63B3BB69-23CF-44E3-9099-C40C66FF867C}">
                  <a14:compatExt spid="_x0000_s419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41996" name="Check Box 12" hidden="1">
              <a:extLst>
                <a:ext uri="{63B3BB69-23CF-44E3-9099-C40C66FF867C}">
                  <a14:compatExt spid="_x0000_s419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3009" name="Label 1" hidden="1">
              <a:extLst>
                <a:ext uri="{63B3BB69-23CF-44E3-9099-C40C66FF867C}">
                  <a14:compatExt spid="_x0000_s430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3010" name="Label 2" hidden="1">
              <a:extLst>
                <a:ext uri="{63B3BB69-23CF-44E3-9099-C40C66FF867C}">
                  <a14:compatExt spid="_x0000_s430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3011" name="Label 3" hidden="1">
              <a:extLst>
                <a:ext uri="{63B3BB69-23CF-44E3-9099-C40C66FF867C}">
                  <a14:compatExt spid="_x0000_s430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3012" name="Label 4" hidden="1">
              <a:extLst>
                <a:ext uri="{63B3BB69-23CF-44E3-9099-C40C66FF867C}">
                  <a14:compatExt spid="_x0000_s430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43013" name="Label 5" hidden="1">
              <a:extLst>
                <a:ext uri="{63B3BB69-23CF-44E3-9099-C40C66FF867C}">
                  <a14:compatExt spid="_x0000_s430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43014" name="Label 6" hidden="1">
              <a:extLst>
                <a:ext uri="{63B3BB69-23CF-44E3-9099-C40C66FF867C}">
                  <a14:compatExt spid="_x0000_s430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43015" name="Check Box 7" hidden="1">
              <a:extLst>
                <a:ext uri="{63B3BB69-23CF-44E3-9099-C40C66FF867C}">
                  <a14:compatExt spid="_x0000_s430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43016" name="Check Box 8" hidden="1">
              <a:extLst>
                <a:ext uri="{63B3BB69-23CF-44E3-9099-C40C66FF867C}">
                  <a14:compatExt spid="_x0000_s430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43017" name="Check Box 9" hidden="1">
              <a:extLst>
                <a:ext uri="{63B3BB69-23CF-44E3-9099-C40C66FF867C}">
                  <a14:compatExt spid="_x0000_s430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43018" name="Check Box 10" hidden="1">
              <a:extLst>
                <a:ext uri="{63B3BB69-23CF-44E3-9099-C40C66FF867C}">
                  <a14:compatExt spid="_x0000_s430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43019" name="Check Box 11" hidden="1">
              <a:extLst>
                <a:ext uri="{63B3BB69-23CF-44E3-9099-C40C66FF867C}">
                  <a14:compatExt spid="_x0000_s430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43020" name="Check Box 12" hidden="1">
              <a:extLst>
                <a:ext uri="{63B3BB69-23CF-44E3-9099-C40C66FF867C}">
                  <a14:compatExt spid="_x0000_s430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169985" name="Label 1" hidden="1">
              <a:extLst>
                <a:ext uri="{63B3BB69-23CF-44E3-9099-C40C66FF867C}">
                  <a14:compatExt spid="_x0000_s1699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169986" name="Label 2" hidden="1">
              <a:extLst>
                <a:ext uri="{63B3BB69-23CF-44E3-9099-C40C66FF867C}">
                  <a14:compatExt spid="_x0000_s1699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169987" name="Label 3" hidden="1">
              <a:extLst>
                <a:ext uri="{63B3BB69-23CF-44E3-9099-C40C66FF867C}">
                  <a14:compatExt spid="_x0000_s1699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169988" name="Label 4" hidden="1">
              <a:extLst>
                <a:ext uri="{63B3BB69-23CF-44E3-9099-C40C66FF867C}">
                  <a14:compatExt spid="_x0000_s1699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169989" name="Label 5" hidden="1">
              <a:extLst>
                <a:ext uri="{63B3BB69-23CF-44E3-9099-C40C66FF867C}">
                  <a14:compatExt spid="_x0000_s1699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169990" name="Label 6" hidden="1">
              <a:extLst>
                <a:ext uri="{63B3BB69-23CF-44E3-9099-C40C66FF867C}">
                  <a14:compatExt spid="_x0000_s1699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169991" name="Check Box 7" hidden="1">
              <a:extLst>
                <a:ext uri="{63B3BB69-23CF-44E3-9099-C40C66FF867C}">
                  <a14:compatExt spid="_x0000_s1699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169992" name="Check Box 8" hidden="1">
              <a:extLst>
                <a:ext uri="{63B3BB69-23CF-44E3-9099-C40C66FF867C}">
                  <a14:compatExt spid="_x0000_s1699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169993" name="Check Box 9" hidden="1">
              <a:extLst>
                <a:ext uri="{63B3BB69-23CF-44E3-9099-C40C66FF867C}">
                  <a14:compatExt spid="_x0000_s1699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169994" name="Check Box 10" hidden="1">
              <a:extLst>
                <a:ext uri="{63B3BB69-23CF-44E3-9099-C40C66FF867C}">
                  <a14:compatExt spid="_x0000_s1699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169995" name="Check Box 11" hidden="1">
              <a:extLst>
                <a:ext uri="{63B3BB69-23CF-44E3-9099-C40C66FF867C}">
                  <a14:compatExt spid="_x0000_s1699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169996" name="Check Box 12" hidden="1">
              <a:extLst>
                <a:ext uri="{63B3BB69-23CF-44E3-9099-C40C66FF867C}">
                  <a14:compatExt spid="_x0000_s1699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63500</xdr:colOff>
      <xdr:row>14</xdr:row>
      <xdr:rowOff>25400</xdr:rowOff>
    </xdr:from>
    <xdr:to>
      <xdr:col>2</xdr:col>
      <xdr:colOff>889000</xdr:colOff>
      <xdr:row>15</xdr:row>
      <xdr:rowOff>165100</xdr:rowOff>
    </xdr:to>
    <xdr:pic>
      <xdr:nvPicPr>
        <xdr:cNvPr id="16" name="CheckBox2"/>
        <xdr:cNvPicPr preferRelativeResize="0">
          <a:picLocks noChangeArrowheads="1" noChangeShapeType="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127000</xdr:rowOff>
    </xdr:to>
    <xdr:sp macro="" textlink="">
      <xdr:nvSpPr>
        <xdr:cNvPr id="2" name="CheckBox1" hidden="1">
          <a:extLst>
            <a:ext uri="{63B3BB69-23CF-44E3-9099-C40C66FF867C}">
              <a14:compatExt xmlns:a14="http://schemas.microsoft.com/office/drawing/2010/main" spid="_x0000_s75777"/>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152400</xdr:rowOff>
    </xdr:to>
    <xdr:sp macro="" textlink="">
      <xdr:nvSpPr>
        <xdr:cNvPr id="3" name="CheckBox2" hidden="1">
          <a:extLst>
            <a:ext uri="{63B3BB69-23CF-44E3-9099-C40C66FF867C}">
              <a14:compatExt xmlns:a14="http://schemas.microsoft.com/office/drawing/2010/main" spid="_x0000_s7577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75779" name="Label 3" hidden="1">
              <a:extLst>
                <a:ext uri="{63B3BB69-23CF-44E3-9099-C40C66FF867C}">
                  <a14:compatExt spid="_x0000_s757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75780" name="Label 4" hidden="1">
              <a:extLst>
                <a:ext uri="{63B3BB69-23CF-44E3-9099-C40C66FF867C}">
                  <a14:compatExt spid="_x0000_s757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75781" name="Label 5" hidden="1">
              <a:extLst>
                <a:ext uri="{63B3BB69-23CF-44E3-9099-C40C66FF867C}">
                  <a14:compatExt spid="_x0000_s757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75782" name="Label 6" hidden="1">
              <a:extLst>
                <a:ext uri="{63B3BB69-23CF-44E3-9099-C40C66FF867C}">
                  <a14:compatExt spid="_x0000_s757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5783" name="Label 7" hidden="1">
              <a:extLst>
                <a:ext uri="{63B3BB69-23CF-44E3-9099-C40C66FF867C}">
                  <a14:compatExt spid="_x0000_s757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5784" name="Label 8" hidden="1">
              <a:extLst>
                <a:ext uri="{63B3BB69-23CF-44E3-9099-C40C66FF867C}">
                  <a14:compatExt spid="_x0000_s757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9525</xdr:rowOff>
        </xdr:to>
        <xdr:sp macro="" textlink="">
          <xdr:nvSpPr>
            <xdr:cNvPr id="75785" name="Check Box 9" hidden="1">
              <a:extLst>
                <a:ext uri="{63B3BB69-23CF-44E3-9099-C40C66FF867C}">
                  <a14:compatExt spid="_x0000_s757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9525</xdr:rowOff>
        </xdr:to>
        <xdr:sp macro="" textlink="">
          <xdr:nvSpPr>
            <xdr:cNvPr id="75786" name="Check Box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9525</xdr:rowOff>
        </xdr:to>
        <xdr:sp macro="" textlink="">
          <xdr:nvSpPr>
            <xdr:cNvPr id="75787" name="Check Box 11" hidden="1">
              <a:extLst>
                <a:ext uri="{63B3BB69-23CF-44E3-9099-C40C66FF867C}">
                  <a14:compatExt spid="_x0000_s757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9525</xdr:rowOff>
        </xdr:to>
        <xdr:sp macro="" textlink="">
          <xdr:nvSpPr>
            <xdr:cNvPr id="75788" name="Check Box 12" hidden="1">
              <a:extLst>
                <a:ext uri="{63B3BB69-23CF-44E3-9099-C40C66FF867C}">
                  <a14:compatExt spid="_x0000_s75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9525</xdr:rowOff>
        </xdr:to>
        <xdr:sp macro="" textlink="">
          <xdr:nvSpPr>
            <xdr:cNvPr id="75789" name="Check Box 13" hidden="1">
              <a:extLst>
                <a:ext uri="{63B3BB69-23CF-44E3-9099-C40C66FF867C}">
                  <a14:compatExt spid="_x0000_s757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9525</xdr:rowOff>
        </xdr:to>
        <xdr:sp macro="" textlink="">
          <xdr:nvSpPr>
            <xdr:cNvPr id="75790" name="Check Box 14" hidden="1">
              <a:extLst>
                <a:ext uri="{63B3BB69-23CF-44E3-9099-C40C66FF867C}">
                  <a14:compatExt spid="_x0000_s757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127000</xdr:rowOff>
    </xdr:to>
    <xdr:pic>
      <xdr:nvPicPr>
        <xdr:cNvPr id="75777"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384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152400</xdr:rowOff>
    </xdr:to>
    <xdr:pic>
      <xdr:nvPicPr>
        <xdr:cNvPr id="75778"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829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127000</xdr:rowOff>
    </xdr:to>
    <xdr:sp macro="" textlink="">
      <xdr:nvSpPr>
        <xdr:cNvPr id="2" name="CheckBox1" hidden="1">
          <a:extLst>
            <a:ext uri="{63B3BB69-23CF-44E3-9099-C40C66FF867C}">
              <a14:compatExt xmlns:a14="http://schemas.microsoft.com/office/drawing/2010/main" spid="_x0000_s90113"/>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152400</xdr:rowOff>
    </xdr:to>
    <xdr:sp macro="" textlink="">
      <xdr:nvSpPr>
        <xdr:cNvPr id="3" name="CheckBox2" hidden="1">
          <a:extLst>
            <a:ext uri="{63B3BB69-23CF-44E3-9099-C40C66FF867C}">
              <a14:compatExt xmlns:a14="http://schemas.microsoft.com/office/drawing/2010/main" spid="_x0000_s9011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90115" name="Label 3" hidden="1">
              <a:extLst>
                <a:ext uri="{63B3BB69-23CF-44E3-9099-C40C66FF867C}">
                  <a14:compatExt spid="_x0000_s90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90116" name="Label 4" hidden="1">
              <a:extLst>
                <a:ext uri="{63B3BB69-23CF-44E3-9099-C40C66FF867C}">
                  <a14:compatExt spid="_x0000_s90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90117" name="Label 5" hidden="1">
              <a:extLst>
                <a:ext uri="{63B3BB69-23CF-44E3-9099-C40C66FF867C}">
                  <a14:compatExt spid="_x0000_s90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90118" name="Label 6" hidden="1">
              <a:extLst>
                <a:ext uri="{63B3BB69-23CF-44E3-9099-C40C66FF867C}">
                  <a14:compatExt spid="_x0000_s90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0119" name="Label 7" hidden="1">
              <a:extLst>
                <a:ext uri="{63B3BB69-23CF-44E3-9099-C40C66FF867C}">
                  <a14:compatExt spid="_x0000_s901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0120" name="Label 8" hidden="1">
              <a:extLst>
                <a:ext uri="{63B3BB69-23CF-44E3-9099-C40C66FF867C}">
                  <a14:compatExt spid="_x0000_s901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9525</xdr:rowOff>
        </xdr:to>
        <xdr:sp macro="" textlink="">
          <xdr:nvSpPr>
            <xdr:cNvPr id="90121" name="Check Box 9" hidden="1">
              <a:extLst>
                <a:ext uri="{63B3BB69-23CF-44E3-9099-C40C66FF867C}">
                  <a14:compatExt spid="_x0000_s90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9525</xdr:rowOff>
        </xdr:to>
        <xdr:sp macro="" textlink="">
          <xdr:nvSpPr>
            <xdr:cNvPr id="90122" name="Check Box 10" hidden="1">
              <a:extLst>
                <a:ext uri="{63B3BB69-23CF-44E3-9099-C40C66FF867C}">
                  <a14:compatExt spid="_x0000_s90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9525</xdr:rowOff>
        </xdr:to>
        <xdr:sp macro="" textlink="">
          <xdr:nvSpPr>
            <xdr:cNvPr id="90123" name="Check Box 11" hidden="1">
              <a:extLst>
                <a:ext uri="{63B3BB69-23CF-44E3-9099-C40C66FF867C}">
                  <a14:compatExt spid="_x0000_s90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9525</xdr:rowOff>
        </xdr:to>
        <xdr:sp macro="" textlink="">
          <xdr:nvSpPr>
            <xdr:cNvPr id="90124" name="Check Box 12" hidden="1">
              <a:extLst>
                <a:ext uri="{63B3BB69-23CF-44E3-9099-C40C66FF867C}">
                  <a14:compatExt spid="_x0000_s90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9525</xdr:rowOff>
        </xdr:to>
        <xdr:sp macro="" textlink="">
          <xdr:nvSpPr>
            <xdr:cNvPr id="90125" name="Check Box 13" hidden="1">
              <a:extLst>
                <a:ext uri="{63B3BB69-23CF-44E3-9099-C40C66FF867C}">
                  <a14:compatExt spid="_x0000_s90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9525</xdr:rowOff>
        </xdr:to>
        <xdr:sp macro="" textlink="">
          <xdr:nvSpPr>
            <xdr:cNvPr id="90126" name="Check Box 14" hidden="1">
              <a:extLst>
                <a:ext uri="{63B3BB69-23CF-44E3-9099-C40C66FF867C}">
                  <a14:compatExt spid="_x0000_s90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127000</xdr:rowOff>
    </xdr:to>
    <xdr:pic>
      <xdr:nvPicPr>
        <xdr:cNvPr id="90113"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384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152400</xdr:rowOff>
    </xdr:to>
    <xdr:pic>
      <xdr:nvPicPr>
        <xdr:cNvPr id="90114"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829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55649" name="Label 1" hidden="1">
              <a:extLst>
                <a:ext uri="{63B3BB69-23CF-44E3-9099-C40C66FF867C}">
                  <a14:compatExt spid="_x0000_s1556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55650" name="Label 2" hidden="1">
              <a:extLst>
                <a:ext uri="{63B3BB69-23CF-44E3-9099-C40C66FF867C}">
                  <a14:compatExt spid="_x0000_s1556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55651" name="Label 3" hidden="1">
              <a:extLst>
                <a:ext uri="{63B3BB69-23CF-44E3-9099-C40C66FF867C}">
                  <a14:compatExt spid="_x0000_s1556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55652" name="Label 4" hidden="1">
              <a:extLst>
                <a:ext uri="{63B3BB69-23CF-44E3-9099-C40C66FF867C}">
                  <a14:compatExt spid="_x0000_s1556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55653" name="Label 5" hidden="1">
              <a:extLst>
                <a:ext uri="{63B3BB69-23CF-44E3-9099-C40C66FF867C}">
                  <a14:compatExt spid="_x0000_s1556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55654" name="Label 6" hidden="1">
              <a:extLst>
                <a:ext uri="{63B3BB69-23CF-44E3-9099-C40C66FF867C}">
                  <a14:compatExt spid="_x0000_s1556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55655" name="Check Box 7" hidden="1">
              <a:extLst>
                <a:ext uri="{63B3BB69-23CF-44E3-9099-C40C66FF867C}">
                  <a14:compatExt spid="_x0000_s155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55656" name="Check Box 8" hidden="1">
              <a:extLst>
                <a:ext uri="{63B3BB69-23CF-44E3-9099-C40C66FF867C}">
                  <a14:compatExt spid="_x0000_s155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55657" name="Check Box 9" hidden="1">
              <a:extLst>
                <a:ext uri="{63B3BB69-23CF-44E3-9099-C40C66FF867C}">
                  <a14:compatExt spid="_x0000_s155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55658" name="Check Box 10" hidden="1">
              <a:extLst>
                <a:ext uri="{63B3BB69-23CF-44E3-9099-C40C66FF867C}">
                  <a14:compatExt spid="_x0000_s155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55659" name="Check Box 11" hidden="1">
              <a:extLst>
                <a:ext uri="{63B3BB69-23CF-44E3-9099-C40C66FF867C}">
                  <a14:compatExt spid="_x0000_s155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55660" name="Check Box 12" hidden="1">
              <a:extLst>
                <a:ext uri="{63B3BB69-23CF-44E3-9099-C40C66FF867C}">
                  <a14:compatExt spid="_x0000_s155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91137"/>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9113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91139" name="Label 3" hidden="1">
              <a:extLst>
                <a:ext uri="{63B3BB69-23CF-44E3-9099-C40C66FF867C}">
                  <a14:compatExt spid="_x0000_s91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91140" name="Label 4" hidden="1">
              <a:extLst>
                <a:ext uri="{63B3BB69-23CF-44E3-9099-C40C66FF867C}">
                  <a14:compatExt spid="_x0000_s91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91141" name="Label 5" hidden="1">
              <a:extLst>
                <a:ext uri="{63B3BB69-23CF-44E3-9099-C40C66FF867C}">
                  <a14:compatExt spid="_x0000_s91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91142" name="Label 6" hidden="1">
              <a:extLst>
                <a:ext uri="{63B3BB69-23CF-44E3-9099-C40C66FF867C}">
                  <a14:compatExt spid="_x0000_s91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1143" name="Label 7" hidden="1">
              <a:extLst>
                <a:ext uri="{63B3BB69-23CF-44E3-9099-C40C66FF867C}">
                  <a14:compatExt spid="_x0000_s911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1144" name="Label 8" hidden="1">
              <a:extLst>
                <a:ext uri="{63B3BB69-23CF-44E3-9099-C40C66FF867C}">
                  <a14:compatExt spid="_x0000_s911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91145" name="Check Box 9" hidden="1">
              <a:extLst>
                <a:ext uri="{63B3BB69-23CF-44E3-9099-C40C66FF867C}">
                  <a14:compatExt spid="_x0000_s91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91146" name="Check Box 10" hidden="1">
              <a:extLst>
                <a:ext uri="{63B3BB69-23CF-44E3-9099-C40C66FF867C}">
                  <a14:compatExt spid="_x0000_s91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1147" name="Check Box 11" hidden="1">
              <a:extLst>
                <a:ext uri="{63B3BB69-23CF-44E3-9099-C40C66FF867C}">
                  <a14:compatExt spid="_x0000_s91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1148" name="Check Box 12" hidden="1">
              <a:extLst>
                <a:ext uri="{63B3BB69-23CF-44E3-9099-C40C66FF867C}">
                  <a14:compatExt spid="_x0000_s91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1149" name="Check Box 13" hidden="1">
              <a:extLst>
                <a:ext uri="{63B3BB69-23CF-44E3-9099-C40C66FF867C}">
                  <a14:compatExt spid="_x0000_s91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91150" name="Check Box 14" hidden="1">
              <a:extLst>
                <a:ext uri="{63B3BB69-23CF-44E3-9099-C40C66FF867C}">
                  <a14:compatExt spid="_x0000_s91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91137"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165100</xdr:rowOff>
    </xdr:to>
    <xdr:pic>
      <xdr:nvPicPr>
        <xdr:cNvPr id="91138"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448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6257" name="Label 1" hidden="1">
              <a:extLst>
                <a:ext uri="{63B3BB69-23CF-44E3-9099-C40C66FF867C}">
                  <a14:compatExt spid="_x0000_s96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6258" name="Label 2" hidden="1">
              <a:extLst>
                <a:ext uri="{63B3BB69-23CF-44E3-9099-C40C66FF867C}">
                  <a14:compatExt spid="_x0000_s96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6259" name="Label 3" hidden="1">
              <a:extLst>
                <a:ext uri="{63B3BB69-23CF-44E3-9099-C40C66FF867C}">
                  <a14:compatExt spid="_x0000_s96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6260" name="Label 4" hidden="1">
              <a:extLst>
                <a:ext uri="{63B3BB69-23CF-44E3-9099-C40C66FF867C}">
                  <a14:compatExt spid="_x0000_s96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6261" name="Label 5" hidden="1">
              <a:extLst>
                <a:ext uri="{63B3BB69-23CF-44E3-9099-C40C66FF867C}">
                  <a14:compatExt spid="_x0000_s96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6262" name="Label 6" hidden="1">
              <a:extLst>
                <a:ext uri="{63B3BB69-23CF-44E3-9099-C40C66FF867C}">
                  <a14:compatExt spid="_x0000_s96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96263" name="Check Box 7" hidden="1">
              <a:extLst>
                <a:ext uri="{63B3BB69-23CF-44E3-9099-C40C66FF867C}">
                  <a14:compatExt spid="_x0000_s96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6264" name="Check Box 8" hidden="1">
              <a:extLst>
                <a:ext uri="{63B3BB69-23CF-44E3-9099-C40C66FF867C}">
                  <a14:compatExt spid="_x0000_s96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6265" name="Check Box 9" hidden="1">
              <a:extLst>
                <a:ext uri="{63B3BB69-23CF-44E3-9099-C40C66FF867C}">
                  <a14:compatExt spid="_x0000_s96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6266" name="Check Box 10" hidden="1">
              <a:extLst>
                <a:ext uri="{63B3BB69-23CF-44E3-9099-C40C66FF867C}">
                  <a14:compatExt spid="_x0000_s96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6267" name="Check Box 11" hidden="1">
              <a:extLst>
                <a:ext uri="{63B3BB69-23CF-44E3-9099-C40C66FF867C}">
                  <a14:compatExt spid="_x0000_s96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6268" name="Check Box 12" hidden="1">
              <a:extLst>
                <a:ext uri="{63B3BB69-23CF-44E3-9099-C40C66FF867C}">
                  <a14:compatExt spid="_x0000_s96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99329" name="Label 1" hidden="1">
              <a:extLst>
                <a:ext uri="{63B3BB69-23CF-44E3-9099-C40C66FF867C}">
                  <a14:compatExt spid="_x0000_s993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99330" name="Label 2" hidden="1">
              <a:extLst>
                <a:ext uri="{63B3BB69-23CF-44E3-9099-C40C66FF867C}">
                  <a14:compatExt spid="_x0000_s993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99331" name="Label 3" hidden="1">
              <a:extLst>
                <a:ext uri="{63B3BB69-23CF-44E3-9099-C40C66FF867C}">
                  <a14:compatExt spid="_x0000_s993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99332" name="Label 4" hidden="1">
              <a:extLst>
                <a:ext uri="{63B3BB69-23CF-44E3-9099-C40C66FF867C}">
                  <a14:compatExt spid="_x0000_s993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99333" name="Label 5" hidden="1">
              <a:extLst>
                <a:ext uri="{63B3BB69-23CF-44E3-9099-C40C66FF867C}">
                  <a14:compatExt spid="_x0000_s993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99334" name="Label 6" hidden="1">
              <a:extLst>
                <a:ext uri="{63B3BB69-23CF-44E3-9099-C40C66FF867C}">
                  <a14:compatExt spid="_x0000_s993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99335" name="Check Box 7" hidden="1">
              <a:extLst>
                <a:ext uri="{63B3BB69-23CF-44E3-9099-C40C66FF867C}">
                  <a14:compatExt spid="_x0000_s99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99336" name="Check Box 8" hidden="1">
              <a:extLst>
                <a:ext uri="{63B3BB69-23CF-44E3-9099-C40C66FF867C}">
                  <a14:compatExt spid="_x0000_s99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99337" name="Check Box 9" hidden="1">
              <a:extLst>
                <a:ext uri="{63B3BB69-23CF-44E3-9099-C40C66FF867C}">
                  <a14:compatExt spid="_x0000_s99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99338" name="Check Box 10" hidden="1">
              <a:extLst>
                <a:ext uri="{63B3BB69-23CF-44E3-9099-C40C66FF867C}">
                  <a14:compatExt spid="_x0000_s99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99339" name="Check Box 11" hidden="1">
              <a:extLst>
                <a:ext uri="{63B3BB69-23CF-44E3-9099-C40C66FF867C}">
                  <a14:compatExt spid="_x0000_s99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99340" name="Check Box 12" hidden="1">
              <a:extLst>
                <a:ext uri="{63B3BB69-23CF-44E3-9099-C40C66FF867C}">
                  <a14:compatExt spid="_x0000_s99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01377" name="Label 1" hidden="1">
              <a:extLst>
                <a:ext uri="{63B3BB69-23CF-44E3-9099-C40C66FF867C}">
                  <a14:compatExt spid="_x0000_s1013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01378" name="Label 2" hidden="1">
              <a:extLst>
                <a:ext uri="{63B3BB69-23CF-44E3-9099-C40C66FF867C}">
                  <a14:compatExt spid="_x0000_s1013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01379" name="Label 3" hidden="1">
              <a:extLst>
                <a:ext uri="{63B3BB69-23CF-44E3-9099-C40C66FF867C}">
                  <a14:compatExt spid="_x0000_s1013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01380" name="Label 4" hidden="1">
              <a:extLst>
                <a:ext uri="{63B3BB69-23CF-44E3-9099-C40C66FF867C}">
                  <a14:compatExt spid="_x0000_s1013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01381" name="Label 5" hidden="1">
              <a:extLst>
                <a:ext uri="{63B3BB69-23CF-44E3-9099-C40C66FF867C}">
                  <a14:compatExt spid="_x0000_s1013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01382" name="Label 6" hidden="1">
              <a:extLst>
                <a:ext uri="{63B3BB69-23CF-44E3-9099-C40C66FF867C}">
                  <a14:compatExt spid="_x0000_s1013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01383" name="Check Box 7" hidden="1">
              <a:extLst>
                <a:ext uri="{63B3BB69-23CF-44E3-9099-C40C66FF867C}">
                  <a14:compatExt spid="_x0000_s1013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01384" name="Check Box 8" hidden="1">
              <a:extLst>
                <a:ext uri="{63B3BB69-23CF-44E3-9099-C40C66FF867C}">
                  <a14:compatExt spid="_x0000_s1013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01385" name="Check Box 9" hidden="1">
              <a:extLst>
                <a:ext uri="{63B3BB69-23CF-44E3-9099-C40C66FF867C}">
                  <a14:compatExt spid="_x0000_s101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01386" name="Check Box 10" hidden="1">
              <a:extLst>
                <a:ext uri="{63B3BB69-23CF-44E3-9099-C40C66FF867C}">
                  <a14:compatExt spid="_x0000_s101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01387" name="Check Box 11" hidden="1">
              <a:extLst>
                <a:ext uri="{63B3BB69-23CF-44E3-9099-C40C66FF867C}">
                  <a14:compatExt spid="_x0000_s1013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01388" name="Check Box 12" hidden="1">
              <a:extLst>
                <a:ext uri="{63B3BB69-23CF-44E3-9099-C40C66FF867C}">
                  <a14:compatExt spid="_x0000_s1013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02401" name="Label 1" hidden="1">
              <a:extLst>
                <a:ext uri="{63B3BB69-23CF-44E3-9099-C40C66FF867C}">
                  <a14:compatExt spid="_x0000_s1024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02402" name="Label 2" hidden="1">
              <a:extLst>
                <a:ext uri="{63B3BB69-23CF-44E3-9099-C40C66FF867C}">
                  <a14:compatExt spid="_x0000_s1024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02403" name="Label 3" hidden="1">
              <a:extLst>
                <a:ext uri="{63B3BB69-23CF-44E3-9099-C40C66FF867C}">
                  <a14:compatExt spid="_x0000_s1024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02404" name="Label 4" hidden="1">
              <a:extLst>
                <a:ext uri="{63B3BB69-23CF-44E3-9099-C40C66FF867C}">
                  <a14:compatExt spid="_x0000_s1024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02405" name="Label 5" hidden="1">
              <a:extLst>
                <a:ext uri="{63B3BB69-23CF-44E3-9099-C40C66FF867C}">
                  <a14:compatExt spid="_x0000_s1024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02406" name="Label 6" hidden="1">
              <a:extLst>
                <a:ext uri="{63B3BB69-23CF-44E3-9099-C40C66FF867C}">
                  <a14:compatExt spid="_x0000_s1024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02407" name="Check Box 7" hidden="1">
              <a:extLst>
                <a:ext uri="{63B3BB69-23CF-44E3-9099-C40C66FF867C}">
                  <a14:compatExt spid="_x0000_s1024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02408" name="Check Box 8" hidden="1">
              <a:extLst>
                <a:ext uri="{63B3BB69-23CF-44E3-9099-C40C66FF867C}">
                  <a14:compatExt spid="_x0000_s1024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02409" name="Check Box 9" hidden="1">
              <a:extLst>
                <a:ext uri="{63B3BB69-23CF-44E3-9099-C40C66FF867C}">
                  <a14:compatExt spid="_x0000_s102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02410" name="Check Box 10" hidden="1">
              <a:extLst>
                <a:ext uri="{63B3BB69-23CF-44E3-9099-C40C66FF867C}">
                  <a14:compatExt spid="_x0000_s102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02411" name="Check Box 11" hidden="1">
              <a:extLst>
                <a:ext uri="{63B3BB69-23CF-44E3-9099-C40C66FF867C}">
                  <a14:compatExt spid="_x0000_s102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02412" name="Check Box 12" hidden="1">
              <a:extLst>
                <a:ext uri="{63B3BB69-23CF-44E3-9099-C40C66FF867C}">
                  <a14:compatExt spid="_x0000_s1024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03425" name="Label 1" hidden="1">
              <a:extLst>
                <a:ext uri="{63B3BB69-23CF-44E3-9099-C40C66FF867C}">
                  <a14:compatExt spid="_x0000_s1034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03426" name="Label 2" hidden="1">
              <a:extLst>
                <a:ext uri="{63B3BB69-23CF-44E3-9099-C40C66FF867C}">
                  <a14:compatExt spid="_x0000_s1034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03427" name="Label 3" hidden="1">
              <a:extLst>
                <a:ext uri="{63B3BB69-23CF-44E3-9099-C40C66FF867C}">
                  <a14:compatExt spid="_x0000_s1034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03428" name="Label 4" hidden="1">
              <a:extLst>
                <a:ext uri="{63B3BB69-23CF-44E3-9099-C40C66FF867C}">
                  <a14:compatExt spid="_x0000_s1034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03429" name="Label 5" hidden="1">
              <a:extLst>
                <a:ext uri="{63B3BB69-23CF-44E3-9099-C40C66FF867C}">
                  <a14:compatExt spid="_x0000_s1034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03430" name="Label 6" hidden="1">
              <a:extLst>
                <a:ext uri="{63B3BB69-23CF-44E3-9099-C40C66FF867C}">
                  <a14:compatExt spid="_x0000_s1034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03431" name="Check Box 7" hidden="1">
              <a:extLst>
                <a:ext uri="{63B3BB69-23CF-44E3-9099-C40C66FF867C}">
                  <a14:compatExt spid="_x0000_s1034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03432" name="Check Box 8" hidden="1">
              <a:extLst>
                <a:ext uri="{63B3BB69-23CF-44E3-9099-C40C66FF867C}">
                  <a14:compatExt spid="_x0000_s1034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03433" name="Check Box 9" hidden="1">
              <a:extLst>
                <a:ext uri="{63B3BB69-23CF-44E3-9099-C40C66FF867C}">
                  <a14:compatExt spid="_x0000_s103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03434" name="Check Box 10" hidden="1">
              <a:extLst>
                <a:ext uri="{63B3BB69-23CF-44E3-9099-C40C66FF867C}">
                  <a14:compatExt spid="_x0000_s103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03435" name="Check Box 11" hidden="1">
              <a:extLst>
                <a:ext uri="{63B3BB69-23CF-44E3-9099-C40C66FF867C}">
                  <a14:compatExt spid="_x0000_s1034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03436" name="Check Box 12" hidden="1">
              <a:extLst>
                <a:ext uri="{63B3BB69-23CF-44E3-9099-C40C66FF867C}">
                  <a14:compatExt spid="_x0000_s1034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23905" name="Label 1" hidden="1">
              <a:extLst>
                <a:ext uri="{63B3BB69-23CF-44E3-9099-C40C66FF867C}">
                  <a14:compatExt spid="_x0000_s1239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23906" name="Label 2" hidden="1">
              <a:extLst>
                <a:ext uri="{63B3BB69-23CF-44E3-9099-C40C66FF867C}">
                  <a14:compatExt spid="_x0000_s1239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23907" name="Label 3" hidden="1">
              <a:extLst>
                <a:ext uri="{63B3BB69-23CF-44E3-9099-C40C66FF867C}">
                  <a14:compatExt spid="_x0000_s1239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23908" name="Label 4" hidden="1">
              <a:extLst>
                <a:ext uri="{63B3BB69-23CF-44E3-9099-C40C66FF867C}">
                  <a14:compatExt spid="_x0000_s1239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23909" name="Label 5" hidden="1">
              <a:extLst>
                <a:ext uri="{63B3BB69-23CF-44E3-9099-C40C66FF867C}">
                  <a14:compatExt spid="_x0000_s1239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23910" name="Label 6" hidden="1">
              <a:extLst>
                <a:ext uri="{63B3BB69-23CF-44E3-9099-C40C66FF867C}">
                  <a14:compatExt spid="_x0000_s1239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23911" name="Check Box 7" hidden="1">
              <a:extLst>
                <a:ext uri="{63B3BB69-23CF-44E3-9099-C40C66FF867C}">
                  <a14:compatExt spid="_x0000_s1239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23912" name="Check Box 8" hidden="1">
              <a:extLst>
                <a:ext uri="{63B3BB69-23CF-44E3-9099-C40C66FF867C}">
                  <a14:compatExt spid="_x0000_s1239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23913" name="Check Box 9" hidden="1">
              <a:extLst>
                <a:ext uri="{63B3BB69-23CF-44E3-9099-C40C66FF867C}">
                  <a14:compatExt spid="_x0000_s1239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23914" name="Check Box 10" hidden="1">
              <a:extLst>
                <a:ext uri="{63B3BB69-23CF-44E3-9099-C40C66FF867C}">
                  <a14:compatExt spid="_x0000_s1239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23915" name="Check Box 11" hidden="1">
              <a:extLst>
                <a:ext uri="{63B3BB69-23CF-44E3-9099-C40C66FF867C}">
                  <a14:compatExt spid="_x0000_s1239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23916" name="Check Box 12" hidden="1">
              <a:extLst>
                <a:ext uri="{63B3BB69-23CF-44E3-9099-C40C66FF867C}">
                  <a14:compatExt spid="_x0000_s1239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24929" name="Label 1" hidden="1">
              <a:extLst>
                <a:ext uri="{63B3BB69-23CF-44E3-9099-C40C66FF867C}">
                  <a14:compatExt spid="_x0000_s1249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24930" name="Label 2" hidden="1">
              <a:extLst>
                <a:ext uri="{63B3BB69-23CF-44E3-9099-C40C66FF867C}">
                  <a14:compatExt spid="_x0000_s1249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24931" name="Label 3" hidden="1">
              <a:extLst>
                <a:ext uri="{63B3BB69-23CF-44E3-9099-C40C66FF867C}">
                  <a14:compatExt spid="_x0000_s1249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24932" name="Label 4" hidden="1">
              <a:extLst>
                <a:ext uri="{63B3BB69-23CF-44E3-9099-C40C66FF867C}">
                  <a14:compatExt spid="_x0000_s1249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124933" name="Label 5" hidden="1">
              <a:extLst>
                <a:ext uri="{63B3BB69-23CF-44E3-9099-C40C66FF867C}">
                  <a14:compatExt spid="_x0000_s1249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124934" name="Label 6" hidden="1">
              <a:extLst>
                <a:ext uri="{63B3BB69-23CF-44E3-9099-C40C66FF867C}">
                  <a14:compatExt spid="_x0000_s1249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124935" name="Check Box 7" hidden="1">
              <a:extLst>
                <a:ext uri="{63B3BB69-23CF-44E3-9099-C40C66FF867C}">
                  <a14:compatExt spid="_x0000_s1249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124936" name="Check Box 8" hidden="1">
              <a:extLst>
                <a:ext uri="{63B3BB69-23CF-44E3-9099-C40C66FF867C}">
                  <a14:compatExt spid="_x0000_s1249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124937" name="Check Box 9" hidden="1">
              <a:extLst>
                <a:ext uri="{63B3BB69-23CF-44E3-9099-C40C66FF867C}">
                  <a14:compatExt spid="_x0000_s1249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124938" name="Check Box 10" hidden="1">
              <a:extLst>
                <a:ext uri="{63B3BB69-23CF-44E3-9099-C40C66FF867C}">
                  <a14:compatExt spid="_x0000_s1249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124939" name="Check Box 11" hidden="1">
              <a:extLst>
                <a:ext uri="{63B3BB69-23CF-44E3-9099-C40C66FF867C}">
                  <a14:compatExt spid="_x0000_s1249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124940" name="Check Box 12" hidden="1">
              <a:extLst>
                <a:ext uri="{63B3BB69-23CF-44E3-9099-C40C66FF867C}">
                  <a14:compatExt spid="_x0000_s1249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77760</xdr:colOff>
      <xdr:row>11</xdr:row>
      <xdr:rowOff>191160</xdr:rowOff>
    </xdr:from>
    <xdr:to>
      <xdr:col>2</xdr:col>
      <xdr:colOff>582245</xdr:colOff>
      <xdr:row>13</xdr:row>
      <xdr:rowOff>130320</xdr:rowOff>
    </xdr:to>
    <xdr:sp macro="" textlink="">
      <xdr:nvSpPr>
        <xdr:cNvPr id="2" name="CustomShape 1"/>
        <xdr:cNvSpPr/>
      </xdr:nvSpPr>
      <xdr:spPr>
        <a:xfrm>
          <a:off x="1398560" y="2426360"/>
          <a:ext cx="583860" cy="320160"/>
        </a:xfrm>
        <a:prstGeom prst="rect">
          <a:avLst/>
        </a:prstGeom>
        <a:noFill/>
        <a:ln>
          <a:noFill/>
        </a:ln>
      </xdr:spPr>
    </xdr:sp>
    <xdr:clientData/>
  </xdr:twoCellAnchor>
  <xdr:twoCellAnchor editAs="oneCell">
    <xdr:from>
      <xdr:col>2</xdr:col>
      <xdr:colOff>90360</xdr:colOff>
      <xdr:row>14</xdr:row>
      <xdr:rowOff>16560</xdr:rowOff>
    </xdr:from>
    <xdr:to>
      <xdr:col>2</xdr:col>
      <xdr:colOff>582105</xdr:colOff>
      <xdr:row>15</xdr:row>
      <xdr:rowOff>155880</xdr:rowOff>
    </xdr:to>
    <xdr:sp macro="" textlink="">
      <xdr:nvSpPr>
        <xdr:cNvPr id="3" name="CustomShape 1"/>
        <xdr:cNvSpPr/>
      </xdr:nvSpPr>
      <xdr:spPr>
        <a:xfrm>
          <a:off x="1411160" y="2823260"/>
          <a:ext cx="571120" cy="329820"/>
        </a:xfrm>
        <a:prstGeom prst="rect">
          <a:avLst/>
        </a:prstGeom>
        <a:noFill/>
        <a:ln>
          <a:noFill/>
        </a:ln>
      </xdr:spPr>
    </xdr:sp>
    <xdr:clientData/>
  </xdr:twoCellAnchor>
  <xdr:twoCellAnchor editAs="oneCell">
    <xdr:from>
      <xdr:col>2</xdr:col>
      <xdr:colOff>77760</xdr:colOff>
      <xdr:row>11</xdr:row>
      <xdr:rowOff>191160</xdr:rowOff>
    </xdr:from>
    <xdr:to>
      <xdr:col>2</xdr:col>
      <xdr:colOff>582245</xdr:colOff>
      <xdr:row>13</xdr:row>
      <xdr:rowOff>130320</xdr:rowOff>
    </xdr:to>
    <xdr:pic>
      <xdr:nvPicPr>
        <xdr:cNvPr id="4" name="CheckBox1"/>
        <xdr:cNvPicPr/>
      </xdr:nvPicPr>
      <xdr:blipFill>
        <a:blip xmlns:r="http://schemas.openxmlformats.org/officeDocument/2006/relationships" r:embed="rId1"/>
        <a:stretch>
          <a:fillRect/>
        </a:stretch>
      </xdr:blipFill>
      <xdr:spPr>
        <a:xfrm>
          <a:off x="1398560" y="2426360"/>
          <a:ext cx="583860" cy="320160"/>
        </a:xfrm>
        <a:prstGeom prst="rect">
          <a:avLst/>
        </a:prstGeom>
        <a:ln>
          <a:noFill/>
        </a:ln>
      </xdr:spPr>
    </xdr:pic>
    <xdr:clientData/>
  </xdr:twoCellAnchor>
  <xdr:twoCellAnchor editAs="oneCell">
    <xdr:from>
      <xdr:col>2</xdr:col>
      <xdr:colOff>90360</xdr:colOff>
      <xdr:row>14</xdr:row>
      <xdr:rowOff>16560</xdr:rowOff>
    </xdr:from>
    <xdr:to>
      <xdr:col>2</xdr:col>
      <xdr:colOff>582105</xdr:colOff>
      <xdr:row>15</xdr:row>
      <xdr:rowOff>155880</xdr:rowOff>
    </xdr:to>
    <xdr:pic>
      <xdr:nvPicPr>
        <xdr:cNvPr id="5" name="CheckBox2"/>
        <xdr:cNvPicPr/>
      </xdr:nvPicPr>
      <xdr:blipFill>
        <a:blip xmlns:r="http://schemas.openxmlformats.org/officeDocument/2006/relationships" r:embed="rId2"/>
        <a:stretch>
          <a:fillRect/>
        </a:stretch>
      </xdr:blipFill>
      <xdr:spPr>
        <a:xfrm>
          <a:off x="1411160" y="2823260"/>
          <a:ext cx="571120" cy="329820"/>
        </a:xfrm>
        <a:prstGeom prst="rect">
          <a:avLst/>
        </a:prstGeom>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104760</xdr:colOff>
      <xdr:row>11</xdr:row>
      <xdr:rowOff>182520</xdr:rowOff>
    </xdr:from>
    <xdr:to>
      <xdr:col>2</xdr:col>
      <xdr:colOff>583485</xdr:colOff>
      <xdr:row>13</xdr:row>
      <xdr:rowOff>121320</xdr:rowOff>
    </xdr:to>
    <xdr:sp macro="" textlink="">
      <xdr:nvSpPr>
        <xdr:cNvPr id="2" name="CustomShape 1"/>
        <xdr:cNvSpPr/>
      </xdr:nvSpPr>
      <xdr:spPr>
        <a:xfrm>
          <a:off x="1425560" y="2379620"/>
          <a:ext cx="558100" cy="319800"/>
        </a:xfrm>
        <a:prstGeom prst="rect">
          <a:avLst/>
        </a:prstGeom>
        <a:noFill/>
        <a:ln>
          <a:noFill/>
        </a:ln>
      </xdr:spPr>
    </xdr:sp>
    <xdr:clientData/>
  </xdr:twoCellAnchor>
  <xdr:twoCellAnchor editAs="oneCell">
    <xdr:from>
      <xdr:col>2</xdr:col>
      <xdr:colOff>117360</xdr:colOff>
      <xdr:row>14</xdr:row>
      <xdr:rowOff>7920</xdr:rowOff>
    </xdr:from>
    <xdr:to>
      <xdr:col>2</xdr:col>
      <xdr:colOff>583345</xdr:colOff>
      <xdr:row>15</xdr:row>
      <xdr:rowOff>146880</xdr:rowOff>
    </xdr:to>
    <xdr:sp macro="" textlink="">
      <xdr:nvSpPr>
        <xdr:cNvPr id="3" name="CustomShape 1"/>
        <xdr:cNvSpPr/>
      </xdr:nvSpPr>
      <xdr:spPr>
        <a:xfrm>
          <a:off x="1438160" y="2776520"/>
          <a:ext cx="545360" cy="329460"/>
        </a:xfrm>
        <a:prstGeom prst="rect">
          <a:avLst/>
        </a:prstGeom>
        <a:noFill/>
        <a:ln>
          <a:noFill/>
        </a:ln>
      </xdr:spPr>
    </xdr:sp>
    <xdr:clientData/>
  </xdr:twoCellAnchor>
  <xdr:twoCellAnchor editAs="oneCell">
    <xdr:from>
      <xdr:col>2</xdr:col>
      <xdr:colOff>104760</xdr:colOff>
      <xdr:row>11</xdr:row>
      <xdr:rowOff>182520</xdr:rowOff>
    </xdr:from>
    <xdr:to>
      <xdr:col>2</xdr:col>
      <xdr:colOff>583485</xdr:colOff>
      <xdr:row>13</xdr:row>
      <xdr:rowOff>121320</xdr:rowOff>
    </xdr:to>
    <xdr:pic>
      <xdr:nvPicPr>
        <xdr:cNvPr id="4" name="CheckBox1"/>
        <xdr:cNvPicPr/>
      </xdr:nvPicPr>
      <xdr:blipFill>
        <a:blip xmlns:r="http://schemas.openxmlformats.org/officeDocument/2006/relationships" r:embed="rId1"/>
        <a:stretch>
          <a:fillRect/>
        </a:stretch>
      </xdr:blipFill>
      <xdr:spPr>
        <a:xfrm>
          <a:off x="1425560" y="2379620"/>
          <a:ext cx="558100" cy="319800"/>
        </a:xfrm>
        <a:prstGeom prst="rect">
          <a:avLst/>
        </a:prstGeom>
        <a:ln>
          <a:noFill/>
        </a:ln>
      </xdr:spPr>
    </xdr:pic>
    <xdr:clientData/>
  </xdr:twoCellAnchor>
  <xdr:twoCellAnchor editAs="oneCell">
    <xdr:from>
      <xdr:col>2</xdr:col>
      <xdr:colOff>117360</xdr:colOff>
      <xdr:row>14</xdr:row>
      <xdr:rowOff>7920</xdr:rowOff>
    </xdr:from>
    <xdr:to>
      <xdr:col>2</xdr:col>
      <xdr:colOff>583345</xdr:colOff>
      <xdr:row>15</xdr:row>
      <xdr:rowOff>146880</xdr:rowOff>
    </xdr:to>
    <xdr:sp macro="" textlink="">
      <xdr:nvSpPr>
        <xdr:cNvPr id="5" name="CustomShape 1"/>
        <xdr:cNvSpPr/>
      </xdr:nvSpPr>
      <xdr:spPr>
        <a:xfrm>
          <a:off x="1438160" y="2776520"/>
          <a:ext cx="545360" cy="329460"/>
        </a:xfrm>
        <a:prstGeom prst="rect">
          <a:avLst/>
        </a:prstGeom>
        <a:blipFill>
          <a:blip xmlns:r="http://schemas.openxmlformats.org/officeDocument/2006/relationships" r:embed="rId2"/>
          <a:stretch>
            <a:fillRect/>
          </a:stretch>
        </a:blipFill>
        <a:ln>
          <a:noFill/>
        </a:ln>
      </xdr:spPr>
      <xdr:txBody>
        <a:bodyPr lIns="90000" tIns="45000" rIns="90000" bIns="45000" anchorCtr="1"/>
        <a:lstStyle/>
        <a:p>
          <a:r>
            <a:rPr lang="ca-ES" sz="1200">
              <a:latin typeface="Times New Roman"/>
            </a:rPr>
            <a:t>X</a:t>
          </a:r>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0817" name="Label 1" hidden="1">
              <a:extLst>
                <a:ext uri="{63B3BB69-23CF-44E3-9099-C40C66FF867C}">
                  <a14:compatExt spid="_x0000_s2908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0818" name="Label 2" hidden="1">
              <a:extLst>
                <a:ext uri="{63B3BB69-23CF-44E3-9099-C40C66FF867C}">
                  <a14:compatExt spid="_x0000_s2908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0819" name="Label 3" hidden="1">
              <a:extLst>
                <a:ext uri="{63B3BB69-23CF-44E3-9099-C40C66FF867C}">
                  <a14:compatExt spid="_x0000_s290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0820" name="Label 4" hidden="1">
              <a:extLst>
                <a:ext uri="{63B3BB69-23CF-44E3-9099-C40C66FF867C}">
                  <a14:compatExt spid="_x0000_s290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0821" name="Label 5" hidden="1">
              <a:extLst>
                <a:ext uri="{63B3BB69-23CF-44E3-9099-C40C66FF867C}">
                  <a14:compatExt spid="_x0000_s290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0822" name="Label 6" hidden="1">
              <a:extLst>
                <a:ext uri="{63B3BB69-23CF-44E3-9099-C40C66FF867C}">
                  <a14:compatExt spid="_x0000_s290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90823" name="Check Box 7" hidden="1">
              <a:extLst>
                <a:ext uri="{63B3BB69-23CF-44E3-9099-C40C66FF867C}">
                  <a14:compatExt spid="_x0000_s2908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90824" name="Check Box 8" hidden="1">
              <a:extLst>
                <a:ext uri="{63B3BB69-23CF-44E3-9099-C40C66FF867C}">
                  <a14:compatExt spid="_x0000_s2908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90825" name="Check Box 9" hidden="1">
              <a:extLst>
                <a:ext uri="{63B3BB69-23CF-44E3-9099-C40C66FF867C}">
                  <a14:compatExt spid="_x0000_s290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0826" name="Check Box 10" hidden="1">
              <a:extLst>
                <a:ext uri="{63B3BB69-23CF-44E3-9099-C40C66FF867C}">
                  <a14:compatExt spid="_x0000_s290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90827" name="Check Box 11" hidden="1">
              <a:extLst>
                <a:ext uri="{63B3BB69-23CF-44E3-9099-C40C66FF867C}">
                  <a14:compatExt spid="_x0000_s290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0828" name="Check Box 12" hidden="1">
              <a:extLst>
                <a:ext uri="{63B3BB69-23CF-44E3-9099-C40C66FF867C}">
                  <a14:compatExt spid="_x0000_s290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104760</xdr:colOff>
      <xdr:row>11</xdr:row>
      <xdr:rowOff>182520</xdr:rowOff>
    </xdr:from>
    <xdr:to>
      <xdr:col>2</xdr:col>
      <xdr:colOff>583485</xdr:colOff>
      <xdr:row>13</xdr:row>
      <xdr:rowOff>121320</xdr:rowOff>
    </xdr:to>
    <xdr:sp macro="" textlink="">
      <xdr:nvSpPr>
        <xdr:cNvPr id="2" name="CustomShape 1"/>
        <xdr:cNvSpPr/>
      </xdr:nvSpPr>
      <xdr:spPr>
        <a:xfrm>
          <a:off x="1425560" y="2417720"/>
          <a:ext cx="558100" cy="319800"/>
        </a:xfrm>
        <a:prstGeom prst="rect">
          <a:avLst/>
        </a:prstGeom>
        <a:noFill/>
        <a:ln>
          <a:noFill/>
        </a:ln>
      </xdr:spPr>
    </xdr:sp>
    <xdr:clientData/>
  </xdr:twoCellAnchor>
  <xdr:twoCellAnchor editAs="oneCell">
    <xdr:from>
      <xdr:col>2</xdr:col>
      <xdr:colOff>117360</xdr:colOff>
      <xdr:row>14</xdr:row>
      <xdr:rowOff>7920</xdr:rowOff>
    </xdr:from>
    <xdr:to>
      <xdr:col>2</xdr:col>
      <xdr:colOff>583345</xdr:colOff>
      <xdr:row>15</xdr:row>
      <xdr:rowOff>146880</xdr:rowOff>
    </xdr:to>
    <xdr:sp macro="" textlink="">
      <xdr:nvSpPr>
        <xdr:cNvPr id="3" name="CustomShape 1"/>
        <xdr:cNvSpPr/>
      </xdr:nvSpPr>
      <xdr:spPr>
        <a:xfrm>
          <a:off x="1438160" y="2814620"/>
          <a:ext cx="545360" cy="329460"/>
        </a:xfrm>
        <a:prstGeom prst="rect">
          <a:avLst/>
        </a:prstGeom>
        <a:noFill/>
        <a:ln>
          <a:noFill/>
        </a:ln>
      </xdr:spPr>
    </xdr:sp>
    <xdr:clientData/>
  </xdr:twoCellAnchor>
  <xdr:twoCellAnchor editAs="oneCell">
    <xdr:from>
      <xdr:col>2</xdr:col>
      <xdr:colOff>104760</xdr:colOff>
      <xdr:row>11</xdr:row>
      <xdr:rowOff>182520</xdr:rowOff>
    </xdr:from>
    <xdr:to>
      <xdr:col>2</xdr:col>
      <xdr:colOff>583485</xdr:colOff>
      <xdr:row>13</xdr:row>
      <xdr:rowOff>121320</xdr:rowOff>
    </xdr:to>
    <xdr:pic>
      <xdr:nvPicPr>
        <xdr:cNvPr id="4" name="CheckBox1"/>
        <xdr:cNvPicPr/>
      </xdr:nvPicPr>
      <xdr:blipFill>
        <a:blip xmlns:r="http://schemas.openxmlformats.org/officeDocument/2006/relationships" r:embed="rId1"/>
        <a:stretch>
          <a:fillRect/>
        </a:stretch>
      </xdr:blipFill>
      <xdr:spPr>
        <a:xfrm>
          <a:off x="1425560" y="2417720"/>
          <a:ext cx="558100" cy="319800"/>
        </a:xfrm>
        <a:prstGeom prst="rect">
          <a:avLst/>
        </a:prstGeom>
        <a:ln>
          <a:noFill/>
        </a:ln>
      </xdr:spPr>
    </xdr:pic>
    <xdr:clientData/>
  </xdr:twoCellAnchor>
  <xdr:twoCellAnchor editAs="oneCell">
    <xdr:from>
      <xdr:col>2</xdr:col>
      <xdr:colOff>107835</xdr:colOff>
      <xdr:row>14</xdr:row>
      <xdr:rowOff>17445</xdr:rowOff>
    </xdr:from>
    <xdr:to>
      <xdr:col>2</xdr:col>
      <xdr:colOff>573820</xdr:colOff>
      <xdr:row>15</xdr:row>
      <xdr:rowOff>156405</xdr:rowOff>
    </xdr:to>
    <xdr:sp macro="" textlink="">
      <xdr:nvSpPr>
        <xdr:cNvPr id="5" name="CustomShape 1"/>
        <xdr:cNvSpPr/>
      </xdr:nvSpPr>
      <xdr:spPr>
        <a:xfrm>
          <a:off x="2260485" y="2827320"/>
          <a:ext cx="465985" cy="329460"/>
        </a:xfrm>
        <a:prstGeom prst="rect">
          <a:avLst/>
        </a:prstGeom>
        <a:blipFill>
          <a:blip xmlns:r="http://schemas.openxmlformats.org/officeDocument/2006/relationships" r:embed="rId2"/>
          <a:stretch>
            <a:fillRect/>
          </a:stretch>
        </a:blipFill>
        <a:ln>
          <a:noFill/>
        </a:ln>
      </xdr:spPr>
      <xdr:txBody>
        <a:bodyPr lIns="90000" tIns="45000" rIns="90000" bIns="45000" anchorCtr="1"/>
        <a:lstStyle/>
        <a:p>
          <a:endParaRPr lang="ca-ES"/>
        </a:p>
        <a:p>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197633" name="Label 1" hidden="1">
              <a:extLst>
                <a:ext uri="{63B3BB69-23CF-44E3-9099-C40C66FF867C}">
                  <a14:compatExt spid="_x0000_s1976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197634" name="Label 2" hidden="1">
              <a:extLst>
                <a:ext uri="{63B3BB69-23CF-44E3-9099-C40C66FF867C}">
                  <a14:compatExt spid="_x0000_s1976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197635" name="Label 3" hidden="1">
              <a:extLst>
                <a:ext uri="{63B3BB69-23CF-44E3-9099-C40C66FF867C}">
                  <a14:compatExt spid="_x0000_s1976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197636" name="Label 4" hidden="1">
              <a:extLst>
                <a:ext uri="{63B3BB69-23CF-44E3-9099-C40C66FF867C}">
                  <a14:compatExt spid="_x0000_s1976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197637" name="Label 5" hidden="1">
              <a:extLst>
                <a:ext uri="{63B3BB69-23CF-44E3-9099-C40C66FF867C}">
                  <a14:compatExt spid="_x0000_s1976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197638" name="Label 6" hidden="1">
              <a:extLst>
                <a:ext uri="{63B3BB69-23CF-44E3-9099-C40C66FF867C}">
                  <a14:compatExt spid="_x0000_s1976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197639" name="Check Box 7" hidden="1">
              <a:extLst>
                <a:ext uri="{63B3BB69-23CF-44E3-9099-C40C66FF867C}">
                  <a14:compatExt spid="_x0000_s1976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197640" name="Check Box 8" hidden="1">
              <a:extLst>
                <a:ext uri="{63B3BB69-23CF-44E3-9099-C40C66FF867C}">
                  <a14:compatExt spid="_x0000_s197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197641" name="Check Box 9" hidden="1">
              <a:extLst>
                <a:ext uri="{63B3BB69-23CF-44E3-9099-C40C66FF867C}">
                  <a14:compatExt spid="_x0000_s197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197642" name="Check Box 10" hidden="1">
              <a:extLst>
                <a:ext uri="{63B3BB69-23CF-44E3-9099-C40C66FF867C}">
                  <a14:compatExt spid="_x0000_s197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197643" name="Check Box 11" hidden="1">
              <a:extLst>
                <a:ext uri="{63B3BB69-23CF-44E3-9099-C40C66FF867C}">
                  <a14:compatExt spid="_x0000_s1976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197644" name="Check Box 12" hidden="1">
              <a:extLst>
                <a:ext uri="{63B3BB69-23CF-44E3-9099-C40C66FF867C}">
                  <a14:compatExt spid="_x0000_s1976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198657" name="Label 1" hidden="1">
              <a:extLst>
                <a:ext uri="{63B3BB69-23CF-44E3-9099-C40C66FF867C}">
                  <a14:compatExt spid="_x0000_s1986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198658" name="Label 2" hidden="1">
              <a:extLst>
                <a:ext uri="{63B3BB69-23CF-44E3-9099-C40C66FF867C}">
                  <a14:compatExt spid="_x0000_s1986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198659" name="Label 3" hidden="1">
              <a:extLst>
                <a:ext uri="{63B3BB69-23CF-44E3-9099-C40C66FF867C}">
                  <a14:compatExt spid="_x0000_s1986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198660" name="Label 4" hidden="1">
              <a:extLst>
                <a:ext uri="{63B3BB69-23CF-44E3-9099-C40C66FF867C}">
                  <a14:compatExt spid="_x0000_s1986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198661" name="Label 5" hidden="1">
              <a:extLst>
                <a:ext uri="{63B3BB69-23CF-44E3-9099-C40C66FF867C}">
                  <a14:compatExt spid="_x0000_s1986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198662" name="Label 6" hidden="1">
              <a:extLst>
                <a:ext uri="{63B3BB69-23CF-44E3-9099-C40C66FF867C}">
                  <a14:compatExt spid="_x0000_s1986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198663" name="Check Box 7" hidden="1">
              <a:extLst>
                <a:ext uri="{63B3BB69-23CF-44E3-9099-C40C66FF867C}">
                  <a14:compatExt spid="_x0000_s1986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198664" name="Check Box 8" hidden="1">
              <a:extLst>
                <a:ext uri="{63B3BB69-23CF-44E3-9099-C40C66FF867C}">
                  <a14:compatExt spid="_x0000_s1986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198665" name="Check Box 9" hidden="1">
              <a:extLst>
                <a:ext uri="{63B3BB69-23CF-44E3-9099-C40C66FF867C}">
                  <a14:compatExt spid="_x0000_s198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198666" name="Check Box 10" hidden="1">
              <a:extLst>
                <a:ext uri="{63B3BB69-23CF-44E3-9099-C40C66FF867C}">
                  <a14:compatExt spid="_x0000_s1986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198667" name="Check Box 11" hidden="1">
              <a:extLst>
                <a:ext uri="{63B3BB69-23CF-44E3-9099-C40C66FF867C}">
                  <a14:compatExt spid="_x0000_s1986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198668" name="Check Box 12" hidden="1">
              <a:extLst>
                <a:ext uri="{63B3BB69-23CF-44E3-9099-C40C66FF867C}">
                  <a14:compatExt spid="_x0000_s1986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199681" name="Label 1" hidden="1">
              <a:extLst>
                <a:ext uri="{63B3BB69-23CF-44E3-9099-C40C66FF867C}">
                  <a14:compatExt spid="_x0000_s1996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199682" name="Label 2" hidden="1">
              <a:extLst>
                <a:ext uri="{63B3BB69-23CF-44E3-9099-C40C66FF867C}">
                  <a14:compatExt spid="_x0000_s1996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199683" name="Label 3" hidden="1">
              <a:extLst>
                <a:ext uri="{63B3BB69-23CF-44E3-9099-C40C66FF867C}">
                  <a14:compatExt spid="_x0000_s1996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199684" name="Label 4" hidden="1">
              <a:extLst>
                <a:ext uri="{63B3BB69-23CF-44E3-9099-C40C66FF867C}">
                  <a14:compatExt spid="_x0000_s1996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199685" name="Label 5" hidden="1">
              <a:extLst>
                <a:ext uri="{63B3BB69-23CF-44E3-9099-C40C66FF867C}">
                  <a14:compatExt spid="_x0000_s1996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199686" name="Label 6" hidden="1">
              <a:extLst>
                <a:ext uri="{63B3BB69-23CF-44E3-9099-C40C66FF867C}">
                  <a14:compatExt spid="_x0000_s1996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199687" name="Check Box 7" hidden="1">
              <a:extLst>
                <a:ext uri="{63B3BB69-23CF-44E3-9099-C40C66FF867C}">
                  <a14:compatExt spid="_x0000_s1996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199688" name="Check Box 8" hidden="1">
              <a:extLst>
                <a:ext uri="{63B3BB69-23CF-44E3-9099-C40C66FF867C}">
                  <a14:compatExt spid="_x0000_s1996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199689" name="Check Box 9" hidden="1">
              <a:extLst>
                <a:ext uri="{63B3BB69-23CF-44E3-9099-C40C66FF867C}">
                  <a14:compatExt spid="_x0000_s1996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199690" name="Check Box 10" hidden="1">
              <a:extLst>
                <a:ext uri="{63B3BB69-23CF-44E3-9099-C40C66FF867C}">
                  <a14:compatExt spid="_x0000_s1996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199691" name="Check Box 11" hidden="1">
              <a:extLst>
                <a:ext uri="{63B3BB69-23CF-44E3-9099-C40C66FF867C}">
                  <a14:compatExt spid="_x0000_s1996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199692" name="Check Box 12" hidden="1">
              <a:extLst>
                <a:ext uri="{63B3BB69-23CF-44E3-9099-C40C66FF867C}">
                  <a14:compatExt spid="_x0000_s1996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200705" name="Label 1" hidden="1">
              <a:extLst>
                <a:ext uri="{63B3BB69-23CF-44E3-9099-C40C66FF867C}">
                  <a14:compatExt spid="_x0000_s2007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00706" name="Label 2" hidden="1">
              <a:extLst>
                <a:ext uri="{63B3BB69-23CF-44E3-9099-C40C66FF867C}">
                  <a14:compatExt spid="_x0000_s2007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00707" name="Label 3" hidden="1">
              <a:extLst>
                <a:ext uri="{63B3BB69-23CF-44E3-9099-C40C66FF867C}">
                  <a14:compatExt spid="_x0000_s2007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00708" name="Label 4" hidden="1">
              <a:extLst>
                <a:ext uri="{63B3BB69-23CF-44E3-9099-C40C66FF867C}">
                  <a14:compatExt spid="_x0000_s2007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200709" name="Label 5" hidden="1">
              <a:extLst>
                <a:ext uri="{63B3BB69-23CF-44E3-9099-C40C66FF867C}">
                  <a14:compatExt spid="_x0000_s2007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200710" name="Label 6" hidden="1">
              <a:extLst>
                <a:ext uri="{63B3BB69-23CF-44E3-9099-C40C66FF867C}">
                  <a14:compatExt spid="_x0000_s2007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200711" name="Check Box 7" hidden="1">
              <a:extLst>
                <a:ext uri="{63B3BB69-23CF-44E3-9099-C40C66FF867C}">
                  <a14:compatExt spid="_x0000_s2007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200712" name="Check Box 8" hidden="1">
              <a:extLst>
                <a:ext uri="{63B3BB69-23CF-44E3-9099-C40C66FF867C}">
                  <a14:compatExt spid="_x0000_s2007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200713" name="Check Box 9" hidden="1">
              <a:extLst>
                <a:ext uri="{63B3BB69-23CF-44E3-9099-C40C66FF867C}">
                  <a14:compatExt spid="_x0000_s2007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200714" name="Check Box 10" hidden="1">
              <a:extLst>
                <a:ext uri="{63B3BB69-23CF-44E3-9099-C40C66FF867C}">
                  <a14:compatExt spid="_x0000_s2007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200715" name="Check Box 11" hidden="1">
              <a:extLst>
                <a:ext uri="{63B3BB69-23CF-44E3-9099-C40C66FF867C}">
                  <a14:compatExt spid="_x0000_s2007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200716" name="Check Box 12" hidden="1">
              <a:extLst>
                <a:ext uri="{63B3BB69-23CF-44E3-9099-C40C66FF867C}">
                  <a14:compatExt spid="_x0000_s2007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201729" name="Label 1" hidden="1">
              <a:extLst>
                <a:ext uri="{63B3BB69-23CF-44E3-9099-C40C66FF867C}">
                  <a14:compatExt spid="_x0000_s2017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01730" name="Label 2" hidden="1">
              <a:extLst>
                <a:ext uri="{63B3BB69-23CF-44E3-9099-C40C66FF867C}">
                  <a14:compatExt spid="_x0000_s2017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01731" name="Label 3" hidden="1">
              <a:extLst>
                <a:ext uri="{63B3BB69-23CF-44E3-9099-C40C66FF867C}">
                  <a14:compatExt spid="_x0000_s2017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01732" name="Label 4" hidden="1">
              <a:extLst>
                <a:ext uri="{63B3BB69-23CF-44E3-9099-C40C66FF867C}">
                  <a14:compatExt spid="_x0000_s2017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201733" name="Label 5" hidden="1">
              <a:extLst>
                <a:ext uri="{63B3BB69-23CF-44E3-9099-C40C66FF867C}">
                  <a14:compatExt spid="_x0000_s2017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201734" name="Label 6" hidden="1">
              <a:extLst>
                <a:ext uri="{63B3BB69-23CF-44E3-9099-C40C66FF867C}">
                  <a14:compatExt spid="_x0000_s2017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201735" name="Check Box 7" hidden="1">
              <a:extLst>
                <a:ext uri="{63B3BB69-23CF-44E3-9099-C40C66FF867C}">
                  <a14:compatExt spid="_x0000_s2017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201736" name="Check Box 8" hidden="1">
              <a:extLst>
                <a:ext uri="{63B3BB69-23CF-44E3-9099-C40C66FF867C}">
                  <a14:compatExt spid="_x0000_s2017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201737" name="Check Box 9" hidden="1">
              <a:extLst>
                <a:ext uri="{63B3BB69-23CF-44E3-9099-C40C66FF867C}">
                  <a14:compatExt spid="_x0000_s2017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201738" name="Check Box 10" hidden="1">
              <a:extLst>
                <a:ext uri="{63B3BB69-23CF-44E3-9099-C40C66FF867C}">
                  <a14:compatExt spid="_x0000_s2017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201739" name="Check Box 11" hidden="1">
              <a:extLst>
                <a:ext uri="{63B3BB69-23CF-44E3-9099-C40C66FF867C}">
                  <a14:compatExt spid="_x0000_s2017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201740" name="Check Box 12" hidden="1">
              <a:extLst>
                <a:ext uri="{63B3BB69-23CF-44E3-9099-C40C66FF867C}">
                  <a14:compatExt spid="_x0000_s2017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679450</xdr:colOff>
      <xdr:row>13</xdr:row>
      <xdr:rowOff>146050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628650" cy="336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742950</xdr:colOff>
      <xdr:row>15</xdr:row>
      <xdr:rowOff>171450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679450" cy="336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202753" name="Label 1" hidden="1">
              <a:extLst>
                <a:ext uri="{63B3BB69-23CF-44E3-9099-C40C66FF867C}">
                  <a14:compatExt spid="_x0000_s2027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02754" name="Label 2" hidden="1">
              <a:extLst>
                <a:ext uri="{63B3BB69-23CF-44E3-9099-C40C66FF867C}">
                  <a14:compatExt spid="_x0000_s2027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02755" name="Label 3" hidden="1">
              <a:extLst>
                <a:ext uri="{63B3BB69-23CF-44E3-9099-C40C66FF867C}">
                  <a14:compatExt spid="_x0000_s2027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02756" name="Label 4" hidden="1">
              <a:extLst>
                <a:ext uri="{63B3BB69-23CF-44E3-9099-C40C66FF867C}">
                  <a14:compatExt spid="_x0000_s2027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202757" name="Label 5" hidden="1">
              <a:extLst>
                <a:ext uri="{63B3BB69-23CF-44E3-9099-C40C66FF867C}">
                  <a14:compatExt spid="_x0000_s202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202758" name="Label 6" hidden="1">
              <a:extLst>
                <a:ext uri="{63B3BB69-23CF-44E3-9099-C40C66FF867C}">
                  <a14:compatExt spid="_x0000_s202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202759" name="Check Box 7" hidden="1">
              <a:extLst>
                <a:ext uri="{63B3BB69-23CF-44E3-9099-C40C66FF867C}">
                  <a14:compatExt spid="_x0000_s2027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685800</xdr:colOff>
          <xdr:row>13</xdr:row>
          <xdr:rowOff>38100</xdr:rowOff>
        </xdr:to>
        <xdr:sp macro="" textlink="">
          <xdr:nvSpPr>
            <xdr:cNvPr id="202760" name="Check Box 8" hidden="1">
              <a:extLst>
                <a:ext uri="{63B3BB69-23CF-44E3-9099-C40C66FF867C}">
                  <a14:compatExt spid="_x0000_s202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202761" name="Check Box 9" hidden="1">
              <a:extLst>
                <a:ext uri="{63B3BB69-23CF-44E3-9099-C40C66FF867C}">
                  <a14:compatExt spid="_x0000_s2027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202762" name="Check Box 10" hidden="1">
              <a:extLst>
                <a:ext uri="{63B3BB69-23CF-44E3-9099-C40C66FF867C}">
                  <a14:compatExt spid="_x0000_s202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790575</xdr:colOff>
          <xdr:row>13</xdr:row>
          <xdr:rowOff>38100</xdr:rowOff>
        </xdr:to>
        <xdr:sp macro="" textlink="">
          <xdr:nvSpPr>
            <xdr:cNvPr id="202763" name="Check Box 11" hidden="1">
              <a:extLst>
                <a:ext uri="{63B3BB69-23CF-44E3-9099-C40C66FF867C}">
                  <a14:compatExt spid="_x0000_s202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202764" name="Check Box 12" hidden="1">
              <a:extLst>
                <a:ext uri="{63B3BB69-23CF-44E3-9099-C40C66FF867C}">
                  <a14:compatExt spid="_x0000_s202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679450</xdr:colOff>
      <xdr:row>13</xdr:row>
      <xdr:rowOff>146050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628650" cy="3365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742950</xdr:colOff>
      <xdr:row>15</xdr:row>
      <xdr:rowOff>171450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679450" cy="3365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46BA6796-8659-2C48-84F9-44EE9EE08DE7}"/>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8592EEEF-056D-AB4B-8220-D8150F93CCC3}"/>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2449" name="Label 1" hidden="1">
              <a:extLst>
                <a:ext uri="{63B3BB69-23CF-44E3-9099-C40C66FF867C}">
                  <a14:compatExt spid="_x0000_s2324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2450" name="Label 2" hidden="1">
              <a:extLst>
                <a:ext uri="{63B3BB69-23CF-44E3-9099-C40C66FF867C}">
                  <a14:compatExt spid="_x0000_s2324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2451" name="Label 3" hidden="1">
              <a:extLst>
                <a:ext uri="{63B3BB69-23CF-44E3-9099-C40C66FF867C}">
                  <a14:compatExt spid="_x0000_s2324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2452" name="Label 4" hidden="1">
              <a:extLst>
                <a:ext uri="{63B3BB69-23CF-44E3-9099-C40C66FF867C}">
                  <a14:compatExt spid="_x0000_s2324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2453" name="Label 5" hidden="1">
              <a:extLst>
                <a:ext uri="{63B3BB69-23CF-44E3-9099-C40C66FF867C}">
                  <a14:compatExt spid="_x0000_s2324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2454" name="Label 6" hidden="1">
              <a:extLst>
                <a:ext uri="{63B3BB69-23CF-44E3-9099-C40C66FF867C}">
                  <a14:compatExt spid="_x0000_s2324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2455" name="Check Box 7" hidden="1">
              <a:extLst>
                <a:ext uri="{63B3BB69-23CF-44E3-9099-C40C66FF867C}">
                  <a14:compatExt spid="_x0000_s2324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2456" name="Check Box 8" hidden="1">
              <a:extLst>
                <a:ext uri="{63B3BB69-23CF-44E3-9099-C40C66FF867C}">
                  <a14:compatExt spid="_x0000_s2324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2457" name="Check Box 9" hidden="1">
              <a:extLst>
                <a:ext uri="{63B3BB69-23CF-44E3-9099-C40C66FF867C}">
                  <a14:compatExt spid="_x0000_s232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2458" name="Check Box 10" hidden="1">
              <a:extLst>
                <a:ext uri="{63B3BB69-23CF-44E3-9099-C40C66FF867C}">
                  <a14:compatExt spid="_x0000_s2324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2459" name="Check Box 11" hidden="1">
              <a:extLst>
                <a:ext uri="{63B3BB69-23CF-44E3-9099-C40C66FF867C}">
                  <a14:compatExt spid="_x0000_s2324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2460" name="Check Box 12" hidden="1">
              <a:extLst>
                <a:ext uri="{63B3BB69-23CF-44E3-9099-C40C66FF867C}">
                  <a14:compatExt spid="_x0000_s2324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a16="http://schemas.microsoft.com/office/drawing/2014/main" xmlns="" id="{87D7E3CF-1A9B-4E4E-BB44-4668D6CA57AC}"/>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a16="http://schemas.microsoft.com/office/drawing/2014/main" xmlns="" id="{B486C007-5BAA-3946-9DCB-EC40756446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4913" name="Label 1" hidden="1">
              <a:extLst>
                <a:ext uri="{63B3BB69-23CF-44E3-9099-C40C66FF867C}">
                  <a14:compatExt spid="_x0000_s2949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4914" name="Label 2" hidden="1">
              <a:extLst>
                <a:ext uri="{63B3BB69-23CF-44E3-9099-C40C66FF867C}">
                  <a14:compatExt spid="_x0000_s2949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4915" name="Label 3" hidden="1">
              <a:extLst>
                <a:ext uri="{63B3BB69-23CF-44E3-9099-C40C66FF867C}">
                  <a14:compatExt spid="_x0000_s2949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4916" name="Label 4" hidden="1">
              <a:extLst>
                <a:ext uri="{63B3BB69-23CF-44E3-9099-C40C66FF867C}">
                  <a14:compatExt spid="_x0000_s2949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4917" name="Label 5" hidden="1">
              <a:extLst>
                <a:ext uri="{63B3BB69-23CF-44E3-9099-C40C66FF867C}">
                  <a14:compatExt spid="_x0000_s2949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4918" name="Label 6" hidden="1">
              <a:extLst>
                <a:ext uri="{63B3BB69-23CF-44E3-9099-C40C66FF867C}">
                  <a14:compatExt spid="_x0000_s2949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94919" name="Check Box 7" hidden="1">
              <a:extLst>
                <a:ext uri="{63B3BB69-23CF-44E3-9099-C40C66FF867C}">
                  <a14:compatExt spid="_x0000_s2949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94920" name="Check Box 8" hidden="1">
              <a:extLst>
                <a:ext uri="{63B3BB69-23CF-44E3-9099-C40C66FF867C}">
                  <a14:compatExt spid="_x0000_s2949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94921" name="Check Box 9" hidden="1">
              <a:extLst>
                <a:ext uri="{63B3BB69-23CF-44E3-9099-C40C66FF867C}">
                  <a14:compatExt spid="_x0000_s2949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4922" name="Check Box 10" hidden="1">
              <a:extLst>
                <a:ext uri="{63B3BB69-23CF-44E3-9099-C40C66FF867C}">
                  <a14:compatExt spid="_x0000_s2949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94923" name="Check Box 11" hidden="1">
              <a:extLst>
                <a:ext uri="{63B3BB69-23CF-44E3-9099-C40C66FF867C}">
                  <a14:compatExt spid="_x0000_s2949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4924" name="Check Box 12" hidden="1">
              <a:extLst>
                <a:ext uri="{63B3BB69-23CF-44E3-9099-C40C66FF867C}">
                  <a14:compatExt spid="_x0000_s2949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BA9BB744-1F96-464F-AC64-C791B3015CAC}"/>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8CF33326-27E9-3A45-AE6E-4A5A78AEC695}"/>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3473" name="Label 1" hidden="1">
              <a:extLst>
                <a:ext uri="{63B3BB69-23CF-44E3-9099-C40C66FF867C}">
                  <a14:compatExt spid="_x0000_s2334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3474" name="Label 2" hidden="1">
              <a:extLst>
                <a:ext uri="{63B3BB69-23CF-44E3-9099-C40C66FF867C}">
                  <a14:compatExt spid="_x0000_s2334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3475" name="Label 3" hidden="1">
              <a:extLst>
                <a:ext uri="{63B3BB69-23CF-44E3-9099-C40C66FF867C}">
                  <a14:compatExt spid="_x0000_s2334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3476" name="Label 4" hidden="1">
              <a:extLst>
                <a:ext uri="{63B3BB69-23CF-44E3-9099-C40C66FF867C}">
                  <a14:compatExt spid="_x0000_s2334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3477" name="Label 5" hidden="1">
              <a:extLst>
                <a:ext uri="{63B3BB69-23CF-44E3-9099-C40C66FF867C}">
                  <a14:compatExt spid="_x0000_s2334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3478" name="Label 6" hidden="1">
              <a:extLst>
                <a:ext uri="{63B3BB69-23CF-44E3-9099-C40C66FF867C}">
                  <a14:compatExt spid="_x0000_s2334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3479" name="Check Box 7" hidden="1">
              <a:extLst>
                <a:ext uri="{63B3BB69-23CF-44E3-9099-C40C66FF867C}">
                  <a14:compatExt spid="_x0000_s2334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3480" name="Check Box 8" hidden="1">
              <a:extLst>
                <a:ext uri="{63B3BB69-23CF-44E3-9099-C40C66FF867C}">
                  <a14:compatExt spid="_x0000_s2334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3481" name="Check Box 9" hidden="1">
              <a:extLst>
                <a:ext uri="{63B3BB69-23CF-44E3-9099-C40C66FF867C}">
                  <a14:compatExt spid="_x0000_s2334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3482" name="Check Box 10" hidden="1">
              <a:extLst>
                <a:ext uri="{63B3BB69-23CF-44E3-9099-C40C66FF867C}">
                  <a14:compatExt spid="_x0000_s2334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3483" name="Check Box 11" hidden="1">
              <a:extLst>
                <a:ext uri="{63B3BB69-23CF-44E3-9099-C40C66FF867C}">
                  <a14:compatExt spid="_x0000_s2334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3484" name="Check Box 12" hidden="1">
              <a:extLst>
                <a:ext uri="{63B3BB69-23CF-44E3-9099-C40C66FF867C}">
                  <a14:compatExt spid="_x0000_s2334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a16="http://schemas.microsoft.com/office/drawing/2014/main" xmlns="" id="{61550999-AE0E-7A40-BB44-9A7013D3A48D}"/>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a16="http://schemas.microsoft.com/office/drawing/2014/main" xmlns="" id="{86D745F5-F874-3342-ADCF-FBD08D1BC5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7425" name="Label 1" hidden="1">
              <a:extLst>
                <a:ext uri="{63B3BB69-23CF-44E3-9099-C40C66FF867C}">
                  <a14:compatExt spid="_x0000_s4874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7426" name="Label 2" hidden="1">
              <a:extLst>
                <a:ext uri="{63B3BB69-23CF-44E3-9099-C40C66FF867C}">
                  <a14:compatExt spid="_x0000_s4874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7427" name="Label 3" hidden="1">
              <a:extLst>
                <a:ext uri="{63B3BB69-23CF-44E3-9099-C40C66FF867C}">
                  <a14:compatExt spid="_x0000_s4874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7428" name="Label 4" hidden="1">
              <a:extLst>
                <a:ext uri="{63B3BB69-23CF-44E3-9099-C40C66FF867C}">
                  <a14:compatExt spid="_x0000_s4874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7429" name="Label 5" hidden="1">
              <a:extLst>
                <a:ext uri="{63B3BB69-23CF-44E3-9099-C40C66FF867C}">
                  <a14:compatExt spid="_x0000_s4874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7430" name="Label 6" hidden="1">
              <a:extLst>
                <a:ext uri="{63B3BB69-23CF-44E3-9099-C40C66FF867C}">
                  <a14:compatExt spid="_x0000_s4874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87431" name="Check Box 7" hidden="1">
              <a:extLst>
                <a:ext uri="{63B3BB69-23CF-44E3-9099-C40C66FF867C}">
                  <a14:compatExt spid="_x0000_s4874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7432" name="Check Box 8" hidden="1">
              <a:extLst>
                <a:ext uri="{63B3BB69-23CF-44E3-9099-C40C66FF867C}">
                  <a14:compatExt spid="_x0000_s4874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7433" name="Check Box 9" hidden="1">
              <a:extLst>
                <a:ext uri="{63B3BB69-23CF-44E3-9099-C40C66FF867C}">
                  <a14:compatExt spid="_x0000_s487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7434" name="Check Box 10" hidden="1">
              <a:extLst>
                <a:ext uri="{63B3BB69-23CF-44E3-9099-C40C66FF867C}">
                  <a14:compatExt spid="_x0000_s487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7435" name="Check Box 11" hidden="1">
              <a:extLst>
                <a:ext uri="{63B3BB69-23CF-44E3-9099-C40C66FF867C}">
                  <a14:compatExt spid="_x0000_s4874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7436" name="Check Box 12" hidden="1">
              <a:extLst>
                <a:ext uri="{63B3BB69-23CF-44E3-9099-C40C66FF867C}">
                  <a14:compatExt spid="_x0000_s4874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43BB153C-1672-9444-B1C3-A1A81B45E01E}"/>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B0AF136D-A91B-7049-8B12-19768125D256}"/>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4497" name="Label 1" hidden="1">
              <a:extLst>
                <a:ext uri="{63B3BB69-23CF-44E3-9099-C40C66FF867C}">
                  <a14:compatExt spid="_x0000_s2344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4498" name="Label 2" hidden="1">
              <a:extLst>
                <a:ext uri="{63B3BB69-23CF-44E3-9099-C40C66FF867C}">
                  <a14:compatExt spid="_x0000_s2344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4499" name="Label 3" hidden="1">
              <a:extLst>
                <a:ext uri="{63B3BB69-23CF-44E3-9099-C40C66FF867C}">
                  <a14:compatExt spid="_x0000_s2344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4500" name="Label 4" hidden="1">
              <a:extLst>
                <a:ext uri="{63B3BB69-23CF-44E3-9099-C40C66FF867C}">
                  <a14:compatExt spid="_x0000_s2345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4501" name="Label 5" hidden="1">
              <a:extLst>
                <a:ext uri="{63B3BB69-23CF-44E3-9099-C40C66FF867C}">
                  <a14:compatExt spid="_x0000_s2345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4502" name="Label 6" hidden="1">
              <a:extLst>
                <a:ext uri="{63B3BB69-23CF-44E3-9099-C40C66FF867C}">
                  <a14:compatExt spid="_x0000_s2345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4503" name="Check Box 7" hidden="1">
              <a:extLst>
                <a:ext uri="{63B3BB69-23CF-44E3-9099-C40C66FF867C}">
                  <a14:compatExt spid="_x0000_s2345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4504" name="Check Box 8" hidden="1">
              <a:extLst>
                <a:ext uri="{63B3BB69-23CF-44E3-9099-C40C66FF867C}">
                  <a14:compatExt spid="_x0000_s2345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4505" name="Check Box 9" hidden="1">
              <a:extLst>
                <a:ext uri="{63B3BB69-23CF-44E3-9099-C40C66FF867C}">
                  <a14:compatExt spid="_x0000_s2345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4506" name="Check Box 10" hidden="1">
              <a:extLst>
                <a:ext uri="{63B3BB69-23CF-44E3-9099-C40C66FF867C}">
                  <a14:compatExt spid="_x0000_s2345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4507" name="Check Box 11" hidden="1">
              <a:extLst>
                <a:ext uri="{63B3BB69-23CF-44E3-9099-C40C66FF867C}">
                  <a14:compatExt spid="_x0000_s234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4508" name="Check Box 12" hidden="1">
              <a:extLst>
                <a:ext uri="{63B3BB69-23CF-44E3-9099-C40C66FF867C}">
                  <a14:compatExt spid="_x0000_s234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a16="http://schemas.microsoft.com/office/drawing/2014/main" xmlns="" id="{A8AEC7B9-8C5C-5D4B-84CC-A65F133F3602}"/>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a16="http://schemas.microsoft.com/office/drawing/2014/main" xmlns="" id="{BB589515-747E-3F49-AC6B-7B7CBEB20E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50776697-D32C-6E46-9AB2-38D3BCB87EE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D261ADA1-72F4-F94C-87D1-41757C850FA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9617" name="Label 1" hidden="1">
              <a:extLst>
                <a:ext uri="{63B3BB69-23CF-44E3-9099-C40C66FF867C}">
                  <a14:compatExt spid="_x0000_s2396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9618" name="Label 2" hidden="1">
              <a:extLst>
                <a:ext uri="{63B3BB69-23CF-44E3-9099-C40C66FF867C}">
                  <a14:compatExt spid="_x0000_s2396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9619" name="Label 3" hidden="1">
              <a:extLst>
                <a:ext uri="{63B3BB69-23CF-44E3-9099-C40C66FF867C}">
                  <a14:compatExt spid="_x0000_s2396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9620" name="Label 4" hidden="1">
              <a:extLst>
                <a:ext uri="{63B3BB69-23CF-44E3-9099-C40C66FF867C}">
                  <a14:compatExt spid="_x0000_s2396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9621" name="Label 5" hidden="1">
              <a:extLst>
                <a:ext uri="{63B3BB69-23CF-44E3-9099-C40C66FF867C}">
                  <a14:compatExt spid="_x0000_s2396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9622" name="Label 6" hidden="1">
              <a:extLst>
                <a:ext uri="{63B3BB69-23CF-44E3-9099-C40C66FF867C}">
                  <a14:compatExt spid="_x0000_s2396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9623" name="Check Box 7" hidden="1">
              <a:extLst>
                <a:ext uri="{63B3BB69-23CF-44E3-9099-C40C66FF867C}">
                  <a14:compatExt spid="_x0000_s2396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9624" name="Check Box 8" hidden="1">
              <a:extLst>
                <a:ext uri="{63B3BB69-23CF-44E3-9099-C40C66FF867C}">
                  <a14:compatExt spid="_x0000_s2396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9625" name="Check Box 9" hidden="1">
              <a:extLst>
                <a:ext uri="{63B3BB69-23CF-44E3-9099-C40C66FF867C}">
                  <a14:compatExt spid="_x0000_s239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9626" name="Check Box 10" hidden="1">
              <a:extLst>
                <a:ext uri="{63B3BB69-23CF-44E3-9099-C40C66FF867C}">
                  <a14:compatExt spid="_x0000_s239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9627" name="Check Box 11" hidden="1">
              <a:extLst>
                <a:ext uri="{63B3BB69-23CF-44E3-9099-C40C66FF867C}">
                  <a14:compatExt spid="_x0000_s2396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9628" name="Check Box 12" hidden="1">
              <a:extLst>
                <a:ext uri="{63B3BB69-23CF-44E3-9099-C40C66FF867C}">
                  <a14:compatExt spid="_x0000_s2396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35496C9A-0AC5-3445-8C4C-2C99DE9EFD9D}"/>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84E18373-649A-D245-BE80-867F6B8BF7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7035E737-CB28-4047-A293-3D99DF41EDB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C4007307-8279-4040-87D9-94CFB4580BD5}"/>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40641" name="Label 1" hidden="1">
              <a:extLst>
                <a:ext uri="{63B3BB69-23CF-44E3-9099-C40C66FF867C}">
                  <a14:compatExt spid="_x0000_s2406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40642" name="Label 2" hidden="1">
              <a:extLst>
                <a:ext uri="{63B3BB69-23CF-44E3-9099-C40C66FF867C}">
                  <a14:compatExt spid="_x0000_s2406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40643" name="Label 3" hidden="1">
              <a:extLst>
                <a:ext uri="{63B3BB69-23CF-44E3-9099-C40C66FF867C}">
                  <a14:compatExt spid="_x0000_s2406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40644" name="Label 4" hidden="1">
              <a:extLst>
                <a:ext uri="{63B3BB69-23CF-44E3-9099-C40C66FF867C}">
                  <a14:compatExt spid="_x0000_s2406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40645" name="Label 5" hidden="1">
              <a:extLst>
                <a:ext uri="{63B3BB69-23CF-44E3-9099-C40C66FF867C}">
                  <a14:compatExt spid="_x0000_s2406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40646" name="Label 6" hidden="1">
              <a:extLst>
                <a:ext uri="{63B3BB69-23CF-44E3-9099-C40C66FF867C}">
                  <a14:compatExt spid="_x0000_s2406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40647" name="Check Box 7" hidden="1">
              <a:extLst>
                <a:ext uri="{63B3BB69-23CF-44E3-9099-C40C66FF867C}">
                  <a14:compatExt spid="_x0000_s2406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40648" name="Check Box 8" hidden="1">
              <a:extLst>
                <a:ext uri="{63B3BB69-23CF-44E3-9099-C40C66FF867C}">
                  <a14:compatExt spid="_x0000_s2406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40649" name="Check Box 9" hidden="1">
              <a:extLst>
                <a:ext uri="{63B3BB69-23CF-44E3-9099-C40C66FF867C}">
                  <a14:compatExt spid="_x0000_s240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40650" name="Check Box 10" hidden="1">
              <a:extLst>
                <a:ext uri="{63B3BB69-23CF-44E3-9099-C40C66FF867C}">
                  <a14:compatExt spid="_x0000_s240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40651" name="Check Box 11" hidden="1">
              <a:extLst>
                <a:ext uri="{63B3BB69-23CF-44E3-9099-C40C66FF867C}">
                  <a14:compatExt spid="_x0000_s2406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40652" name="Check Box 12" hidden="1">
              <a:extLst>
                <a:ext uri="{63B3BB69-23CF-44E3-9099-C40C66FF867C}">
                  <a14:compatExt spid="_x0000_s2406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90972898-1A57-C144-8E0F-72E0413F0FE2}"/>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F25E05AE-CBFB-2346-936B-54C4CB82DA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B6F6CB3A-4449-D346-86A1-525FEC8FFEB4}"/>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CD2BBC8D-61CC-0B4E-A5E9-C1DFE856688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41665" name="Label 1" hidden="1">
              <a:extLst>
                <a:ext uri="{63B3BB69-23CF-44E3-9099-C40C66FF867C}">
                  <a14:compatExt spid="_x0000_s2416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41666" name="Label 2" hidden="1">
              <a:extLst>
                <a:ext uri="{63B3BB69-23CF-44E3-9099-C40C66FF867C}">
                  <a14:compatExt spid="_x0000_s2416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41667" name="Label 3" hidden="1">
              <a:extLst>
                <a:ext uri="{63B3BB69-23CF-44E3-9099-C40C66FF867C}">
                  <a14:compatExt spid="_x0000_s2416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41668" name="Label 4" hidden="1">
              <a:extLst>
                <a:ext uri="{63B3BB69-23CF-44E3-9099-C40C66FF867C}">
                  <a14:compatExt spid="_x0000_s2416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41669" name="Label 5" hidden="1">
              <a:extLst>
                <a:ext uri="{63B3BB69-23CF-44E3-9099-C40C66FF867C}">
                  <a14:compatExt spid="_x0000_s2416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41670" name="Label 6" hidden="1">
              <a:extLst>
                <a:ext uri="{63B3BB69-23CF-44E3-9099-C40C66FF867C}">
                  <a14:compatExt spid="_x0000_s2416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41671" name="Check Box 7" hidden="1">
              <a:extLst>
                <a:ext uri="{63B3BB69-23CF-44E3-9099-C40C66FF867C}">
                  <a14:compatExt spid="_x0000_s2416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41672" name="Check Box 8" hidden="1">
              <a:extLst>
                <a:ext uri="{63B3BB69-23CF-44E3-9099-C40C66FF867C}">
                  <a14:compatExt spid="_x0000_s2416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41673" name="Check Box 9" hidden="1">
              <a:extLst>
                <a:ext uri="{63B3BB69-23CF-44E3-9099-C40C66FF867C}">
                  <a14:compatExt spid="_x0000_s241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41674" name="Check Box 10" hidden="1">
              <a:extLst>
                <a:ext uri="{63B3BB69-23CF-44E3-9099-C40C66FF867C}">
                  <a14:compatExt spid="_x0000_s241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41675" name="Check Box 11" hidden="1">
              <a:extLst>
                <a:ext uri="{63B3BB69-23CF-44E3-9099-C40C66FF867C}">
                  <a14:compatExt spid="_x0000_s2416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41676" name="Check Box 12" hidden="1">
              <a:extLst>
                <a:ext uri="{63B3BB69-23CF-44E3-9099-C40C66FF867C}">
                  <a14:compatExt spid="_x0000_s2416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49FE6C2D-F3DF-1447-98C5-85A96D472334}"/>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973FA349-A86D-4A4A-AAA5-35281D0DB4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1841" name="Label 1" hidden="1">
              <a:extLst>
                <a:ext uri="{63B3BB69-23CF-44E3-9099-C40C66FF867C}">
                  <a14:compatExt spid="_x0000_s2918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1842" name="Label 2" hidden="1">
              <a:extLst>
                <a:ext uri="{63B3BB69-23CF-44E3-9099-C40C66FF867C}">
                  <a14:compatExt spid="_x0000_s2918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1843" name="Label 3" hidden="1">
              <a:extLst>
                <a:ext uri="{63B3BB69-23CF-44E3-9099-C40C66FF867C}">
                  <a14:compatExt spid="_x0000_s2918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1844" name="Label 4" hidden="1">
              <a:extLst>
                <a:ext uri="{63B3BB69-23CF-44E3-9099-C40C66FF867C}">
                  <a14:compatExt spid="_x0000_s2918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1845" name="Label 5" hidden="1">
              <a:extLst>
                <a:ext uri="{63B3BB69-23CF-44E3-9099-C40C66FF867C}">
                  <a14:compatExt spid="_x0000_s2918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1846" name="Label 6" hidden="1">
              <a:extLst>
                <a:ext uri="{63B3BB69-23CF-44E3-9099-C40C66FF867C}">
                  <a14:compatExt spid="_x0000_s2918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91847" name="Check Box 7" hidden="1">
              <a:extLst>
                <a:ext uri="{63B3BB69-23CF-44E3-9099-C40C66FF867C}">
                  <a14:compatExt spid="_x0000_s2918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91848" name="Check Box 8" hidden="1">
              <a:extLst>
                <a:ext uri="{63B3BB69-23CF-44E3-9099-C40C66FF867C}">
                  <a14:compatExt spid="_x0000_s291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91849" name="Check Box 9" hidden="1">
              <a:extLst>
                <a:ext uri="{63B3BB69-23CF-44E3-9099-C40C66FF867C}">
                  <a14:compatExt spid="_x0000_s2918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1850" name="Check Box 10" hidden="1">
              <a:extLst>
                <a:ext uri="{63B3BB69-23CF-44E3-9099-C40C66FF867C}">
                  <a14:compatExt spid="_x0000_s2918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91851" name="Check Box 11" hidden="1">
              <a:extLst>
                <a:ext uri="{63B3BB69-23CF-44E3-9099-C40C66FF867C}">
                  <a14:compatExt spid="_x0000_s2918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1852" name="Check Box 12" hidden="1">
              <a:extLst>
                <a:ext uri="{63B3BB69-23CF-44E3-9099-C40C66FF867C}">
                  <a14:compatExt spid="_x0000_s2918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2865" name="Label 1" hidden="1">
              <a:extLst>
                <a:ext uri="{63B3BB69-23CF-44E3-9099-C40C66FF867C}">
                  <a14:compatExt spid="_x0000_s2928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2866" name="Label 2" hidden="1">
              <a:extLst>
                <a:ext uri="{63B3BB69-23CF-44E3-9099-C40C66FF867C}">
                  <a14:compatExt spid="_x0000_s2928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2867" name="Label 3" hidden="1">
              <a:extLst>
                <a:ext uri="{63B3BB69-23CF-44E3-9099-C40C66FF867C}">
                  <a14:compatExt spid="_x0000_s2928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2868" name="Label 4" hidden="1">
              <a:extLst>
                <a:ext uri="{63B3BB69-23CF-44E3-9099-C40C66FF867C}">
                  <a14:compatExt spid="_x0000_s2928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2869" name="Label 5" hidden="1">
              <a:extLst>
                <a:ext uri="{63B3BB69-23CF-44E3-9099-C40C66FF867C}">
                  <a14:compatExt spid="_x0000_s2928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2870" name="Label 6" hidden="1">
              <a:extLst>
                <a:ext uri="{63B3BB69-23CF-44E3-9099-C40C66FF867C}">
                  <a14:compatExt spid="_x0000_s2928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92871" name="Check Box 7" hidden="1">
              <a:extLst>
                <a:ext uri="{63B3BB69-23CF-44E3-9099-C40C66FF867C}">
                  <a14:compatExt spid="_x0000_s2928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92872" name="Check Box 8" hidden="1">
              <a:extLst>
                <a:ext uri="{63B3BB69-23CF-44E3-9099-C40C66FF867C}">
                  <a14:compatExt spid="_x0000_s2928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92873" name="Check Box 9" hidden="1">
              <a:extLst>
                <a:ext uri="{63B3BB69-23CF-44E3-9099-C40C66FF867C}">
                  <a14:compatExt spid="_x0000_s2928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2874" name="Check Box 10" hidden="1">
              <a:extLst>
                <a:ext uri="{63B3BB69-23CF-44E3-9099-C40C66FF867C}">
                  <a14:compatExt spid="_x0000_s2928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92875" name="Check Box 11" hidden="1">
              <a:extLst>
                <a:ext uri="{63B3BB69-23CF-44E3-9099-C40C66FF867C}">
                  <a14:compatExt spid="_x0000_s2928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2876" name="Check Box 12" hidden="1">
              <a:extLst>
                <a:ext uri="{63B3BB69-23CF-44E3-9099-C40C66FF867C}">
                  <a14:compatExt spid="_x0000_s2928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93889" name="Label 1" hidden="1">
              <a:extLst>
                <a:ext uri="{63B3BB69-23CF-44E3-9099-C40C66FF867C}">
                  <a14:compatExt spid="_x0000_s2938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93890" name="Label 2" hidden="1">
              <a:extLst>
                <a:ext uri="{63B3BB69-23CF-44E3-9099-C40C66FF867C}">
                  <a14:compatExt spid="_x0000_s2938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93891" name="Label 3" hidden="1">
              <a:extLst>
                <a:ext uri="{63B3BB69-23CF-44E3-9099-C40C66FF867C}">
                  <a14:compatExt spid="_x0000_s2938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93892" name="Label 4" hidden="1">
              <a:extLst>
                <a:ext uri="{63B3BB69-23CF-44E3-9099-C40C66FF867C}">
                  <a14:compatExt spid="_x0000_s2938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93893" name="Label 5" hidden="1">
              <a:extLst>
                <a:ext uri="{63B3BB69-23CF-44E3-9099-C40C66FF867C}">
                  <a14:compatExt spid="_x0000_s293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93894" name="Label 6" hidden="1">
              <a:extLst>
                <a:ext uri="{63B3BB69-23CF-44E3-9099-C40C66FF867C}">
                  <a14:compatExt spid="_x0000_s293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93895" name="Check Box 7" hidden="1">
              <a:extLst>
                <a:ext uri="{63B3BB69-23CF-44E3-9099-C40C66FF867C}">
                  <a14:compatExt spid="_x0000_s293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93896" name="Check Box 8" hidden="1">
              <a:extLst>
                <a:ext uri="{63B3BB69-23CF-44E3-9099-C40C66FF867C}">
                  <a14:compatExt spid="_x0000_s293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93897" name="Check Box 9" hidden="1">
              <a:extLst>
                <a:ext uri="{63B3BB69-23CF-44E3-9099-C40C66FF867C}">
                  <a14:compatExt spid="_x0000_s2938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93898" name="Check Box 10" hidden="1">
              <a:extLst>
                <a:ext uri="{63B3BB69-23CF-44E3-9099-C40C66FF867C}">
                  <a14:compatExt spid="_x0000_s2938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93899" name="Check Box 11" hidden="1">
              <a:extLst>
                <a:ext uri="{63B3BB69-23CF-44E3-9099-C40C66FF867C}">
                  <a14:compatExt spid="_x0000_s293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93900" name="Check Box 12" hidden="1">
              <a:extLst>
                <a:ext uri="{63B3BB69-23CF-44E3-9099-C40C66FF867C}">
                  <a14:compatExt spid="_x0000_s293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369665" name="Label 1" hidden="1">
              <a:extLst>
                <a:ext uri="{63B3BB69-23CF-44E3-9099-C40C66FF867C}">
                  <a14:compatExt spid="_x0000_s3696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369666" name="Label 2" hidden="1">
              <a:extLst>
                <a:ext uri="{63B3BB69-23CF-44E3-9099-C40C66FF867C}">
                  <a14:compatExt spid="_x0000_s3696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369667" name="Label 3" hidden="1">
              <a:extLst>
                <a:ext uri="{63B3BB69-23CF-44E3-9099-C40C66FF867C}">
                  <a14:compatExt spid="_x0000_s3696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369668" name="Label 4" hidden="1">
              <a:extLst>
                <a:ext uri="{63B3BB69-23CF-44E3-9099-C40C66FF867C}">
                  <a14:compatExt spid="_x0000_s3696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369669" name="Label 5" hidden="1">
              <a:extLst>
                <a:ext uri="{63B3BB69-23CF-44E3-9099-C40C66FF867C}">
                  <a14:compatExt spid="_x0000_s3696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369670" name="Label 6" hidden="1">
              <a:extLst>
                <a:ext uri="{63B3BB69-23CF-44E3-9099-C40C66FF867C}">
                  <a14:compatExt spid="_x0000_s3696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369671" name="Check Box 7" hidden="1">
              <a:extLst>
                <a:ext uri="{63B3BB69-23CF-44E3-9099-C40C66FF867C}">
                  <a14:compatExt spid="_x0000_s3696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369672" name="Check Box 8" hidden="1">
              <a:extLst>
                <a:ext uri="{63B3BB69-23CF-44E3-9099-C40C66FF867C}">
                  <a14:compatExt spid="_x0000_s3696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369673" name="Check Box 9" hidden="1">
              <a:extLst>
                <a:ext uri="{63B3BB69-23CF-44E3-9099-C40C66FF867C}">
                  <a14:compatExt spid="_x0000_s369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369674" name="Check Box 10" hidden="1">
              <a:extLst>
                <a:ext uri="{63B3BB69-23CF-44E3-9099-C40C66FF867C}">
                  <a14:compatExt spid="_x0000_s369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369675" name="Check Box 11" hidden="1">
              <a:extLst>
                <a:ext uri="{63B3BB69-23CF-44E3-9099-C40C66FF867C}">
                  <a14:compatExt spid="_x0000_s3696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369676" name="Check Box 12" hidden="1">
              <a:extLst>
                <a:ext uri="{63B3BB69-23CF-44E3-9099-C40C66FF867C}">
                  <a14:compatExt spid="_x0000_s3696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370689" name="Label 1" hidden="1">
              <a:extLst>
                <a:ext uri="{63B3BB69-23CF-44E3-9099-C40C66FF867C}">
                  <a14:compatExt spid="_x0000_s3706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370690" name="Label 2" hidden="1">
              <a:extLst>
                <a:ext uri="{63B3BB69-23CF-44E3-9099-C40C66FF867C}">
                  <a14:compatExt spid="_x0000_s3706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370691" name="Label 3" hidden="1">
              <a:extLst>
                <a:ext uri="{63B3BB69-23CF-44E3-9099-C40C66FF867C}">
                  <a14:compatExt spid="_x0000_s3706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370692" name="Label 4" hidden="1">
              <a:extLst>
                <a:ext uri="{63B3BB69-23CF-44E3-9099-C40C66FF867C}">
                  <a14:compatExt spid="_x0000_s3706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370693" name="Label 5" hidden="1">
              <a:extLst>
                <a:ext uri="{63B3BB69-23CF-44E3-9099-C40C66FF867C}">
                  <a14:compatExt spid="_x0000_s3706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370694" name="Label 6" hidden="1">
              <a:extLst>
                <a:ext uri="{63B3BB69-23CF-44E3-9099-C40C66FF867C}">
                  <a14:compatExt spid="_x0000_s3706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370695" name="Check Box 7" hidden="1">
              <a:extLst>
                <a:ext uri="{63B3BB69-23CF-44E3-9099-C40C66FF867C}">
                  <a14:compatExt spid="_x0000_s3706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370696" name="Check Box 8" hidden="1">
              <a:extLst>
                <a:ext uri="{63B3BB69-23CF-44E3-9099-C40C66FF867C}">
                  <a14:compatExt spid="_x0000_s3706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370697" name="Check Box 9" hidden="1">
              <a:extLst>
                <a:ext uri="{63B3BB69-23CF-44E3-9099-C40C66FF867C}">
                  <a14:compatExt spid="_x0000_s3706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370698" name="Check Box 10" hidden="1">
              <a:extLst>
                <a:ext uri="{63B3BB69-23CF-44E3-9099-C40C66FF867C}">
                  <a14:compatExt spid="_x0000_s3706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370699" name="Check Box 11" hidden="1">
              <a:extLst>
                <a:ext uri="{63B3BB69-23CF-44E3-9099-C40C66FF867C}">
                  <a14:compatExt spid="_x0000_s3706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370700" name="Check Box 12" hidden="1">
              <a:extLst>
                <a:ext uri="{63B3BB69-23CF-44E3-9099-C40C66FF867C}">
                  <a14:compatExt spid="_x0000_s3707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1281" name="Label 1" hidden="1">
              <a:extLst>
                <a:ext uri="{63B3BB69-23CF-44E3-9099-C40C66FF867C}">
                  <a14:compatExt spid="_x0000_s481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1282" name="Label 2" hidden="1">
              <a:extLst>
                <a:ext uri="{63B3BB69-23CF-44E3-9099-C40C66FF867C}">
                  <a14:compatExt spid="_x0000_s481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1283" name="Label 3" hidden="1">
              <a:extLst>
                <a:ext uri="{63B3BB69-23CF-44E3-9099-C40C66FF867C}">
                  <a14:compatExt spid="_x0000_s481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1284" name="Label 4" hidden="1">
              <a:extLst>
                <a:ext uri="{63B3BB69-23CF-44E3-9099-C40C66FF867C}">
                  <a14:compatExt spid="_x0000_s481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1285" name="Label 5" hidden="1">
              <a:extLst>
                <a:ext uri="{63B3BB69-23CF-44E3-9099-C40C66FF867C}">
                  <a14:compatExt spid="_x0000_s481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1286" name="Label 6" hidden="1">
              <a:extLst>
                <a:ext uri="{63B3BB69-23CF-44E3-9099-C40C66FF867C}">
                  <a14:compatExt spid="_x0000_s481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481287" name="Check Box 7" hidden="1">
              <a:extLst>
                <a:ext uri="{63B3BB69-23CF-44E3-9099-C40C66FF867C}">
                  <a14:compatExt spid="_x0000_s481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481288" name="Check Box 8" hidden="1">
              <a:extLst>
                <a:ext uri="{63B3BB69-23CF-44E3-9099-C40C66FF867C}">
                  <a14:compatExt spid="_x0000_s481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481289" name="Check Box 9" hidden="1">
              <a:extLst>
                <a:ext uri="{63B3BB69-23CF-44E3-9099-C40C66FF867C}">
                  <a14:compatExt spid="_x0000_s481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1290" name="Check Box 10" hidden="1">
              <a:extLst>
                <a:ext uri="{63B3BB69-23CF-44E3-9099-C40C66FF867C}">
                  <a14:compatExt spid="_x0000_s481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481291" name="Check Box 11" hidden="1">
              <a:extLst>
                <a:ext uri="{63B3BB69-23CF-44E3-9099-C40C66FF867C}">
                  <a14:compatExt spid="_x0000_s481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1292" name="Check Box 12" hidden="1">
              <a:extLst>
                <a:ext uri="{63B3BB69-23CF-44E3-9099-C40C66FF867C}">
                  <a14:compatExt spid="_x0000_s481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033" name="Label 1" hidden="1">
              <a:extLst>
                <a:ext uri="{63B3BB69-23CF-44E3-9099-C40C66FF867C}">
                  <a14:compatExt spid="_x0000_s440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034" name="Label 2" hidden="1">
              <a:extLst>
                <a:ext uri="{63B3BB69-23CF-44E3-9099-C40C66FF867C}">
                  <a14:compatExt spid="_x0000_s440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035" name="Label 3" hidden="1">
              <a:extLst>
                <a:ext uri="{63B3BB69-23CF-44E3-9099-C40C66FF867C}">
                  <a14:compatExt spid="_x0000_s440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036" name="Label 4" hidden="1">
              <a:extLst>
                <a:ext uri="{63B3BB69-23CF-44E3-9099-C40C66FF867C}">
                  <a14:compatExt spid="_x0000_s440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037" name="Label 5" hidden="1">
              <a:extLst>
                <a:ext uri="{63B3BB69-23CF-44E3-9099-C40C66FF867C}">
                  <a14:compatExt spid="_x0000_s440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038" name="Label 6" hidden="1">
              <a:extLst>
                <a:ext uri="{63B3BB69-23CF-44E3-9099-C40C66FF867C}">
                  <a14:compatExt spid="_x0000_s440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039" name="Check Box 7" hidden="1">
              <a:extLst>
                <a:ext uri="{63B3BB69-23CF-44E3-9099-C40C66FF867C}">
                  <a14:compatExt spid="_x0000_s440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040" name="Check Box 8" hidden="1">
              <a:extLst>
                <a:ext uri="{63B3BB69-23CF-44E3-9099-C40C66FF867C}">
                  <a14:compatExt spid="_x0000_s440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041" name="Check Box 9" hidden="1">
              <a:extLst>
                <a:ext uri="{63B3BB69-23CF-44E3-9099-C40C66FF867C}">
                  <a14:compatExt spid="_x0000_s44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042" name="Check Box 10" hidden="1">
              <a:extLst>
                <a:ext uri="{63B3BB69-23CF-44E3-9099-C40C66FF867C}">
                  <a14:compatExt spid="_x0000_s44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043" name="Check Box 11" hidden="1">
              <a:extLst>
                <a:ext uri="{63B3BB69-23CF-44E3-9099-C40C66FF867C}">
                  <a14:compatExt spid="_x0000_s440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044" name="Check Box 12" hidden="1">
              <a:extLst>
                <a:ext uri="{63B3BB69-23CF-44E3-9099-C40C66FF867C}">
                  <a14:compatExt spid="_x0000_s440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4353" name="Label 1" hidden="1">
              <a:extLst>
                <a:ext uri="{63B3BB69-23CF-44E3-9099-C40C66FF867C}">
                  <a14:compatExt spid="_x0000_s4843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4354" name="Label 2" hidden="1">
              <a:extLst>
                <a:ext uri="{63B3BB69-23CF-44E3-9099-C40C66FF867C}">
                  <a14:compatExt spid="_x0000_s4843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4355" name="Label 3" hidden="1">
              <a:extLst>
                <a:ext uri="{63B3BB69-23CF-44E3-9099-C40C66FF867C}">
                  <a14:compatExt spid="_x0000_s4843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4356" name="Label 4" hidden="1">
              <a:extLst>
                <a:ext uri="{63B3BB69-23CF-44E3-9099-C40C66FF867C}">
                  <a14:compatExt spid="_x0000_s4843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4357" name="Label 5" hidden="1">
              <a:extLst>
                <a:ext uri="{63B3BB69-23CF-44E3-9099-C40C66FF867C}">
                  <a14:compatExt spid="_x0000_s4843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4358" name="Label 6" hidden="1">
              <a:extLst>
                <a:ext uri="{63B3BB69-23CF-44E3-9099-C40C66FF867C}">
                  <a14:compatExt spid="_x0000_s4843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84359" name="Check Box 7" hidden="1">
              <a:extLst>
                <a:ext uri="{63B3BB69-23CF-44E3-9099-C40C66FF867C}">
                  <a14:compatExt spid="_x0000_s4843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4360" name="Check Box 8" hidden="1">
              <a:extLst>
                <a:ext uri="{63B3BB69-23CF-44E3-9099-C40C66FF867C}">
                  <a14:compatExt spid="_x0000_s4843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4361" name="Check Box 9" hidden="1">
              <a:extLst>
                <a:ext uri="{63B3BB69-23CF-44E3-9099-C40C66FF867C}">
                  <a14:compatExt spid="_x0000_s484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4362" name="Check Box 10" hidden="1">
              <a:extLst>
                <a:ext uri="{63B3BB69-23CF-44E3-9099-C40C66FF867C}">
                  <a14:compatExt spid="_x0000_s484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4363" name="Check Box 11" hidden="1">
              <a:extLst>
                <a:ext uri="{63B3BB69-23CF-44E3-9099-C40C66FF867C}">
                  <a14:compatExt spid="_x0000_s4843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4364" name="Check Box 12" hidden="1">
              <a:extLst>
                <a:ext uri="{63B3BB69-23CF-44E3-9099-C40C66FF867C}">
                  <a14:compatExt spid="_x0000_s4843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9972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30099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6033" name="Label 1" hidden="1">
              <a:extLst>
                <a:ext uri="{63B3BB69-23CF-44E3-9099-C40C66FF867C}">
                  <a14:compatExt spid="_x0000_s5560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6034" name="Label 2" hidden="1">
              <a:extLst>
                <a:ext uri="{63B3BB69-23CF-44E3-9099-C40C66FF867C}">
                  <a14:compatExt spid="_x0000_s5560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6035" name="Label 3" hidden="1">
              <a:extLst>
                <a:ext uri="{63B3BB69-23CF-44E3-9099-C40C66FF867C}">
                  <a14:compatExt spid="_x0000_s5560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6036" name="Label 4" hidden="1">
              <a:extLst>
                <a:ext uri="{63B3BB69-23CF-44E3-9099-C40C66FF867C}">
                  <a14:compatExt spid="_x0000_s5560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56037" name="Label 5" hidden="1">
              <a:extLst>
                <a:ext uri="{63B3BB69-23CF-44E3-9099-C40C66FF867C}">
                  <a14:compatExt spid="_x0000_s5560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56038" name="Label 6" hidden="1">
              <a:extLst>
                <a:ext uri="{63B3BB69-23CF-44E3-9099-C40C66FF867C}">
                  <a14:compatExt spid="_x0000_s5560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556039" name="Check Box 7" hidden="1">
              <a:extLst>
                <a:ext uri="{63B3BB69-23CF-44E3-9099-C40C66FF867C}">
                  <a14:compatExt spid="_x0000_s5560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56040" name="Check Box 8" hidden="1">
              <a:extLst>
                <a:ext uri="{63B3BB69-23CF-44E3-9099-C40C66FF867C}">
                  <a14:compatExt spid="_x0000_s5560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56041" name="Check Box 9" hidden="1">
              <a:extLst>
                <a:ext uri="{63B3BB69-23CF-44E3-9099-C40C66FF867C}">
                  <a14:compatExt spid="_x0000_s556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56042" name="Check Box 10" hidden="1">
              <a:extLst>
                <a:ext uri="{63B3BB69-23CF-44E3-9099-C40C66FF867C}">
                  <a14:compatExt spid="_x0000_s556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56043" name="Check Box 11" hidden="1">
              <a:extLst>
                <a:ext uri="{63B3BB69-23CF-44E3-9099-C40C66FF867C}">
                  <a14:compatExt spid="_x0000_s5560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56044" name="Check Box 12" hidden="1">
              <a:extLst>
                <a:ext uri="{63B3BB69-23CF-44E3-9099-C40C66FF867C}">
                  <a14:compatExt spid="_x0000_s5560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72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99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6513" name="Label 1" hidden="1">
              <a:extLst>
                <a:ext uri="{63B3BB69-23CF-44E3-9099-C40C66FF867C}">
                  <a14:compatExt spid="_x0000_s5765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6514" name="Label 2" hidden="1">
              <a:extLst>
                <a:ext uri="{63B3BB69-23CF-44E3-9099-C40C66FF867C}">
                  <a14:compatExt spid="_x0000_s5765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6515" name="Label 3" hidden="1">
              <a:extLst>
                <a:ext uri="{63B3BB69-23CF-44E3-9099-C40C66FF867C}">
                  <a14:compatExt spid="_x0000_s5765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6516" name="Label 4" hidden="1">
              <a:extLst>
                <a:ext uri="{63B3BB69-23CF-44E3-9099-C40C66FF867C}">
                  <a14:compatExt spid="_x0000_s5765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6517" name="Label 5" hidden="1">
              <a:extLst>
                <a:ext uri="{63B3BB69-23CF-44E3-9099-C40C66FF867C}">
                  <a14:compatExt spid="_x0000_s5765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6518" name="Label 6" hidden="1">
              <a:extLst>
                <a:ext uri="{63B3BB69-23CF-44E3-9099-C40C66FF867C}">
                  <a14:compatExt spid="_x0000_s5765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76519" name="Check Box 7" hidden="1">
              <a:extLst>
                <a:ext uri="{63B3BB69-23CF-44E3-9099-C40C66FF867C}">
                  <a14:compatExt spid="_x0000_s5765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76520" name="Check Box 8" hidden="1">
              <a:extLst>
                <a:ext uri="{63B3BB69-23CF-44E3-9099-C40C66FF867C}">
                  <a14:compatExt spid="_x0000_s5765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76521" name="Check Box 9" hidden="1">
              <a:extLst>
                <a:ext uri="{63B3BB69-23CF-44E3-9099-C40C66FF867C}">
                  <a14:compatExt spid="_x0000_s576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6522" name="Check Box 10" hidden="1">
              <a:extLst>
                <a:ext uri="{63B3BB69-23CF-44E3-9099-C40C66FF867C}">
                  <a14:compatExt spid="_x0000_s576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76523" name="Check Box 11" hidden="1">
              <a:extLst>
                <a:ext uri="{63B3BB69-23CF-44E3-9099-C40C66FF867C}">
                  <a14:compatExt spid="_x0000_s576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6524" name="Check Box 12" hidden="1">
              <a:extLst>
                <a:ext uri="{63B3BB69-23CF-44E3-9099-C40C66FF867C}">
                  <a14:compatExt spid="_x0000_s576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2913" name="Label 1" hidden="1">
              <a:extLst>
                <a:ext uri="{63B3BB69-23CF-44E3-9099-C40C66FF867C}">
                  <a14:compatExt spid="_x0000_s4229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2914" name="Label 2" hidden="1">
              <a:extLst>
                <a:ext uri="{63B3BB69-23CF-44E3-9099-C40C66FF867C}">
                  <a14:compatExt spid="_x0000_s4229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2915" name="Label 3" hidden="1">
              <a:extLst>
                <a:ext uri="{63B3BB69-23CF-44E3-9099-C40C66FF867C}">
                  <a14:compatExt spid="_x0000_s4229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2916" name="Label 4" hidden="1">
              <a:extLst>
                <a:ext uri="{63B3BB69-23CF-44E3-9099-C40C66FF867C}">
                  <a14:compatExt spid="_x0000_s4229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2917" name="Label 5" hidden="1">
              <a:extLst>
                <a:ext uri="{63B3BB69-23CF-44E3-9099-C40C66FF867C}">
                  <a14:compatExt spid="_x0000_s4229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2918" name="Label 6" hidden="1">
              <a:extLst>
                <a:ext uri="{63B3BB69-23CF-44E3-9099-C40C66FF867C}">
                  <a14:compatExt spid="_x0000_s4229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422919" name="Check Box 7" hidden="1">
              <a:extLst>
                <a:ext uri="{63B3BB69-23CF-44E3-9099-C40C66FF867C}">
                  <a14:compatExt spid="_x0000_s4229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422920" name="Check Box 8" hidden="1">
              <a:extLst>
                <a:ext uri="{63B3BB69-23CF-44E3-9099-C40C66FF867C}">
                  <a14:compatExt spid="_x0000_s4229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422921" name="Check Box 9" hidden="1">
              <a:extLst>
                <a:ext uri="{63B3BB69-23CF-44E3-9099-C40C66FF867C}">
                  <a14:compatExt spid="_x0000_s4229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2922" name="Check Box 10" hidden="1">
              <a:extLst>
                <a:ext uri="{63B3BB69-23CF-44E3-9099-C40C66FF867C}">
                  <a14:compatExt spid="_x0000_s4229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422923" name="Check Box 11" hidden="1">
              <a:extLst>
                <a:ext uri="{63B3BB69-23CF-44E3-9099-C40C66FF867C}">
                  <a14:compatExt spid="_x0000_s4229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2924" name="Check Box 12" hidden="1">
              <a:extLst>
                <a:ext uri="{63B3BB69-23CF-44E3-9099-C40C66FF867C}">
                  <a14:compatExt spid="_x0000_s4229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101" name="CheckBox1" hidden="1">
          <a:extLst>
            <a:ext uri="{63B3BB69-23CF-44E3-9099-C40C66FF867C}">
              <a14:compatExt xmlns:a14="http://schemas.microsoft.com/office/drawing/2010/main" spid="_x0000_s410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102" name="CheckBox2" hidden="1">
          <a:extLst>
            <a:ext uri="{63B3BB69-23CF-44E3-9099-C40C66FF867C}">
              <a14:compatExt xmlns:a14="http://schemas.microsoft.com/office/drawing/2010/main" spid="_x0000_s410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04" name="Label 8" hidden="1">
              <a:extLst>
                <a:ext uri="{63B3BB69-23CF-44E3-9099-C40C66FF867C}">
                  <a14:compatExt spid="_x0000_s41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05" name="Label 9" hidden="1">
              <a:extLst>
                <a:ext uri="{63B3BB69-23CF-44E3-9099-C40C66FF867C}">
                  <a14:compatExt spid="_x0000_s41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06" name="Label 10" hidden="1">
              <a:extLst>
                <a:ext uri="{63B3BB69-23CF-44E3-9099-C40C66FF867C}">
                  <a14:compatExt spid="_x0000_s41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07" name="Label 11" hidden="1">
              <a:extLst>
                <a:ext uri="{63B3BB69-23CF-44E3-9099-C40C66FF867C}">
                  <a14:compatExt spid="_x0000_s41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08" name="Label 12" hidden="1">
              <a:extLst>
                <a:ext uri="{63B3BB69-23CF-44E3-9099-C40C66FF867C}">
                  <a14:compatExt spid="_x0000_s41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09" name="Label 13" hidden="1">
              <a:extLst>
                <a:ext uri="{63B3BB69-23CF-44E3-9099-C40C66FF867C}">
                  <a14:compatExt spid="_x0000_s41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11" name="Check Box 15" hidden="1">
              <a:extLst>
                <a:ext uri="{63B3BB69-23CF-44E3-9099-C40C66FF867C}">
                  <a14:compatExt spid="_x0000_s4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12" name="Check Box 16" hidden="1">
              <a:extLst>
                <a:ext uri="{63B3BB69-23CF-44E3-9099-C40C66FF867C}">
                  <a14:compatExt spid="_x0000_s4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13" name="Check Box 17" hidden="1">
              <a:extLst>
                <a:ext uri="{63B3BB69-23CF-44E3-9099-C40C66FF867C}">
                  <a14:compatExt spid="_x0000_s4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15" name="Check Box 19" hidden="1">
              <a:extLst>
                <a:ext uri="{63B3BB69-23CF-44E3-9099-C40C66FF867C}">
                  <a14:compatExt spid="_x0000_s4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16" name="Check Box 20" hidden="1">
              <a:extLst>
                <a:ext uri="{63B3BB69-23CF-44E3-9099-C40C66FF867C}">
                  <a14:compatExt spid="_x0000_s4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0721" name="Label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0722" name="Label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0723" name="Label 3" hidden="1">
              <a:extLst>
                <a:ext uri="{63B3BB69-23CF-44E3-9099-C40C66FF867C}">
                  <a14:compatExt spid="_x0000_s30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0724" name="Label 4" hidden="1">
              <a:extLst>
                <a:ext uri="{63B3BB69-23CF-44E3-9099-C40C66FF867C}">
                  <a14:compatExt spid="_x0000_s30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0725" name="Label 5" hidden="1">
              <a:extLst>
                <a:ext uri="{63B3BB69-23CF-44E3-9099-C40C66FF867C}">
                  <a14:compatExt spid="_x0000_s30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0726" name="Label 6" hidden="1">
              <a:extLst>
                <a:ext uri="{63B3BB69-23CF-44E3-9099-C40C66FF867C}">
                  <a14:compatExt spid="_x0000_s30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0727" name="Check Box 7" hidden="1">
              <a:extLst>
                <a:ext uri="{63B3BB69-23CF-44E3-9099-C40C66FF867C}">
                  <a14:compatExt spid="_x0000_s307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0728" name="Check Box 8" hidden="1">
              <a:extLst>
                <a:ext uri="{63B3BB69-23CF-44E3-9099-C40C66FF867C}">
                  <a14:compatExt spid="_x0000_s30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0729" name="Check Box 9" hidden="1">
              <a:extLst>
                <a:ext uri="{63B3BB69-23CF-44E3-9099-C40C66FF867C}">
                  <a14:compatExt spid="_x0000_s30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0730" name="Check Box 10" hidden="1">
              <a:extLst>
                <a:ext uri="{63B3BB69-23CF-44E3-9099-C40C66FF867C}">
                  <a14:compatExt spid="_x0000_s30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0731" name="Check Box 11" hidden="1">
              <a:extLst>
                <a:ext uri="{63B3BB69-23CF-44E3-9099-C40C66FF867C}">
                  <a14:compatExt spid="_x0000_s30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0732" name="Check Box 12" hidden="1">
              <a:extLst>
                <a:ext uri="{63B3BB69-23CF-44E3-9099-C40C66FF867C}">
                  <a14:compatExt spid="_x0000_s30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154625" name="Label 1" hidden="1">
              <a:extLst>
                <a:ext uri="{63B3BB69-23CF-44E3-9099-C40C66FF867C}">
                  <a14:compatExt spid="_x0000_s1546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154626" name="Label 2" hidden="1">
              <a:extLst>
                <a:ext uri="{63B3BB69-23CF-44E3-9099-C40C66FF867C}">
                  <a14:compatExt spid="_x0000_s1546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154627" name="Label 3" hidden="1">
              <a:extLst>
                <a:ext uri="{63B3BB69-23CF-44E3-9099-C40C66FF867C}">
                  <a14:compatExt spid="_x0000_s1546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154628" name="Label 4" hidden="1">
              <a:extLst>
                <a:ext uri="{63B3BB69-23CF-44E3-9099-C40C66FF867C}">
                  <a14:compatExt spid="_x0000_s1546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154629" name="Label 5" hidden="1">
              <a:extLst>
                <a:ext uri="{63B3BB69-23CF-44E3-9099-C40C66FF867C}">
                  <a14:compatExt spid="_x0000_s1546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154630" name="Label 6" hidden="1">
              <a:extLst>
                <a:ext uri="{63B3BB69-23CF-44E3-9099-C40C66FF867C}">
                  <a14:compatExt spid="_x0000_s1546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381000</xdr:colOff>
          <xdr:row>13</xdr:row>
          <xdr:rowOff>38100</xdr:rowOff>
        </xdr:to>
        <xdr:sp macro="" textlink="">
          <xdr:nvSpPr>
            <xdr:cNvPr id="154631" name="Check Box 7" hidden="1">
              <a:extLst>
                <a:ext uri="{63B3BB69-23CF-44E3-9099-C40C66FF867C}">
                  <a14:compatExt spid="_x0000_s154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154632" name="Check Box 8" hidden="1">
              <a:extLst>
                <a:ext uri="{63B3BB69-23CF-44E3-9099-C40C66FF867C}">
                  <a14:compatExt spid="_x0000_s1546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154633" name="Check Box 9" hidden="1">
              <a:extLst>
                <a:ext uri="{63B3BB69-23CF-44E3-9099-C40C66FF867C}">
                  <a14:compatExt spid="_x0000_s1546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154634" name="Check Box 10" hidden="1">
              <a:extLst>
                <a:ext uri="{63B3BB69-23CF-44E3-9099-C40C66FF867C}">
                  <a14:compatExt spid="_x0000_s1546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154635" name="Check Box 11" hidden="1">
              <a:extLst>
                <a:ext uri="{63B3BB69-23CF-44E3-9099-C40C66FF867C}">
                  <a14:compatExt spid="_x0000_s1546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154636" name="Check Box 12" hidden="1">
              <a:extLst>
                <a:ext uri="{63B3BB69-23CF-44E3-9099-C40C66FF867C}">
                  <a14:compatExt spid="_x0000_s1546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solidFill>
          <a:srgbClr val="FFC000">
            <a:alpha val="40000"/>
          </a:srgbClr>
        </a:solidFill>
        <a:ln>
          <a:noFill/>
        </a:ln>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crt/Desktop/C:/Users/marcrt/Desktop/Feina%20UdG/C:/Users/tvalero/AppData/Local/Microsoft/Windows/Temporary%20Internet%20Files/Content.Outlook/WNEM3UKP/Assignatures/Asignaturas_A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crt/Desktop/C:/Users/marcrt/Desktop/Feina%20UdG/C:/Users/tvalero/AppData/Local/Microsoft/Windows/Temporary%20Internet%20Files/Content.Outlook/WNEM3UKP/Assignatures/Fitxa_EE_AD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crt/Desktop/C:/Users/marcrt/Downloads/Teoria%20%20%20%20%20%20Econo&#768;mica%20Financera_CI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crt/Desktop/C:/Users/marcrt/Desktop/Feina%20UdG/C:/Users/cvila/AppData/Local/Microsoft/Windows/Temporary%20Internet%20Files/Content.Outlook/FGPO1PMZ/Asignaturas%20_CIF%20Planificacio%20Finance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crt/Desktop/C:/Users/marcrt/Downloads/CIF%20Dret%20Labo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arcrt/Desktop/C:/Users/marcrt/Desktop/Feina%20UdG/C:/Users/tvalero/AppData/Local/Microsoft/Windows/Temporary%20Internet%20Files/Content.Outlook/WNEM3UKP/Assignatures/CulturalMarketing_AD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arcrt/Desktop/C:/Users/nboccard/Documents/UdG/ECO/Econ.Industrial_Econom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arcrt/Desktop/C:/Users/usuarifcee/AppData/Local/Microsoft/Windows/Temporary%20Internet%20Files/Content.Outlook/NC5SV4I8/Assignatures_ECO-2018-DOLO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_CIF"/>
      <sheetName val="RA_CIF"/>
      <sheetName val="Metodologies"/>
      <sheetName val="RA_ECONOMIA"/>
      <sheetName val="COMP_ECONOMIA"/>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 val="COMP_CIF"/>
      <sheetName val="RA_CIF"/>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_CIF"/>
      <sheetName val="RA_CIF"/>
      <sheetName val="Metodologie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CIF"/>
      <sheetName val="COMP_CIF"/>
      <sheetName val="Metodologies"/>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_CIF"/>
      <sheetName val="RA_CIF"/>
      <sheetName val="Metodologie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s>
    <sheetDataSet>
      <sheetData sheetId="0" refreshError="1"/>
    </sheetDataSet>
  </externalBook>
</externalLink>
</file>

<file path=xl/tables/table1.xml><?xml version="1.0" encoding="utf-8"?>
<table xmlns="http://schemas.openxmlformats.org/spreadsheetml/2006/main" id="1" name="Taula1" displayName="Taula1" ref="C9:E15" totalsRowShown="0" headerRowDxfId="51">
  <autoFilter ref="C9:E15"/>
  <tableColumns count="3">
    <tableColumn id="1" name="CARÁCTER"/>
    <tableColumn id="2" name="RAMA"/>
    <tableColumn id="3" name="MATERIA"/>
  </tableColumns>
  <tableStyleInfo name="TableStyleMedium9" showFirstColumn="0" showLastColumn="0" showRowStripes="1" showColumnStripes="0"/>
</table>
</file>

<file path=xl/tables/table10.xml><?xml version="1.0" encoding="utf-8"?>
<table xmlns="http://schemas.openxmlformats.org/spreadsheetml/2006/main" id="10" name="Taula15811" displayName="Taula15811" ref="C9:E12" totalsRowShown="0" headerRowDxfId="33">
  <autoFilter ref="C9:E12"/>
  <tableColumns count="3">
    <tableColumn id="1" name="CARÁCTER"/>
    <tableColumn id="2" name="RAMA"/>
    <tableColumn id="3" name="MATERIA"/>
  </tableColumns>
  <tableStyleInfo name="TableStyleMedium9" showFirstColumn="0" showLastColumn="0" showRowStripes="1" showColumnStripes="0"/>
</table>
</file>

<file path=xl/tables/table11.xml><?xml version="1.0" encoding="utf-8"?>
<table xmlns="http://schemas.openxmlformats.org/spreadsheetml/2006/main" id="11" name="Taula26912" displayName="Taula26912" ref="C65:E74" totalsRowCount="1" headerRowDxfId="32">
  <autoFilter ref="C65:E73"/>
  <tableColumns count="3">
    <tableColumn id="1" name="ACTIVIDAD FORMATIVA"/>
    <tableColumn id="2" name="HORAS " totalsRowFunction="custom" dataDxfId="31" totalsRowDxfId="30">
      <totalsRowFormula>SUM(D66:D73)</totalsRowFormula>
    </tableColumn>
    <tableColumn id="3" name="PRESENCIALIDAD (0%-100%)" dataDxfId="29" totalsRowDxfId="28"/>
  </tableColumns>
  <tableStyleInfo name="TableStyleMedium9" showFirstColumn="0" showLastColumn="0" showRowStripes="1" showColumnStripes="0"/>
</table>
</file>

<file path=xl/tables/table12.xml><?xml version="1.0" encoding="utf-8"?>
<table xmlns="http://schemas.openxmlformats.org/spreadsheetml/2006/main" id="12" name="Taula2471013" displayName="Taula2471013" ref="C88:E96" totalsRowShown="0" headerRowDxfId="27">
  <autoFilter ref="C88:E96"/>
  <tableColumns count="3">
    <tableColumn id="1" name="SISTEMAS DE EVALUACIÓN"/>
    <tableColumn id="2" name="PONDERACIÓ MÍNIMA"/>
    <tableColumn id="3" name="PONDERACIÓ MÀXIMA" dataDxfId="26"/>
  </tableColumns>
  <tableStyleInfo name="TableStyleMedium9" showFirstColumn="0" showLastColumn="0" showRowStripes="1" showColumnStripes="0"/>
</table>
</file>

<file path=xl/tables/table13.xml><?xml version="1.0" encoding="utf-8"?>
<table xmlns="http://schemas.openxmlformats.org/spreadsheetml/2006/main" id="13" name="Taula1581114" displayName="Taula1581114" ref="C9:E15" totalsRowShown="0" headerRowDxfId="25">
  <autoFilter ref="C9:E15"/>
  <tableColumns count="3">
    <tableColumn id="1" name="CARÁCTER"/>
    <tableColumn id="2" name="RAMA"/>
    <tableColumn id="3" name="MATERIA"/>
  </tableColumns>
  <tableStyleInfo name="TableStyleMedium9" showFirstColumn="0" showLastColumn="0" showRowStripes="1" showColumnStripes="0"/>
</table>
</file>

<file path=xl/tables/table14.xml><?xml version="1.0" encoding="utf-8"?>
<table xmlns="http://schemas.openxmlformats.org/spreadsheetml/2006/main" id="14" name="Taula2691215" displayName="Taula2691215" ref="C67:E75" totalsRowShown="0" headerRowDxfId="24">
  <autoFilter ref="C67:E75"/>
  <tableColumns count="3">
    <tableColumn id="1" name="ACTIVIDAD FORMATIVA"/>
    <tableColumn id="2" name="HORAS " dataDxfId="23"/>
    <tableColumn id="3" name="PRESENCIALIDAD (0%-100%)" dataDxfId="22"/>
  </tableColumns>
  <tableStyleInfo name="TableStyleMedium9" showFirstColumn="0" showLastColumn="0" showRowStripes="1" showColumnStripes="0"/>
</table>
</file>

<file path=xl/tables/table15.xml><?xml version="1.0" encoding="utf-8"?>
<table xmlns="http://schemas.openxmlformats.org/spreadsheetml/2006/main" id="15" name="Taula247101316" displayName="Taula247101316" ref="C89:E97" totalsRowShown="0" headerRowDxfId="21">
  <autoFilter ref="C89:E97"/>
  <tableColumns count="3">
    <tableColumn id="1" name="SISTEMAS DE EVALUACIÓN"/>
    <tableColumn id="2" name="PONDERACIÓ MÍNIMA"/>
    <tableColumn id="3" name="PONDERACIÓ MÀXIMA" dataDxfId="20"/>
  </tableColumns>
  <tableStyleInfo name="TableStyleMedium9" showFirstColumn="0" showLastColumn="0" showRowStripes="1" showColumnStripes="0"/>
</table>
</file>

<file path=xl/tables/table16.xml><?xml version="1.0" encoding="utf-8"?>
<table xmlns="http://schemas.openxmlformats.org/spreadsheetml/2006/main" id="16" name="Taula158111417" displayName="Taula158111417" ref="C9:E13" totalsRowShown="0" headerRowDxfId="19">
  <autoFilter ref="C9:E13"/>
  <tableColumns count="3">
    <tableColumn id="1" name="CARÁCTER"/>
    <tableColumn id="2" name="RAMA"/>
    <tableColumn id="3" name="MATERIA"/>
  </tableColumns>
  <tableStyleInfo name="TableStyleMedium9" showFirstColumn="0" showLastColumn="0" showRowStripes="1" showColumnStripes="0"/>
</table>
</file>

<file path=xl/tables/table17.xml><?xml version="1.0" encoding="utf-8"?>
<table xmlns="http://schemas.openxmlformats.org/spreadsheetml/2006/main" id="17" name="Taula269121518" displayName="Taula269121518" ref="C67:E76" totalsRowCount="1" headerRowDxfId="18">
  <autoFilter ref="C67:E75"/>
  <tableColumns count="3">
    <tableColumn id="1" name="ACTIVIDAD FORMATIVA"/>
    <tableColumn id="2" name="HORAS " totalsRowFunction="custom" dataDxfId="17" totalsRowDxfId="16">
      <totalsRowFormula>SUM(Taula269121518[[HORAS ]])</totalsRowFormula>
    </tableColumn>
    <tableColumn id="3" name="PRESENCIALIDAD (0%-100%)" dataDxfId="15" totalsRowDxfId="14"/>
  </tableColumns>
  <tableStyleInfo name="TableStyleMedium9" showFirstColumn="0" showLastColumn="0" showRowStripes="1" showColumnStripes="0"/>
</table>
</file>

<file path=xl/tables/table18.xml><?xml version="1.0" encoding="utf-8"?>
<table xmlns="http://schemas.openxmlformats.org/spreadsheetml/2006/main" id="18" name="Taula24710131619" displayName="Taula24710131619" ref="C92:E100" totalsRowShown="0" headerRowDxfId="13">
  <autoFilter ref="C92:E100"/>
  <tableColumns count="3">
    <tableColumn id="1" name="SISTEMAS DE EVALUACIÓN"/>
    <tableColumn id="2" name="PONDERACIÓ MÍNIMA"/>
    <tableColumn id="3" name="PONDERACIÓ MÀXIMA" dataDxfId="12"/>
  </tableColumns>
  <tableStyleInfo name="TableStyleMedium9" showFirstColumn="0" showLastColumn="0" showRowStripes="1" showColumnStripes="0"/>
</table>
</file>

<file path=xl/tables/table19.xml><?xml version="1.0" encoding="utf-8"?>
<table xmlns="http://schemas.openxmlformats.org/spreadsheetml/2006/main" id="19" name="Taula15811141720" displayName="Taula15811141720" ref="C9:E16" totalsRowShown="0" headerRowDxfId="11">
  <autoFilter ref="C9:E16"/>
  <tableColumns count="3">
    <tableColumn id="1" name="CARÁCTER"/>
    <tableColumn id="2" name="RAMA"/>
    <tableColumn id="3" name="MATERIA"/>
  </tableColumns>
  <tableStyleInfo name="TableStyleMedium9" showFirstColumn="0" showLastColumn="0" showRowStripes="1" showColumnStripes="0"/>
</table>
</file>

<file path=xl/tables/table2.xml><?xml version="1.0" encoding="utf-8"?>
<table xmlns="http://schemas.openxmlformats.org/spreadsheetml/2006/main" id="2" name="Taula2" displayName="Taula2" ref="C66:E74" totalsRowShown="0" headerRowDxfId="50">
  <autoFilter ref="C66:E74"/>
  <tableColumns count="3">
    <tableColumn id="1" name="ACTIVIDAD FORMATIVA"/>
    <tableColumn id="2" name="HORAS " dataDxfId="49"/>
    <tableColumn id="3" name="PRESENCIALIDAD (0%-100%)" dataDxfId="48"/>
  </tableColumns>
  <tableStyleInfo name="TableStyleMedium9" showFirstColumn="0" showLastColumn="0" showRowStripes="1" showColumnStripes="0"/>
</table>
</file>

<file path=xl/tables/table20.xml><?xml version="1.0" encoding="utf-8"?>
<table xmlns="http://schemas.openxmlformats.org/spreadsheetml/2006/main" id="20" name="Taula26912151821" displayName="Taula26912151821" ref="C75:E88" totalsRowShown="0" headerRowDxfId="10">
  <autoFilter ref="C75:E88"/>
  <tableColumns count="3">
    <tableColumn id="1" name="ACTIVIDAD FORMATIVA"/>
    <tableColumn id="2" name="HORAS " dataDxfId="9"/>
    <tableColumn id="3" name="PRESENCIALIDAD (0%-100%)" dataDxfId="8"/>
  </tableColumns>
  <tableStyleInfo name="TableStyleMedium9" showFirstColumn="0" showLastColumn="0" showRowStripes="1" showColumnStripes="0"/>
</table>
</file>

<file path=xl/tables/table21.xml><?xml version="1.0" encoding="utf-8"?>
<table xmlns="http://schemas.openxmlformats.org/spreadsheetml/2006/main" id="21" name="Taula2471013161922" displayName="Taula2471013161922" ref="C111:E120" totalsRowShown="0" headerRowDxfId="7">
  <autoFilter ref="C111:E120"/>
  <tableColumns count="3">
    <tableColumn id="1" name="SISTEMAS DE EVALUACIÓN"/>
    <tableColumn id="2" name="PONDERACIÓ MÍNIMA"/>
    <tableColumn id="3" name="PONDERACIÓ MÀXIMA" dataDxfId="6"/>
  </tableColumns>
  <tableStyleInfo name="TableStyleMedium9" showFirstColumn="0" showLastColumn="0" showRowStripes="1" showColumnStripes="0"/>
</table>
</file>

<file path=xl/tables/table22.xml><?xml version="1.0" encoding="utf-8"?>
<table xmlns="http://schemas.openxmlformats.org/spreadsheetml/2006/main" id="22" name="Taula1581114172023" displayName="Taula1581114172023" ref="C9:E16" totalsRowShown="0" headerRowDxfId="5">
  <autoFilter ref="C9:E16"/>
  <tableColumns count="3">
    <tableColumn id="1" name="CARÁCTER"/>
    <tableColumn id="2" name="RAMA"/>
    <tableColumn id="3" name="MATERIA"/>
  </tableColumns>
  <tableStyleInfo name="TableStyleMedium9" showFirstColumn="0" showLastColumn="0" showRowStripes="1" showColumnStripes="0"/>
</table>
</file>

<file path=xl/tables/table23.xml><?xml version="1.0" encoding="utf-8"?>
<table xmlns="http://schemas.openxmlformats.org/spreadsheetml/2006/main" id="23" name="Taula2691215182124" displayName="Taula2691215182124" ref="C69:E77" totalsRowShown="0" headerRowDxfId="4">
  <autoFilter ref="C69:E77"/>
  <tableColumns count="3">
    <tableColumn id="1" name="ACTIVIDAD FORMATIVA"/>
    <tableColumn id="2" name="HORAS " dataDxfId="3"/>
    <tableColumn id="3" name="PRESENCIALIDAD (0%-100%)" dataDxfId="2"/>
  </tableColumns>
  <tableStyleInfo name="TableStyleMedium9" showFirstColumn="0" showLastColumn="0" showRowStripes="1" showColumnStripes="0"/>
</table>
</file>

<file path=xl/tables/table24.xml><?xml version="1.0" encoding="utf-8"?>
<table xmlns="http://schemas.openxmlformats.org/spreadsheetml/2006/main" id="24" name="Taula247101316192225" displayName="Taula247101316192225" ref="C91:E99" totalsRowShown="0" headerRowDxfId="1">
  <autoFilter ref="C91:E99"/>
  <tableColumns count="3">
    <tableColumn id="1" name="SISTEMAS DE EVALUACIÓN"/>
    <tableColumn id="2" name="PONDERACIÓ MÍNIMA"/>
    <tableColumn id="3" name="PONDERACIÓ MÀXIMA" dataDxfId="0"/>
  </tableColumns>
  <tableStyleInfo name="TableStyleMedium9" showFirstColumn="0" showLastColumn="0" showRowStripes="1" showColumnStripes="0"/>
</table>
</file>

<file path=xl/tables/table3.xml><?xml version="1.0" encoding="utf-8"?>
<table xmlns="http://schemas.openxmlformats.org/spreadsheetml/2006/main" id="3" name="Taula24" displayName="Taula24" ref="C89:E97" totalsRowShown="0" headerRowDxfId="47">
  <autoFilter ref="C89:E97"/>
  <tableColumns count="3">
    <tableColumn id="1" name="SISTEMAS DE EVALUACIÓN"/>
    <tableColumn id="2" name="PONDERACIÓ MÍNIMA"/>
    <tableColumn id="3" name="PONDERACIÓ MÀXIMA" dataDxfId="46"/>
  </tableColumns>
  <tableStyleInfo name="TableStyleMedium9" showFirstColumn="0" showLastColumn="0" showRowStripes="1" showColumnStripes="0"/>
</table>
</file>

<file path=xl/tables/table4.xml><?xml version="1.0" encoding="utf-8"?>
<table xmlns="http://schemas.openxmlformats.org/spreadsheetml/2006/main" id="4" name="Taula15" displayName="Taula15" ref="C9:E15" totalsRowShown="0" headerRowDxfId="45">
  <autoFilter ref="C9:E15"/>
  <tableColumns count="3">
    <tableColumn id="1" name="CARÁCTER"/>
    <tableColumn id="2" name="RAMA"/>
    <tableColumn id="3" name="MATERIA"/>
  </tableColumns>
  <tableStyleInfo name="TableStyleMedium9" showFirstColumn="0" showLastColumn="0" showRowStripes="1" showColumnStripes="0"/>
</table>
</file>

<file path=xl/tables/table5.xml><?xml version="1.0" encoding="utf-8"?>
<table xmlns="http://schemas.openxmlformats.org/spreadsheetml/2006/main" id="5" name="Taula26" displayName="Taula26" ref="C67:E79" totalsRowCount="1" headerRowDxfId="44">
  <autoFilter ref="C67:E78"/>
  <tableColumns count="3">
    <tableColumn id="1" name="ACTIVIDAD FORMATIVA"/>
    <tableColumn id="2" name="HORAS " totalsRowFunction="custom" dataDxfId="43">
      <totalsRowFormula>SUM(Taula26[[HORAS ]])</totalsRowFormula>
    </tableColumn>
    <tableColumn id="3" name="PRESENCIALIDAD (0%-100%)" dataDxfId="42"/>
  </tableColumns>
  <tableStyleInfo name="TableStyleMedium9" showFirstColumn="0" showLastColumn="0" showRowStripes="1" showColumnStripes="0"/>
</table>
</file>

<file path=xl/tables/table6.xml><?xml version="1.0" encoding="utf-8"?>
<table xmlns="http://schemas.openxmlformats.org/spreadsheetml/2006/main" id="6" name="Taula247" displayName="Taula247" ref="C97:E105" totalsRowShown="0" headerRowDxfId="41">
  <autoFilter ref="C97:E105"/>
  <tableColumns count="3">
    <tableColumn id="1" name="SISTEMAS DE EVALUACIÓN"/>
    <tableColumn id="2" name="PONDERACIÓ MÍNIMA"/>
    <tableColumn id="3" name="PONDERACIÓ MÀXIMA" dataDxfId="40"/>
  </tableColumns>
  <tableStyleInfo name="TableStyleMedium9" showFirstColumn="0" showLastColumn="0" showRowStripes="1" showColumnStripes="0"/>
</table>
</file>

<file path=xl/tables/table7.xml><?xml version="1.0" encoding="utf-8"?>
<table xmlns="http://schemas.openxmlformats.org/spreadsheetml/2006/main" id="7" name="Taula158" displayName="Taula158" ref="C9:E13" totalsRowShown="0" headerRowDxfId="39">
  <autoFilter ref="C9:E13"/>
  <tableColumns count="3">
    <tableColumn id="1" name="CARÁCTER"/>
    <tableColumn id="2" name="RAMA"/>
    <tableColumn id="3" name="MATERIA"/>
  </tableColumns>
  <tableStyleInfo name="TableStyleMedium9" showFirstColumn="0" showLastColumn="0" showRowStripes="1" showColumnStripes="0"/>
</table>
</file>

<file path=xl/tables/table8.xml><?xml version="1.0" encoding="utf-8"?>
<table xmlns="http://schemas.openxmlformats.org/spreadsheetml/2006/main" id="8" name="Taula269" displayName="Taula269" ref="C65:E73" totalsRowShown="0" headerRowDxfId="38">
  <autoFilter ref="C65:E73"/>
  <tableColumns count="3">
    <tableColumn id="1" name="ACTIVIDAD FORMATIVA"/>
    <tableColumn id="2" name="HORAS " dataDxfId="37"/>
    <tableColumn id="3" name="PRESENCIALIDAD (0%-100%)" dataDxfId="36"/>
  </tableColumns>
  <tableStyleInfo name="TableStyleMedium9" showFirstColumn="0" showLastColumn="0" showRowStripes="1" showColumnStripes="0"/>
</table>
</file>

<file path=xl/tables/table9.xml><?xml version="1.0" encoding="utf-8"?>
<table xmlns="http://schemas.openxmlformats.org/spreadsheetml/2006/main" id="9" name="Taula24710" displayName="Taula24710" ref="C87:E95" totalsRowShown="0" headerRowDxfId="35">
  <autoFilter ref="C87:E95"/>
  <tableColumns count="3">
    <tableColumn id="1" name="SISTEMAS DE EVALUACIÓN"/>
    <tableColumn id="2" name="PONDERACIÓ MÍNIMA"/>
    <tableColumn id="3" name="PONDERACIÓ MÀXIMA" dataDxfId="34"/>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3" Type="http://schemas.openxmlformats.org/officeDocument/2006/relationships/vmlDrawing" Target="../drawings/vmlDrawing7.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5" Type="http://schemas.openxmlformats.org/officeDocument/2006/relationships/ctrlProp" Target="../ctrlProps/ctrlProp9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3" Type="http://schemas.openxmlformats.org/officeDocument/2006/relationships/vmlDrawing" Target="../drawings/vmlDrawing8.vml"/><Relationship Id="rId7" Type="http://schemas.openxmlformats.org/officeDocument/2006/relationships/ctrlProp" Target="../ctrlProps/ctrlProp100.xml"/><Relationship Id="rId12" Type="http://schemas.openxmlformats.org/officeDocument/2006/relationships/ctrlProp" Target="../ctrlProps/ctrlProp105.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99.xml"/><Relationship Id="rId11" Type="http://schemas.openxmlformats.org/officeDocument/2006/relationships/ctrlProp" Target="../ctrlProps/ctrlProp104.xml"/><Relationship Id="rId5" Type="http://schemas.openxmlformats.org/officeDocument/2006/relationships/ctrlProp" Target="../ctrlProps/ctrlProp98.xml"/><Relationship Id="rId15" Type="http://schemas.openxmlformats.org/officeDocument/2006/relationships/ctrlProp" Target="../ctrlProps/ctrlProp108.xml"/><Relationship Id="rId10" Type="http://schemas.openxmlformats.org/officeDocument/2006/relationships/ctrlProp" Target="../ctrlProps/ctrlProp103.xml"/><Relationship Id="rId4" Type="http://schemas.openxmlformats.org/officeDocument/2006/relationships/ctrlProp" Target="../ctrlProps/ctrlProp97.xml"/><Relationship Id="rId9" Type="http://schemas.openxmlformats.org/officeDocument/2006/relationships/ctrlProp" Target="../ctrlProps/ctrlProp102.xml"/><Relationship Id="rId14" Type="http://schemas.openxmlformats.org/officeDocument/2006/relationships/ctrlProp" Target="../ctrlProps/ctrlProp10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3" Type="http://schemas.openxmlformats.org/officeDocument/2006/relationships/vmlDrawing" Target="../drawings/vmlDrawing9.vml"/><Relationship Id="rId7" Type="http://schemas.openxmlformats.org/officeDocument/2006/relationships/ctrlProp" Target="../ctrlProps/ctrlProp112.xml"/><Relationship Id="rId12" Type="http://schemas.openxmlformats.org/officeDocument/2006/relationships/ctrlProp" Target="../ctrlProps/ctrlProp117.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5" Type="http://schemas.openxmlformats.org/officeDocument/2006/relationships/ctrlProp" Target="../ctrlProps/ctrlProp120.xml"/><Relationship Id="rId10" Type="http://schemas.openxmlformats.org/officeDocument/2006/relationships/ctrlProp" Target="../ctrlProps/ctrlProp115.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ctrlProp" Target="../ctrlProps/ctrlProp121.x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2.bin"/><Relationship Id="rId4"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37.xml"/><Relationship Id="rId13" Type="http://schemas.openxmlformats.org/officeDocument/2006/relationships/ctrlProp" Target="../ctrlProps/ctrlProp142.xml"/><Relationship Id="rId3" Type="http://schemas.openxmlformats.org/officeDocument/2006/relationships/vmlDrawing" Target="../drawings/vmlDrawing11.vml"/><Relationship Id="rId7" Type="http://schemas.openxmlformats.org/officeDocument/2006/relationships/ctrlProp" Target="../ctrlProps/ctrlProp136.xml"/><Relationship Id="rId12" Type="http://schemas.openxmlformats.org/officeDocument/2006/relationships/ctrlProp" Target="../ctrlProps/ctrlProp141.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135.xml"/><Relationship Id="rId11" Type="http://schemas.openxmlformats.org/officeDocument/2006/relationships/ctrlProp" Target="../ctrlProps/ctrlProp140.xml"/><Relationship Id="rId5" Type="http://schemas.openxmlformats.org/officeDocument/2006/relationships/ctrlProp" Target="../ctrlProps/ctrlProp134.xml"/><Relationship Id="rId15" Type="http://schemas.openxmlformats.org/officeDocument/2006/relationships/ctrlProp" Target="../ctrlProps/ctrlProp144.xml"/><Relationship Id="rId10" Type="http://schemas.openxmlformats.org/officeDocument/2006/relationships/ctrlProp" Target="../ctrlProps/ctrlProp139.xml"/><Relationship Id="rId4" Type="http://schemas.openxmlformats.org/officeDocument/2006/relationships/ctrlProp" Target="../ctrlProps/ctrlProp133.xml"/><Relationship Id="rId9" Type="http://schemas.openxmlformats.org/officeDocument/2006/relationships/ctrlProp" Target="../ctrlProps/ctrlProp138.xml"/><Relationship Id="rId14" Type="http://schemas.openxmlformats.org/officeDocument/2006/relationships/ctrlProp" Target="../ctrlProps/ctrlProp14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3" Type="http://schemas.openxmlformats.org/officeDocument/2006/relationships/vmlDrawing" Target="../drawings/vmlDrawing12.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5" Type="http://schemas.openxmlformats.org/officeDocument/2006/relationships/ctrlProp" Target="../ctrlProps/ctrlProp15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61.xml"/><Relationship Id="rId13" Type="http://schemas.openxmlformats.org/officeDocument/2006/relationships/ctrlProp" Target="../ctrlProps/ctrlProp166.xml"/><Relationship Id="rId3" Type="http://schemas.openxmlformats.org/officeDocument/2006/relationships/vmlDrawing" Target="../drawings/vmlDrawing13.vml"/><Relationship Id="rId7" Type="http://schemas.openxmlformats.org/officeDocument/2006/relationships/ctrlProp" Target="../ctrlProps/ctrlProp160.xml"/><Relationship Id="rId12" Type="http://schemas.openxmlformats.org/officeDocument/2006/relationships/ctrlProp" Target="../ctrlProps/ctrlProp165.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159.xml"/><Relationship Id="rId11" Type="http://schemas.openxmlformats.org/officeDocument/2006/relationships/ctrlProp" Target="../ctrlProps/ctrlProp164.xml"/><Relationship Id="rId5" Type="http://schemas.openxmlformats.org/officeDocument/2006/relationships/ctrlProp" Target="../ctrlProps/ctrlProp158.xml"/><Relationship Id="rId15" Type="http://schemas.openxmlformats.org/officeDocument/2006/relationships/ctrlProp" Target="../ctrlProps/ctrlProp168.xml"/><Relationship Id="rId10" Type="http://schemas.openxmlformats.org/officeDocument/2006/relationships/ctrlProp" Target="../ctrlProps/ctrlProp163.xml"/><Relationship Id="rId4" Type="http://schemas.openxmlformats.org/officeDocument/2006/relationships/ctrlProp" Target="../ctrlProps/ctrlProp157.xml"/><Relationship Id="rId9" Type="http://schemas.openxmlformats.org/officeDocument/2006/relationships/ctrlProp" Target="../ctrlProps/ctrlProp162.xml"/><Relationship Id="rId14" Type="http://schemas.openxmlformats.org/officeDocument/2006/relationships/ctrlProp" Target="../ctrlProps/ctrlProp16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3" Type="http://schemas.openxmlformats.org/officeDocument/2006/relationships/vmlDrawing" Target="../drawings/vmlDrawing14.vml"/><Relationship Id="rId7" Type="http://schemas.openxmlformats.org/officeDocument/2006/relationships/ctrlProp" Target="../ctrlProps/ctrlProp172.xml"/><Relationship Id="rId12" Type="http://schemas.openxmlformats.org/officeDocument/2006/relationships/ctrlProp" Target="../ctrlProps/ctrlProp177.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5" Type="http://schemas.openxmlformats.org/officeDocument/2006/relationships/ctrlProp" Target="../ctrlProps/ctrlProp180.xml"/><Relationship Id="rId10" Type="http://schemas.openxmlformats.org/officeDocument/2006/relationships/ctrlProp" Target="../ctrlProps/ctrlProp175.xml"/><Relationship Id="rId4" Type="http://schemas.openxmlformats.org/officeDocument/2006/relationships/ctrlProp" Target="../ctrlProps/ctrlProp169.xml"/><Relationship Id="rId9" Type="http://schemas.openxmlformats.org/officeDocument/2006/relationships/ctrlProp" Target="../ctrlProps/ctrlProp174.xml"/><Relationship Id="rId14" Type="http://schemas.openxmlformats.org/officeDocument/2006/relationships/ctrlProp" Target="../ctrlProps/ctrlProp179.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7.bin"/><Relationship Id="rId4"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85.xml"/><Relationship Id="rId13" Type="http://schemas.openxmlformats.org/officeDocument/2006/relationships/ctrlProp" Target="../ctrlProps/ctrlProp190.xml"/><Relationship Id="rId3" Type="http://schemas.openxmlformats.org/officeDocument/2006/relationships/vmlDrawing" Target="../drawings/vmlDrawing15.vml"/><Relationship Id="rId7" Type="http://schemas.openxmlformats.org/officeDocument/2006/relationships/ctrlProp" Target="../ctrlProps/ctrlProp184.xml"/><Relationship Id="rId12" Type="http://schemas.openxmlformats.org/officeDocument/2006/relationships/ctrlProp" Target="../ctrlProps/ctrlProp189.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183.xml"/><Relationship Id="rId11" Type="http://schemas.openxmlformats.org/officeDocument/2006/relationships/ctrlProp" Target="../ctrlProps/ctrlProp188.xml"/><Relationship Id="rId5" Type="http://schemas.openxmlformats.org/officeDocument/2006/relationships/ctrlProp" Target="../ctrlProps/ctrlProp182.xml"/><Relationship Id="rId15" Type="http://schemas.openxmlformats.org/officeDocument/2006/relationships/ctrlProp" Target="../ctrlProps/ctrlProp192.xml"/><Relationship Id="rId10" Type="http://schemas.openxmlformats.org/officeDocument/2006/relationships/ctrlProp" Target="../ctrlProps/ctrlProp187.xml"/><Relationship Id="rId4" Type="http://schemas.openxmlformats.org/officeDocument/2006/relationships/ctrlProp" Target="../ctrlProps/ctrlProp181.xml"/><Relationship Id="rId9" Type="http://schemas.openxmlformats.org/officeDocument/2006/relationships/ctrlProp" Target="../ctrlProps/ctrlProp186.xml"/><Relationship Id="rId14" Type="http://schemas.openxmlformats.org/officeDocument/2006/relationships/ctrlProp" Target="../ctrlProps/ctrlProp19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97.xml"/><Relationship Id="rId13" Type="http://schemas.openxmlformats.org/officeDocument/2006/relationships/ctrlProp" Target="../ctrlProps/ctrlProp202.xml"/><Relationship Id="rId3" Type="http://schemas.openxmlformats.org/officeDocument/2006/relationships/vmlDrawing" Target="../drawings/vmlDrawing16.vml"/><Relationship Id="rId7" Type="http://schemas.openxmlformats.org/officeDocument/2006/relationships/ctrlProp" Target="../ctrlProps/ctrlProp196.xml"/><Relationship Id="rId12" Type="http://schemas.openxmlformats.org/officeDocument/2006/relationships/ctrlProp" Target="../ctrlProps/ctrlProp201.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195.xml"/><Relationship Id="rId11" Type="http://schemas.openxmlformats.org/officeDocument/2006/relationships/ctrlProp" Target="../ctrlProps/ctrlProp200.xml"/><Relationship Id="rId5" Type="http://schemas.openxmlformats.org/officeDocument/2006/relationships/ctrlProp" Target="../ctrlProps/ctrlProp194.xml"/><Relationship Id="rId15" Type="http://schemas.openxmlformats.org/officeDocument/2006/relationships/ctrlProp" Target="../ctrlProps/ctrlProp204.xml"/><Relationship Id="rId10" Type="http://schemas.openxmlformats.org/officeDocument/2006/relationships/ctrlProp" Target="../ctrlProps/ctrlProp199.xml"/><Relationship Id="rId4" Type="http://schemas.openxmlformats.org/officeDocument/2006/relationships/ctrlProp" Target="../ctrlProps/ctrlProp193.xml"/><Relationship Id="rId9" Type="http://schemas.openxmlformats.org/officeDocument/2006/relationships/ctrlProp" Target="../ctrlProps/ctrlProp198.xml"/><Relationship Id="rId14" Type="http://schemas.openxmlformats.org/officeDocument/2006/relationships/ctrlProp" Target="../ctrlProps/ctrlProp20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09.xml"/><Relationship Id="rId13" Type="http://schemas.openxmlformats.org/officeDocument/2006/relationships/ctrlProp" Target="../ctrlProps/ctrlProp214.xml"/><Relationship Id="rId3" Type="http://schemas.openxmlformats.org/officeDocument/2006/relationships/vmlDrawing" Target="../drawings/vmlDrawing17.vml"/><Relationship Id="rId7" Type="http://schemas.openxmlformats.org/officeDocument/2006/relationships/ctrlProp" Target="../ctrlProps/ctrlProp208.xml"/><Relationship Id="rId12" Type="http://schemas.openxmlformats.org/officeDocument/2006/relationships/ctrlProp" Target="../ctrlProps/ctrlProp213.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207.xml"/><Relationship Id="rId11" Type="http://schemas.openxmlformats.org/officeDocument/2006/relationships/ctrlProp" Target="../ctrlProps/ctrlProp212.xml"/><Relationship Id="rId5" Type="http://schemas.openxmlformats.org/officeDocument/2006/relationships/ctrlProp" Target="../ctrlProps/ctrlProp206.xml"/><Relationship Id="rId15" Type="http://schemas.openxmlformats.org/officeDocument/2006/relationships/ctrlProp" Target="../ctrlProps/ctrlProp216.xml"/><Relationship Id="rId10" Type="http://schemas.openxmlformats.org/officeDocument/2006/relationships/ctrlProp" Target="../ctrlProps/ctrlProp211.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21.xml"/><Relationship Id="rId13" Type="http://schemas.openxmlformats.org/officeDocument/2006/relationships/ctrlProp" Target="../ctrlProps/ctrlProp226.xml"/><Relationship Id="rId3" Type="http://schemas.openxmlformats.org/officeDocument/2006/relationships/vmlDrawing" Target="../drawings/vmlDrawing18.vml"/><Relationship Id="rId7" Type="http://schemas.openxmlformats.org/officeDocument/2006/relationships/ctrlProp" Target="../ctrlProps/ctrlProp220.xml"/><Relationship Id="rId12" Type="http://schemas.openxmlformats.org/officeDocument/2006/relationships/ctrlProp" Target="../ctrlProps/ctrlProp225.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219.xml"/><Relationship Id="rId11" Type="http://schemas.openxmlformats.org/officeDocument/2006/relationships/ctrlProp" Target="../ctrlProps/ctrlProp224.xml"/><Relationship Id="rId5" Type="http://schemas.openxmlformats.org/officeDocument/2006/relationships/ctrlProp" Target="../ctrlProps/ctrlProp218.xml"/><Relationship Id="rId15" Type="http://schemas.openxmlformats.org/officeDocument/2006/relationships/ctrlProp" Target="../ctrlProps/ctrlProp228.xml"/><Relationship Id="rId10" Type="http://schemas.openxmlformats.org/officeDocument/2006/relationships/ctrlProp" Target="../ctrlProps/ctrlProp223.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33.xml"/><Relationship Id="rId13" Type="http://schemas.openxmlformats.org/officeDocument/2006/relationships/ctrlProp" Target="../ctrlProps/ctrlProp238.xml"/><Relationship Id="rId3" Type="http://schemas.openxmlformats.org/officeDocument/2006/relationships/vmlDrawing" Target="../drawings/vmlDrawing19.vml"/><Relationship Id="rId7" Type="http://schemas.openxmlformats.org/officeDocument/2006/relationships/ctrlProp" Target="../ctrlProps/ctrlProp232.xml"/><Relationship Id="rId12" Type="http://schemas.openxmlformats.org/officeDocument/2006/relationships/ctrlProp" Target="../ctrlProps/ctrlProp237.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231.xml"/><Relationship Id="rId11" Type="http://schemas.openxmlformats.org/officeDocument/2006/relationships/ctrlProp" Target="../ctrlProps/ctrlProp236.xml"/><Relationship Id="rId5" Type="http://schemas.openxmlformats.org/officeDocument/2006/relationships/ctrlProp" Target="../ctrlProps/ctrlProp230.xml"/><Relationship Id="rId15" Type="http://schemas.openxmlformats.org/officeDocument/2006/relationships/ctrlProp" Target="../ctrlProps/ctrlProp240.xml"/><Relationship Id="rId10" Type="http://schemas.openxmlformats.org/officeDocument/2006/relationships/ctrlProp" Target="../ctrlProps/ctrlProp235.xml"/><Relationship Id="rId4" Type="http://schemas.openxmlformats.org/officeDocument/2006/relationships/ctrlProp" Target="../ctrlProps/ctrlProp229.xml"/><Relationship Id="rId9" Type="http://schemas.openxmlformats.org/officeDocument/2006/relationships/ctrlProp" Target="../ctrlProps/ctrlProp234.xml"/><Relationship Id="rId14" Type="http://schemas.openxmlformats.org/officeDocument/2006/relationships/ctrlProp" Target="../ctrlProps/ctrlProp239.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45.xml"/><Relationship Id="rId13" Type="http://schemas.openxmlformats.org/officeDocument/2006/relationships/ctrlProp" Target="../ctrlProps/ctrlProp250.xml"/><Relationship Id="rId3" Type="http://schemas.openxmlformats.org/officeDocument/2006/relationships/vmlDrawing" Target="../drawings/vmlDrawing20.vml"/><Relationship Id="rId7" Type="http://schemas.openxmlformats.org/officeDocument/2006/relationships/ctrlProp" Target="../ctrlProps/ctrlProp244.xml"/><Relationship Id="rId12" Type="http://schemas.openxmlformats.org/officeDocument/2006/relationships/ctrlProp" Target="../ctrlProps/ctrlProp249.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243.xml"/><Relationship Id="rId11" Type="http://schemas.openxmlformats.org/officeDocument/2006/relationships/ctrlProp" Target="../ctrlProps/ctrlProp248.xml"/><Relationship Id="rId5" Type="http://schemas.openxmlformats.org/officeDocument/2006/relationships/ctrlProp" Target="../ctrlProps/ctrlProp242.xml"/><Relationship Id="rId15" Type="http://schemas.openxmlformats.org/officeDocument/2006/relationships/ctrlProp" Target="../ctrlProps/ctrlProp252.xml"/><Relationship Id="rId10" Type="http://schemas.openxmlformats.org/officeDocument/2006/relationships/ctrlProp" Target="../ctrlProps/ctrlProp247.xml"/><Relationship Id="rId4" Type="http://schemas.openxmlformats.org/officeDocument/2006/relationships/ctrlProp" Target="../ctrlProps/ctrlProp241.xml"/><Relationship Id="rId9" Type="http://schemas.openxmlformats.org/officeDocument/2006/relationships/ctrlProp" Target="../ctrlProps/ctrlProp246.xml"/><Relationship Id="rId14" Type="http://schemas.openxmlformats.org/officeDocument/2006/relationships/ctrlProp" Target="../ctrlProps/ctrlProp251.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24.bin"/><Relationship Id="rId4" Type="http://schemas.openxmlformats.org/officeDocument/2006/relationships/table" Target="../tables/table1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3" Type="http://schemas.openxmlformats.org/officeDocument/2006/relationships/vmlDrawing" Target="../drawings/vmlDrawing21.vml"/><Relationship Id="rId7" Type="http://schemas.openxmlformats.org/officeDocument/2006/relationships/ctrlProp" Target="../ctrlProps/ctrlProp256.xml"/><Relationship Id="rId12" Type="http://schemas.openxmlformats.org/officeDocument/2006/relationships/ctrlProp" Target="../ctrlProps/ctrlProp261.x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255.xml"/><Relationship Id="rId11" Type="http://schemas.openxmlformats.org/officeDocument/2006/relationships/ctrlProp" Target="../ctrlProps/ctrlProp260.xml"/><Relationship Id="rId5" Type="http://schemas.openxmlformats.org/officeDocument/2006/relationships/ctrlProp" Target="../ctrlProps/ctrlProp254.xml"/><Relationship Id="rId15" Type="http://schemas.openxmlformats.org/officeDocument/2006/relationships/ctrlProp" Target="../ctrlProps/ctrlProp264.xml"/><Relationship Id="rId10" Type="http://schemas.openxmlformats.org/officeDocument/2006/relationships/ctrlProp" Target="../ctrlProps/ctrlProp259.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3" Type="http://schemas.openxmlformats.org/officeDocument/2006/relationships/ctrlProp" Target="../ctrlProps/ctrlProp265.xml"/><Relationship Id="rId7" Type="http://schemas.openxmlformats.org/officeDocument/2006/relationships/ctrlProp" Target="../ctrlProps/ctrlProp269.xml"/><Relationship Id="rId12" Type="http://schemas.openxmlformats.org/officeDocument/2006/relationships/ctrlProp" Target="../ctrlProps/ctrlProp274.xml"/><Relationship Id="rId2" Type="http://schemas.openxmlformats.org/officeDocument/2006/relationships/vmlDrawing" Target="../drawings/vmlDrawing22.vml"/><Relationship Id="rId1" Type="http://schemas.openxmlformats.org/officeDocument/2006/relationships/drawing" Target="../drawings/drawing23.xml"/><Relationship Id="rId6" Type="http://schemas.openxmlformats.org/officeDocument/2006/relationships/ctrlProp" Target="../ctrlProps/ctrlProp268.xml"/><Relationship Id="rId11" Type="http://schemas.openxmlformats.org/officeDocument/2006/relationships/ctrlProp" Target="../ctrlProps/ctrlProp273.xml"/><Relationship Id="rId5" Type="http://schemas.openxmlformats.org/officeDocument/2006/relationships/ctrlProp" Target="../ctrlProps/ctrlProp267.xml"/><Relationship Id="rId10" Type="http://schemas.openxmlformats.org/officeDocument/2006/relationships/ctrlProp" Target="../ctrlProps/ctrlProp272.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vmlDrawing" Target="../drawings/vmlDrawing23.v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5" Type="http://schemas.openxmlformats.org/officeDocument/2006/relationships/ctrlProp" Target="../ctrlProps/ctrlProp288.xml"/><Relationship Id="rId10" Type="http://schemas.openxmlformats.org/officeDocument/2006/relationships/ctrlProp" Target="../ctrlProps/ctrlProp283.xml"/><Relationship Id="rId4" Type="http://schemas.openxmlformats.org/officeDocument/2006/relationships/ctrlProp" Target="../ctrlProps/ctrlProp277.x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7.bin"/><Relationship Id="rId4" Type="http://schemas.openxmlformats.org/officeDocument/2006/relationships/table" Target="../tables/table1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294.xml"/><Relationship Id="rId13" Type="http://schemas.openxmlformats.org/officeDocument/2006/relationships/ctrlProp" Target="../ctrlProps/ctrlProp299.xml"/><Relationship Id="rId3" Type="http://schemas.openxmlformats.org/officeDocument/2006/relationships/ctrlProp" Target="../ctrlProps/ctrlProp289.xml"/><Relationship Id="rId7" Type="http://schemas.openxmlformats.org/officeDocument/2006/relationships/ctrlProp" Target="../ctrlProps/ctrlProp293.xml"/><Relationship Id="rId12" Type="http://schemas.openxmlformats.org/officeDocument/2006/relationships/ctrlProp" Target="../ctrlProps/ctrlProp298.xml"/><Relationship Id="rId2" Type="http://schemas.openxmlformats.org/officeDocument/2006/relationships/vmlDrawing" Target="../drawings/vmlDrawing24.vml"/><Relationship Id="rId1" Type="http://schemas.openxmlformats.org/officeDocument/2006/relationships/drawing" Target="../drawings/drawing25.xml"/><Relationship Id="rId6" Type="http://schemas.openxmlformats.org/officeDocument/2006/relationships/ctrlProp" Target="../ctrlProps/ctrlProp292.xml"/><Relationship Id="rId11" Type="http://schemas.openxmlformats.org/officeDocument/2006/relationships/ctrlProp" Target="../ctrlProps/ctrlProp297.xml"/><Relationship Id="rId5" Type="http://schemas.openxmlformats.org/officeDocument/2006/relationships/ctrlProp" Target="../ctrlProps/ctrlProp291.xml"/><Relationship Id="rId10" Type="http://schemas.openxmlformats.org/officeDocument/2006/relationships/ctrlProp" Target="../ctrlProps/ctrlProp296.xml"/><Relationship Id="rId4" Type="http://schemas.openxmlformats.org/officeDocument/2006/relationships/ctrlProp" Target="../ctrlProps/ctrlProp290.xml"/><Relationship Id="rId9" Type="http://schemas.openxmlformats.org/officeDocument/2006/relationships/ctrlProp" Target="../ctrlProps/ctrlProp295.xml"/><Relationship Id="rId14" Type="http://schemas.openxmlformats.org/officeDocument/2006/relationships/ctrlProp" Target="../ctrlProps/ctrlProp300.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05.xml"/><Relationship Id="rId13" Type="http://schemas.openxmlformats.org/officeDocument/2006/relationships/ctrlProp" Target="../ctrlProps/ctrlProp310.xml"/><Relationship Id="rId3" Type="http://schemas.openxmlformats.org/officeDocument/2006/relationships/vmlDrawing" Target="../drawings/vmlDrawing25.vml"/><Relationship Id="rId7" Type="http://schemas.openxmlformats.org/officeDocument/2006/relationships/ctrlProp" Target="../ctrlProps/ctrlProp304.xml"/><Relationship Id="rId12" Type="http://schemas.openxmlformats.org/officeDocument/2006/relationships/ctrlProp" Target="../ctrlProps/ctrlProp309.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03.xml"/><Relationship Id="rId11" Type="http://schemas.openxmlformats.org/officeDocument/2006/relationships/ctrlProp" Target="../ctrlProps/ctrlProp308.xml"/><Relationship Id="rId5" Type="http://schemas.openxmlformats.org/officeDocument/2006/relationships/ctrlProp" Target="../ctrlProps/ctrlProp302.xml"/><Relationship Id="rId15" Type="http://schemas.openxmlformats.org/officeDocument/2006/relationships/ctrlProp" Target="../ctrlProps/ctrlProp312.xml"/><Relationship Id="rId10" Type="http://schemas.openxmlformats.org/officeDocument/2006/relationships/ctrlProp" Target="../ctrlProps/ctrlProp307.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317.xml"/><Relationship Id="rId13" Type="http://schemas.openxmlformats.org/officeDocument/2006/relationships/ctrlProp" Target="../ctrlProps/ctrlProp322.xml"/><Relationship Id="rId3" Type="http://schemas.openxmlformats.org/officeDocument/2006/relationships/vmlDrawing" Target="../drawings/vmlDrawing26.vml"/><Relationship Id="rId7" Type="http://schemas.openxmlformats.org/officeDocument/2006/relationships/ctrlProp" Target="../ctrlProps/ctrlProp316.xml"/><Relationship Id="rId12" Type="http://schemas.openxmlformats.org/officeDocument/2006/relationships/ctrlProp" Target="../ctrlProps/ctrlProp321.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315.xml"/><Relationship Id="rId11" Type="http://schemas.openxmlformats.org/officeDocument/2006/relationships/ctrlProp" Target="../ctrlProps/ctrlProp320.xml"/><Relationship Id="rId5" Type="http://schemas.openxmlformats.org/officeDocument/2006/relationships/ctrlProp" Target="../ctrlProps/ctrlProp314.xml"/><Relationship Id="rId15" Type="http://schemas.openxmlformats.org/officeDocument/2006/relationships/ctrlProp" Target="../ctrlProps/ctrlProp324.xml"/><Relationship Id="rId10" Type="http://schemas.openxmlformats.org/officeDocument/2006/relationships/ctrlProp" Target="../ctrlProps/ctrlProp319.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3" Type="http://schemas.openxmlformats.org/officeDocument/2006/relationships/vmlDrawing" Target="../drawings/vmlDrawing27.vml"/><Relationship Id="rId7" Type="http://schemas.openxmlformats.org/officeDocument/2006/relationships/ctrlProp" Target="../ctrlProps/ctrlProp328.xml"/><Relationship Id="rId12" Type="http://schemas.openxmlformats.org/officeDocument/2006/relationships/ctrlProp" Target="../ctrlProps/ctrlProp333.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327.xml"/><Relationship Id="rId11" Type="http://schemas.openxmlformats.org/officeDocument/2006/relationships/ctrlProp" Target="../ctrlProps/ctrlProp332.xml"/><Relationship Id="rId5" Type="http://schemas.openxmlformats.org/officeDocument/2006/relationships/ctrlProp" Target="../ctrlProps/ctrlProp326.xml"/><Relationship Id="rId15" Type="http://schemas.openxmlformats.org/officeDocument/2006/relationships/ctrlProp" Target="../ctrlProps/ctrlProp336.xml"/><Relationship Id="rId10" Type="http://schemas.openxmlformats.org/officeDocument/2006/relationships/ctrlProp" Target="../ctrlProps/ctrlProp331.xml"/><Relationship Id="rId4" Type="http://schemas.openxmlformats.org/officeDocument/2006/relationships/ctrlProp" Target="../ctrlProps/ctrlProp325.xml"/><Relationship Id="rId9" Type="http://schemas.openxmlformats.org/officeDocument/2006/relationships/ctrlProp" Target="../ctrlProps/ctrlProp330.xml"/><Relationship Id="rId14" Type="http://schemas.openxmlformats.org/officeDocument/2006/relationships/ctrlProp" Target="../ctrlProps/ctrlProp335.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31.bin"/><Relationship Id="rId4" Type="http://schemas.openxmlformats.org/officeDocument/2006/relationships/table" Target="../tables/table2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341.xml"/><Relationship Id="rId13" Type="http://schemas.openxmlformats.org/officeDocument/2006/relationships/ctrlProp" Target="../ctrlProps/ctrlProp346.xml"/><Relationship Id="rId18" Type="http://schemas.openxmlformats.org/officeDocument/2006/relationships/ctrlProp" Target="../ctrlProps/ctrlProp351.xml"/><Relationship Id="rId3" Type="http://schemas.openxmlformats.org/officeDocument/2006/relationships/vmlDrawing" Target="../drawings/vmlDrawing28.vml"/><Relationship Id="rId21" Type="http://schemas.openxmlformats.org/officeDocument/2006/relationships/ctrlProp" Target="../ctrlProps/ctrlProp354.xml"/><Relationship Id="rId7" Type="http://schemas.openxmlformats.org/officeDocument/2006/relationships/ctrlProp" Target="../ctrlProps/ctrlProp340.xml"/><Relationship Id="rId12" Type="http://schemas.openxmlformats.org/officeDocument/2006/relationships/ctrlProp" Target="../ctrlProps/ctrlProp345.xml"/><Relationship Id="rId17" Type="http://schemas.openxmlformats.org/officeDocument/2006/relationships/ctrlProp" Target="../ctrlProps/ctrlProp350.xml"/><Relationship Id="rId2" Type="http://schemas.openxmlformats.org/officeDocument/2006/relationships/drawing" Target="../drawings/drawing29.xml"/><Relationship Id="rId16" Type="http://schemas.openxmlformats.org/officeDocument/2006/relationships/ctrlProp" Target="../ctrlProps/ctrlProp349.xml"/><Relationship Id="rId20" Type="http://schemas.openxmlformats.org/officeDocument/2006/relationships/ctrlProp" Target="../ctrlProps/ctrlProp353.xml"/><Relationship Id="rId1" Type="http://schemas.openxmlformats.org/officeDocument/2006/relationships/printerSettings" Target="../printerSettings/printerSettings32.bin"/><Relationship Id="rId6" Type="http://schemas.openxmlformats.org/officeDocument/2006/relationships/ctrlProp" Target="../ctrlProps/ctrlProp339.xml"/><Relationship Id="rId11" Type="http://schemas.openxmlformats.org/officeDocument/2006/relationships/ctrlProp" Target="../ctrlProps/ctrlProp344.xml"/><Relationship Id="rId5" Type="http://schemas.openxmlformats.org/officeDocument/2006/relationships/ctrlProp" Target="../ctrlProps/ctrlProp338.xml"/><Relationship Id="rId15" Type="http://schemas.openxmlformats.org/officeDocument/2006/relationships/ctrlProp" Target="../ctrlProps/ctrlProp348.xml"/><Relationship Id="rId10" Type="http://schemas.openxmlformats.org/officeDocument/2006/relationships/ctrlProp" Target="../ctrlProps/ctrlProp343.xml"/><Relationship Id="rId19" Type="http://schemas.openxmlformats.org/officeDocument/2006/relationships/ctrlProp" Target="../ctrlProps/ctrlProp352.xml"/><Relationship Id="rId4" Type="http://schemas.openxmlformats.org/officeDocument/2006/relationships/ctrlProp" Target="../ctrlProps/ctrlProp337.xml"/><Relationship Id="rId9" Type="http://schemas.openxmlformats.org/officeDocument/2006/relationships/ctrlProp" Target="../ctrlProps/ctrlProp342.xml"/><Relationship Id="rId14" Type="http://schemas.openxmlformats.org/officeDocument/2006/relationships/ctrlProp" Target="../ctrlProps/ctrlProp347.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trlProp" Target="../ctrlProps/ctrlProp364.xml"/><Relationship Id="rId18" Type="http://schemas.openxmlformats.org/officeDocument/2006/relationships/ctrlProp" Target="../ctrlProps/ctrlProp369.xml"/><Relationship Id="rId3" Type="http://schemas.openxmlformats.org/officeDocument/2006/relationships/vmlDrawing" Target="../drawings/vmlDrawing29.vml"/><Relationship Id="rId21" Type="http://schemas.openxmlformats.org/officeDocument/2006/relationships/ctrlProp" Target="../ctrlProps/ctrlProp372.xml"/><Relationship Id="rId7" Type="http://schemas.openxmlformats.org/officeDocument/2006/relationships/ctrlProp" Target="../ctrlProps/ctrlProp358.xml"/><Relationship Id="rId12" Type="http://schemas.openxmlformats.org/officeDocument/2006/relationships/ctrlProp" Target="../ctrlProps/ctrlProp363.xml"/><Relationship Id="rId17" Type="http://schemas.openxmlformats.org/officeDocument/2006/relationships/ctrlProp" Target="../ctrlProps/ctrlProp368.xml"/><Relationship Id="rId2" Type="http://schemas.openxmlformats.org/officeDocument/2006/relationships/drawing" Target="../drawings/drawing30.xml"/><Relationship Id="rId16" Type="http://schemas.openxmlformats.org/officeDocument/2006/relationships/ctrlProp" Target="../ctrlProps/ctrlProp367.xml"/><Relationship Id="rId20" Type="http://schemas.openxmlformats.org/officeDocument/2006/relationships/ctrlProp" Target="../ctrlProps/ctrlProp371.xml"/><Relationship Id="rId1" Type="http://schemas.openxmlformats.org/officeDocument/2006/relationships/printerSettings" Target="../printerSettings/printerSettings33.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5" Type="http://schemas.openxmlformats.org/officeDocument/2006/relationships/ctrlProp" Target="../ctrlProps/ctrlProp366.xml"/><Relationship Id="rId10" Type="http://schemas.openxmlformats.org/officeDocument/2006/relationships/ctrlProp" Target="../ctrlProps/ctrlProp361.xml"/><Relationship Id="rId19" Type="http://schemas.openxmlformats.org/officeDocument/2006/relationships/ctrlProp" Target="../ctrlProps/ctrlProp370.xml"/><Relationship Id="rId4" Type="http://schemas.openxmlformats.org/officeDocument/2006/relationships/ctrlProp" Target="../ctrlProps/ctrlProp355.xml"/><Relationship Id="rId9" Type="http://schemas.openxmlformats.org/officeDocument/2006/relationships/ctrlProp" Target="../ctrlProps/ctrlProp360.xml"/><Relationship Id="rId14" Type="http://schemas.openxmlformats.org/officeDocument/2006/relationships/ctrlProp" Target="../ctrlProps/ctrlProp36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18" Type="http://schemas.openxmlformats.org/officeDocument/2006/relationships/ctrlProp" Target="../ctrlProps/ctrlProp27.xml"/><Relationship Id="rId3" Type="http://schemas.openxmlformats.org/officeDocument/2006/relationships/vmlDrawing" Target="../drawings/vmlDrawing2.vml"/><Relationship Id="rId21" Type="http://schemas.openxmlformats.org/officeDocument/2006/relationships/ctrlProp" Target="../ctrlProps/ctrlProp30.x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 Type="http://schemas.openxmlformats.org/officeDocument/2006/relationships/drawing" Target="../drawings/drawing2.xml"/><Relationship Id="rId16" Type="http://schemas.openxmlformats.org/officeDocument/2006/relationships/ctrlProp" Target="../ctrlProps/ctrlProp25.xml"/><Relationship Id="rId20" Type="http://schemas.openxmlformats.org/officeDocument/2006/relationships/ctrlProp" Target="../ctrlProps/ctrlProp29.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19" Type="http://schemas.openxmlformats.org/officeDocument/2006/relationships/ctrlProp" Target="../ctrlProps/ctrlProp28.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377.xml"/><Relationship Id="rId13" Type="http://schemas.openxmlformats.org/officeDocument/2006/relationships/ctrlProp" Target="../ctrlProps/ctrlProp382.xml"/><Relationship Id="rId18" Type="http://schemas.openxmlformats.org/officeDocument/2006/relationships/ctrlProp" Target="../ctrlProps/ctrlProp387.xml"/><Relationship Id="rId3" Type="http://schemas.openxmlformats.org/officeDocument/2006/relationships/vmlDrawing" Target="../drawings/vmlDrawing30.vml"/><Relationship Id="rId21" Type="http://schemas.openxmlformats.org/officeDocument/2006/relationships/ctrlProp" Target="../ctrlProps/ctrlProp390.xml"/><Relationship Id="rId7" Type="http://schemas.openxmlformats.org/officeDocument/2006/relationships/ctrlProp" Target="../ctrlProps/ctrlProp376.xml"/><Relationship Id="rId12" Type="http://schemas.openxmlformats.org/officeDocument/2006/relationships/ctrlProp" Target="../ctrlProps/ctrlProp381.xml"/><Relationship Id="rId17" Type="http://schemas.openxmlformats.org/officeDocument/2006/relationships/ctrlProp" Target="../ctrlProps/ctrlProp386.xml"/><Relationship Id="rId2" Type="http://schemas.openxmlformats.org/officeDocument/2006/relationships/drawing" Target="../drawings/drawing31.xml"/><Relationship Id="rId16" Type="http://schemas.openxmlformats.org/officeDocument/2006/relationships/ctrlProp" Target="../ctrlProps/ctrlProp385.xml"/><Relationship Id="rId20" Type="http://schemas.openxmlformats.org/officeDocument/2006/relationships/ctrlProp" Target="../ctrlProps/ctrlProp389.xml"/><Relationship Id="rId1" Type="http://schemas.openxmlformats.org/officeDocument/2006/relationships/printerSettings" Target="../printerSettings/printerSettings34.bin"/><Relationship Id="rId6" Type="http://schemas.openxmlformats.org/officeDocument/2006/relationships/ctrlProp" Target="../ctrlProps/ctrlProp375.xml"/><Relationship Id="rId11" Type="http://schemas.openxmlformats.org/officeDocument/2006/relationships/ctrlProp" Target="../ctrlProps/ctrlProp380.xml"/><Relationship Id="rId5" Type="http://schemas.openxmlformats.org/officeDocument/2006/relationships/ctrlProp" Target="../ctrlProps/ctrlProp374.xml"/><Relationship Id="rId15" Type="http://schemas.openxmlformats.org/officeDocument/2006/relationships/ctrlProp" Target="../ctrlProps/ctrlProp384.xml"/><Relationship Id="rId10" Type="http://schemas.openxmlformats.org/officeDocument/2006/relationships/ctrlProp" Target="../ctrlProps/ctrlProp379.xml"/><Relationship Id="rId19" Type="http://schemas.openxmlformats.org/officeDocument/2006/relationships/ctrlProp" Target="../ctrlProps/ctrlProp388.xml"/><Relationship Id="rId4" Type="http://schemas.openxmlformats.org/officeDocument/2006/relationships/ctrlProp" Target="../ctrlProps/ctrlProp373.xml"/><Relationship Id="rId9" Type="http://schemas.openxmlformats.org/officeDocument/2006/relationships/ctrlProp" Target="../ctrlProps/ctrlProp378.xml"/><Relationship Id="rId14" Type="http://schemas.openxmlformats.org/officeDocument/2006/relationships/ctrlProp" Target="../ctrlProps/ctrlProp383.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395.xml"/><Relationship Id="rId13" Type="http://schemas.openxmlformats.org/officeDocument/2006/relationships/ctrlProp" Target="../ctrlProps/ctrlProp400.xml"/><Relationship Id="rId3" Type="http://schemas.openxmlformats.org/officeDocument/2006/relationships/vmlDrawing" Target="../drawings/vmlDrawing31.vml"/><Relationship Id="rId7" Type="http://schemas.openxmlformats.org/officeDocument/2006/relationships/ctrlProp" Target="../ctrlProps/ctrlProp394.xml"/><Relationship Id="rId12" Type="http://schemas.openxmlformats.org/officeDocument/2006/relationships/ctrlProp" Target="../ctrlProps/ctrlProp399.xml"/><Relationship Id="rId2" Type="http://schemas.openxmlformats.org/officeDocument/2006/relationships/drawing" Target="../drawings/drawing32.xml"/><Relationship Id="rId1" Type="http://schemas.openxmlformats.org/officeDocument/2006/relationships/printerSettings" Target="../printerSettings/printerSettings35.bin"/><Relationship Id="rId6" Type="http://schemas.openxmlformats.org/officeDocument/2006/relationships/ctrlProp" Target="../ctrlProps/ctrlProp393.xml"/><Relationship Id="rId11" Type="http://schemas.openxmlformats.org/officeDocument/2006/relationships/ctrlProp" Target="../ctrlProps/ctrlProp398.xml"/><Relationship Id="rId5" Type="http://schemas.openxmlformats.org/officeDocument/2006/relationships/ctrlProp" Target="../ctrlProps/ctrlProp392.xml"/><Relationship Id="rId15" Type="http://schemas.openxmlformats.org/officeDocument/2006/relationships/ctrlProp" Target="../ctrlProps/ctrlProp402.xml"/><Relationship Id="rId10" Type="http://schemas.openxmlformats.org/officeDocument/2006/relationships/ctrlProp" Target="../ctrlProps/ctrlProp397.xml"/><Relationship Id="rId4" Type="http://schemas.openxmlformats.org/officeDocument/2006/relationships/ctrlProp" Target="../ctrlProps/ctrlProp391.xml"/><Relationship Id="rId9" Type="http://schemas.openxmlformats.org/officeDocument/2006/relationships/ctrlProp" Target="../ctrlProps/ctrlProp396.xml"/><Relationship Id="rId14" Type="http://schemas.openxmlformats.org/officeDocument/2006/relationships/ctrlProp" Target="../ctrlProps/ctrlProp401.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408.xml"/><Relationship Id="rId13" Type="http://schemas.openxmlformats.org/officeDocument/2006/relationships/ctrlProp" Target="../ctrlProps/ctrlProp413.xml"/><Relationship Id="rId18" Type="http://schemas.openxmlformats.org/officeDocument/2006/relationships/ctrlProp" Target="../ctrlProps/ctrlProp418.xml"/><Relationship Id="rId26" Type="http://schemas.openxmlformats.org/officeDocument/2006/relationships/ctrlProp" Target="../ctrlProps/ctrlProp426.xml"/><Relationship Id="rId3" Type="http://schemas.openxmlformats.org/officeDocument/2006/relationships/ctrlProp" Target="../ctrlProps/ctrlProp403.xml"/><Relationship Id="rId21" Type="http://schemas.openxmlformats.org/officeDocument/2006/relationships/ctrlProp" Target="../ctrlProps/ctrlProp421.xml"/><Relationship Id="rId7" Type="http://schemas.openxmlformats.org/officeDocument/2006/relationships/ctrlProp" Target="../ctrlProps/ctrlProp407.xml"/><Relationship Id="rId12" Type="http://schemas.openxmlformats.org/officeDocument/2006/relationships/ctrlProp" Target="../ctrlProps/ctrlProp412.xml"/><Relationship Id="rId17" Type="http://schemas.openxmlformats.org/officeDocument/2006/relationships/ctrlProp" Target="../ctrlProps/ctrlProp417.xml"/><Relationship Id="rId25" Type="http://schemas.openxmlformats.org/officeDocument/2006/relationships/ctrlProp" Target="../ctrlProps/ctrlProp425.xml"/><Relationship Id="rId2" Type="http://schemas.openxmlformats.org/officeDocument/2006/relationships/vmlDrawing" Target="../drawings/vmlDrawing32.vml"/><Relationship Id="rId16" Type="http://schemas.openxmlformats.org/officeDocument/2006/relationships/ctrlProp" Target="../ctrlProps/ctrlProp416.xml"/><Relationship Id="rId20" Type="http://schemas.openxmlformats.org/officeDocument/2006/relationships/ctrlProp" Target="../ctrlProps/ctrlProp420.xml"/><Relationship Id="rId1" Type="http://schemas.openxmlformats.org/officeDocument/2006/relationships/drawing" Target="../drawings/drawing33.xml"/><Relationship Id="rId6" Type="http://schemas.openxmlformats.org/officeDocument/2006/relationships/ctrlProp" Target="../ctrlProps/ctrlProp406.xml"/><Relationship Id="rId11" Type="http://schemas.openxmlformats.org/officeDocument/2006/relationships/ctrlProp" Target="../ctrlProps/ctrlProp411.xml"/><Relationship Id="rId24" Type="http://schemas.openxmlformats.org/officeDocument/2006/relationships/ctrlProp" Target="../ctrlProps/ctrlProp424.xml"/><Relationship Id="rId5" Type="http://schemas.openxmlformats.org/officeDocument/2006/relationships/ctrlProp" Target="../ctrlProps/ctrlProp405.xml"/><Relationship Id="rId15" Type="http://schemas.openxmlformats.org/officeDocument/2006/relationships/ctrlProp" Target="../ctrlProps/ctrlProp415.xml"/><Relationship Id="rId23" Type="http://schemas.openxmlformats.org/officeDocument/2006/relationships/ctrlProp" Target="../ctrlProps/ctrlProp423.xml"/><Relationship Id="rId10" Type="http://schemas.openxmlformats.org/officeDocument/2006/relationships/ctrlProp" Target="../ctrlProps/ctrlProp410.xml"/><Relationship Id="rId19" Type="http://schemas.openxmlformats.org/officeDocument/2006/relationships/ctrlProp" Target="../ctrlProps/ctrlProp419.xml"/><Relationship Id="rId4" Type="http://schemas.openxmlformats.org/officeDocument/2006/relationships/ctrlProp" Target="../ctrlProps/ctrlProp404.xml"/><Relationship Id="rId9" Type="http://schemas.openxmlformats.org/officeDocument/2006/relationships/ctrlProp" Target="../ctrlProps/ctrlProp409.xml"/><Relationship Id="rId14" Type="http://schemas.openxmlformats.org/officeDocument/2006/relationships/ctrlProp" Target="../ctrlProps/ctrlProp414.xml"/><Relationship Id="rId22" Type="http://schemas.openxmlformats.org/officeDocument/2006/relationships/ctrlProp" Target="../ctrlProps/ctrlProp422.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32.xml"/><Relationship Id="rId13" Type="http://schemas.openxmlformats.org/officeDocument/2006/relationships/ctrlProp" Target="../ctrlProps/ctrlProp437.xml"/><Relationship Id="rId18" Type="http://schemas.openxmlformats.org/officeDocument/2006/relationships/ctrlProp" Target="../ctrlProps/ctrlProp442.xml"/><Relationship Id="rId26" Type="http://schemas.openxmlformats.org/officeDocument/2006/relationships/ctrlProp" Target="../ctrlProps/ctrlProp450.xml"/><Relationship Id="rId3" Type="http://schemas.openxmlformats.org/officeDocument/2006/relationships/ctrlProp" Target="../ctrlProps/ctrlProp427.xml"/><Relationship Id="rId21" Type="http://schemas.openxmlformats.org/officeDocument/2006/relationships/ctrlProp" Target="../ctrlProps/ctrlProp445.xml"/><Relationship Id="rId7" Type="http://schemas.openxmlformats.org/officeDocument/2006/relationships/ctrlProp" Target="../ctrlProps/ctrlProp431.xml"/><Relationship Id="rId12" Type="http://schemas.openxmlformats.org/officeDocument/2006/relationships/ctrlProp" Target="../ctrlProps/ctrlProp436.xml"/><Relationship Id="rId17" Type="http://schemas.openxmlformats.org/officeDocument/2006/relationships/ctrlProp" Target="../ctrlProps/ctrlProp441.xml"/><Relationship Id="rId25" Type="http://schemas.openxmlformats.org/officeDocument/2006/relationships/ctrlProp" Target="../ctrlProps/ctrlProp449.xml"/><Relationship Id="rId2" Type="http://schemas.openxmlformats.org/officeDocument/2006/relationships/vmlDrawing" Target="../drawings/vmlDrawing33.vml"/><Relationship Id="rId16" Type="http://schemas.openxmlformats.org/officeDocument/2006/relationships/ctrlProp" Target="../ctrlProps/ctrlProp440.xml"/><Relationship Id="rId20" Type="http://schemas.openxmlformats.org/officeDocument/2006/relationships/ctrlProp" Target="../ctrlProps/ctrlProp444.xml"/><Relationship Id="rId1" Type="http://schemas.openxmlformats.org/officeDocument/2006/relationships/drawing" Target="../drawings/drawing34.xml"/><Relationship Id="rId6" Type="http://schemas.openxmlformats.org/officeDocument/2006/relationships/ctrlProp" Target="../ctrlProps/ctrlProp430.xml"/><Relationship Id="rId11" Type="http://schemas.openxmlformats.org/officeDocument/2006/relationships/ctrlProp" Target="../ctrlProps/ctrlProp435.xml"/><Relationship Id="rId24" Type="http://schemas.openxmlformats.org/officeDocument/2006/relationships/ctrlProp" Target="../ctrlProps/ctrlProp448.xml"/><Relationship Id="rId5" Type="http://schemas.openxmlformats.org/officeDocument/2006/relationships/ctrlProp" Target="../ctrlProps/ctrlProp429.xml"/><Relationship Id="rId15" Type="http://schemas.openxmlformats.org/officeDocument/2006/relationships/ctrlProp" Target="../ctrlProps/ctrlProp439.xml"/><Relationship Id="rId23" Type="http://schemas.openxmlformats.org/officeDocument/2006/relationships/ctrlProp" Target="../ctrlProps/ctrlProp447.xml"/><Relationship Id="rId10" Type="http://schemas.openxmlformats.org/officeDocument/2006/relationships/ctrlProp" Target="../ctrlProps/ctrlProp434.xml"/><Relationship Id="rId19" Type="http://schemas.openxmlformats.org/officeDocument/2006/relationships/ctrlProp" Target="../ctrlProps/ctrlProp443.xml"/><Relationship Id="rId4" Type="http://schemas.openxmlformats.org/officeDocument/2006/relationships/ctrlProp" Target="../ctrlProps/ctrlProp428.xml"/><Relationship Id="rId9" Type="http://schemas.openxmlformats.org/officeDocument/2006/relationships/ctrlProp" Target="../ctrlProps/ctrlProp433.xml"/><Relationship Id="rId14" Type="http://schemas.openxmlformats.org/officeDocument/2006/relationships/ctrlProp" Target="../ctrlProps/ctrlProp438.xml"/><Relationship Id="rId22" Type="http://schemas.openxmlformats.org/officeDocument/2006/relationships/ctrlProp" Target="../ctrlProps/ctrlProp446.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55.xml"/><Relationship Id="rId13" Type="http://schemas.openxmlformats.org/officeDocument/2006/relationships/ctrlProp" Target="../ctrlProps/ctrlProp460.xml"/><Relationship Id="rId3" Type="http://schemas.openxmlformats.org/officeDocument/2006/relationships/vmlDrawing" Target="../drawings/vmlDrawing34.vml"/><Relationship Id="rId7" Type="http://schemas.openxmlformats.org/officeDocument/2006/relationships/ctrlProp" Target="../ctrlProps/ctrlProp454.xml"/><Relationship Id="rId12" Type="http://schemas.openxmlformats.org/officeDocument/2006/relationships/ctrlProp" Target="../ctrlProps/ctrlProp459.xml"/><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ctrlProp" Target="../ctrlProps/ctrlProp453.xml"/><Relationship Id="rId11" Type="http://schemas.openxmlformats.org/officeDocument/2006/relationships/ctrlProp" Target="../ctrlProps/ctrlProp458.xml"/><Relationship Id="rId5" Type="http://schemas.openxmlformats.org/officeDocument/2006/relationships/ctrlProp" Target="../ctrlProps/ctrlProp452.xml"/><Relationship Id="rId15" Type="http://schemas.openxmlformats.org/officeDocument/2006/relationships/ctrlProp" Target="../ctrlProps/ctrlProp462.xml"/><Relationship Id="rId10" Type="http://schemas.openxmlformats.org/officeDocument/2006/relationships/ctrlProp" Target="../ctrlProps/ctrlProp457.xml"/><Relationship Id="rId4" Type="http://schemas.openxmlformats.org/officeDocument/2006/relationships/ctrlProp" Target="../ctrlProps/ctrlProp451.xml"/><Relationship Id="rId9" Type="http://schemas.openxmlformats.org/officeDocument/2006/relationships/ctrlProp" Target="../ctrlProps/ctrlProp456.xml"/><Relationship Id="rId14" Type="http://schemas.openxmlformats.org/officeDocument/2006/relationships/ctrlProp" Target="../ctrlProps/ctrlProp461.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67.xml"/><Relationship Id="rId13" Type="http://schemas.openxmlformats.org/officeDocument/2006/relationships/ctrlProp" Target="../ctrlProps/ctrlProp472.xml"/><Relationship Id="rId3" Type="http://schemas.openxmlformats.org/officeDocument/2006/relationships/vmlDrawing" Target="../drawings/vmlDrawing35.vml"/><Relationship Id="rId7" Type="http://schemas.openxmlformats.org/officeDocument/2006/relationships/ctrlProp" Target="../ctrlProps/ctrlProp466.xml"/><Relationship Id="rId12" Type="http://schemas.openxmlformats.org/officeDocument/2006/relationships/ctrlProp" Target="../ctrlProps/ctrlProp471.xml"/><Relationship Id="rId2" Type="http://schemas.openxmlformats.org/officeDocument/2006/relationships/drawing" Target="../drawings/drawing36.xml"/><Relationship Id="rId1" Type="http://schemas.openxmlformats.org/officeDocument/2006/relationships/printerSettings" Target="../printerSettings/printerSettings37.bin"/><Relationship Id="rId6" Type="http://schemas.openxmlformats.org/officeDocument/2006/relationships/ctrlProp" Target="../ctrlProps/ctrlProp465.xml"/><Relationship Id="rId11" Type="http://schemas.openxmlformats.org/officeDocument/2006/relationships/ctrlProp" Target="../ctrlProps/ctrlProp470.xml"/><Relationship Id="rId5" Type="http://schemas.openxmlformats.org/officeDocument/2006/relationships/ctrlProp" Target="../ctrlProps/ctrlProp464.xml"/><Relationship Id="rId15" Type="http://schemas.openxmlformats.org/officeDocument/2006/relationships/ctrlProp" Target="../ctrlProps/ctrlProp474.xml"/><Relationship Id="rId10" Type="http://schemas.openxmlformats.org/officeDocument/2006/relationships/ctrlProp" Target="../ctrlProps/ctrlProp469.xml"/><Relationship Id="rId4" Type="http://schemas.openxmlformats.org/officeDocument/2006/relationships/ctrlProp" Target="../ctrlProps/ctrlProp463.xml"/><Relationship Id="rId9" Type="http://schemas.openxmlformats.org/officeDocument/2006/relationships/ctrlProp" Target="../ctrlProps/ctrlProp468.xml"/><Relationship Id="rId14" Type="http://schemas.openxmlformats.org/officeDocument/2006/relationships/ctrlProp" Target="../ctrlProps/ctrlProp473.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79.xml"/><Relationship Id="rId13" Type="http://schemas.openxmlformats.org/officeDocument/2006/relationships/ctrlProp" Target="../ctrlProps/ctrlProp484.xml"/><Relationship Id="rId3" Type="http://schemas.openxmlformats.org/officeDocument/2006/relationships/vmlDrawing" Target="../drawings/vmlDrawing36.vml"/><Relationship Id="rId7" Type="http://schemas.openxmlformats.org/officeDocument/2006/relationships/ctrlProp" Target="../ctrlProps/ctrlProp478.xml"/><Relationship Id="rId12" Type="http://schemas.openxmlformats.org/officeDocument/2006/relationships/ctrlProp" Target="../ctrlProps/ctrlProp483.xml"/><Relationship Id="rId2" Type="http://schemas.openxmlformats.org/officeDocument/2006/relationships/drawing" Target="../drawings/drawing37.xml"/><Relationship Id="rId1" Type="http://schemas.openxmlformats.org/officeDocument/2006/relationships/printerSettings" Target="../printerSettings/printerSettings38.bin"/><Relationship Id="rId6" Type="http://schemas.openxmlformats.org/officeDocument/2006/relationships/ctrlProp" Target="../ctrlProps/ctrlProp477.xml"/><Relationship Id="rId11" Type="http://schemas.openxmlformats.org/officeDocument/2006/relationships/ctrlProp" Target="../ctrlProps/ctrlProp482.xml"/><Relationship Id="rId5" Type="http://schemas.openxmlformats.org/officeDocument/2006/relationships/ctrlProp" Target="../ctrlProps/ctrlProp476.xml"/><Relationship Id="rId15" Type="http://schemas.openxmlformats.org/officeDocument/2006/relationships/ctrlProp" Target="../ctrlProps/ctrlProp486.xml"/><Relationship Id="rId10" Type="http://schemas.openxmlformats.org/officeDocument/2006/relationships/ctrlProp" Target="../ctrlProps/ctrlProp481.xml"/><Relationship Id="rId4" Type="http://schemas.openxmlformats.org/officeDocument/2006/relationships/ctrlProp" Target="../ctrlProps/ctrlProp475.xml"/><Relationship Id="rId9" Type="http://schemas.openxmlformats.org/officeDocument/2006/relationships/ctrlProp" Target="../ctrlProps/ctrlProp480.xml"/><Relationship Id="rId14" Type="http://schemas.openxmlformats.org/officeDocument/2006/relationships/ctrlProp" Target="../ctrlProps/ctrlProp485.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491.xml"/><Relationship Id="rId13" Type="http://schemas.openxmlformats.org/officeDocument/2006/relationships/ctrlProp" Target="../ctrlProps/ctrlProp496.xml"/><Relationship Id="rId3" Type="http://schemas.openxmlformats.org/officeDocument/2006/relationships/vmlDrawing" Target="../drawings/vmlDrawing37.vml"/><Relationship Id="rId7" Type="http://schemas.openxmlformats.org/officeDocument/2006/relationships/ctrlProp" Target="../ctrlProps/ctrlProp490.xml"/><Relationship Id="rId12" Type="http://schemas.openxmlformats.org/officeDocument/2006/relationships/ctrlProp" Target="../ctrlProps/ctrlProp495.xml"/><Relationship Id="rId2" Type="http://schemas.openxmlformats.org/officeDocument/2006/relationships/drawing" Target="../drawings/drawing38.xml"/><Relationship Id="rId1" Type="http://schemas.openxmlformats.org/officeDocument/2006/relationships/printerSettings" Target="../printerSettings/printerSettings39.bin"/><Relationship Id="rId6" Type="http://schemas.openxmlformats.org/officeDocument/2006/relationships/ctrlProp" Target="../ctrlProps/ctrlProp489.xml"/><Relationship Id="rId11" Type="http://schemas.openxmlformats.org/officeDocument/2006/relationships/ctrlProp" Target="../ctrlProps/ctrlProp494.xml"/><Relationship Id="rId5" Type="http://schemas.openxmlformats.org/officeDocument/2006/relationships/ctrlProp" Target="../ctrlProps/ctrlProp488.xml"/><Relationship Id="rId15" Type="http://schemas.openxmlformats.org/officeDocument/2006/relationships/ctrlProp" Target="../ctrlProps/ctrlProp498.xml"/><Relationship Id="rId10" Type="http://schemas.openxmlformats.org/officeDocument/2006/relationships/ctrlProp" Target="../ctrlProps/ctrlProp493.xml"/><Relationship Id="rId4" Type="http://schemas.openxmlformats.org/officeDocument/2006/relationships/ctrlProp" Target="../ctrlProps/ctrlProp487.xml"/><Relationship Id="rId9" Type="http://schemas.openxmlformats.org/officeDocument/2006/relationships/ctrlProp" Target="../ctrlProps/ctrlProp492.xml"/><Relationship Id="rId14" Type="http://schemas.openxmlformats.org/officeDocument/2006/relationships/ctrlProp" Target="../ctrlProps/ctrlProp497.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503.xml"/><Relationship Id="rId13" Type="http://schemas.openxmlformats.org/officeDocument/2006/relationships/ctrlProp" Target="../ctrlProps/ctrlProp508.xml"/><Relationship Id="rId3" Type="http://schemas.openxmlformats.org/officeDocument/2006/relationships/vmlDrawing" Target="../drawings/vmlDrawing38.vml"/><Relationship Id="rId7" Type="http://schemas.openxmlformats.org/officeDocument/2006/relationships/ctrlProp" Target="../ctrlProps/ctrlProp502.xml"/><Relationship Id="rId12" Type="http://schemas.openxmlformats.org/officeDocument/2006/relationships/ctrlProp" Target="../ctrlProps/ctrlProp507.xml"/><Relationship Id="rId2" Type="http://schemas.openxmlformats.org/officeDocument/2006/relationships/drawing" Target="../drawings/drawing39.xml"/><Relationship Id="rId1" Type="http://schemas.openxmlformats.org/officeDocument/2006/relationships/printerSettings" Target="../printerSettings/printerSettings40.bin"/><Relationship Id="rId6" Type="http://schemas.openxmlformats.org/officeDocument/2006/relationships/ctrlProp" Target="../ctrlProps/ctrlProp501.xml"/><Relationship Id="rId11" Type="http://schemas.openxmlformats.org/officeDocument/2006/relationships/ctrlProp" Target="../ctrlProps/ctrlProp506.xml"/><Relationship Id="rId5" Type="http://schemas.openxmlformats.org/officeDocument/2006/relationships/ctrlProp" Target="../ctrlProps/ctrlProp500.xml"/><Relationship Id="rId15" Type="http://schemas.openxmlformats.org/officeDocument/2006/relationships/ctrlProp" Target="../ctrlProps/ctrlProp510.xml"/><Relationship Id="rId10" Type="http://schemas.openxmlformats.org/officeDocument/2006/relationships/ctrlProp" Target="../ctrlProps/ctrlProp505.xml"/><Relationship Id="rId4" Type="http://schemas.openxmlformats.org/officeDocument/2006/relationships/ctrlProp" Target="../ctrlProps/ctrlProp499.xml"/><Relationship Id="rId9" Type="http://schemas.openxmlformats.org/officeDocument/2006/relationships/ctrlProp" Target="../ctrlProps/ctrlProp504.xml"/><Relationship Id="rId14" Type="http://schemas.openxmlformats.org/officeDocument/2006/relationships/ctrlProp" Target="../ctrlProps/ctrlProp509.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515.xml"/><Relationship Id="rId13" Type="http://schemas.openxmlformats.org/officeDocument/2006/relationships/ctrlProp" Target="../ctrlProps/ctrlProp520.xml"/><Relationship Id="rId3" Type="http://schemas.openxmlformats.org/officeDocument/2006/relationships/vmlDrawing" Target="../drawings/vmlDrawing39.vml"/><Relationship Id="rId7" Type="http://schemas.openxmlformats.org/officeDocument/2006/relationships/ctrlProp" Target="../ctrlProps/ctrlProp514.xml"/><Relationship Id="rId12" Type="http://schemas.openxmlformats.org/officeDocument/2006/relationships/ctrlProp" Target="../ctrlProps/ctrlProp519.xml"/><Relationship Id="rId2" Type="http://schemas.openxmlformats.org/officeDocument/2006/relationships/drawing" Target="../drawings/drawing40.xml"/><Relationship Id="rId1" Type="http://schemas.openxmlformats.org/officeDocument/2006/relationships/printerSettings" Target="../printerSettings/printerSettings41.bin"/><Relationship Id="rId6" Type="http://schemas.openxmlformats.org/officeDocument/2006/relationships/ctrlProp" Target="../ctrlProps/ctrlProp513.xml"/><Relationship Id="rId11" Type="http://schemas.openxmlformats.org/officeDocument/2006/relationships/ctrlProp" Target="../ctrlProps/ctrlProp518.xml"/><Relationship Id="rId5" Type="http://schemas.openxmlformats.org/officeDocument/2006/relationships/ctrlProp" Target="../ctrlProps/ctrlProp512.xml"/><Relationship Id="rId15" Type="http://schemas.openxmlformats.org/officeDocument/2006/relationships/ctrlProp" Target="../ctrlProps/ctrlProp522.xml"/><Relationship Id="rId10" Type="http://schemas.openxmlformats.org/officeDocument/2006/relationships/ctrlProp" Target="../ctrlProps/ctrlProp517.xml"/><Relationship Id="rId4" Type="http://schemas.openxmlformats.org/officeDocument/2006/relationships/ctrlProp" Target="../ctrlProps/ctrlProp511.xml"/><Relationship Id="rId9" Type="http://schemas.openxmlformats.org/officeDocument/2006/relationships/ctrlProp" Target="../ctrlProps/ctrlProp516.xml"/><Relationship Id="rId14" Type="http://schemas.openxmlformats.org/officeDocument/2006/relationships/ctrlProp" Target="../ctrlProps/ctrlProp52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3" Type="http://schemas.openxmlformats.org/officeDocument/2006/relationships/vmlDrawing" Target="../drawings/vmlDrawing3.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 Type="http://schemas.openxmlformats.org/officeDocument/2006/relationships/drawing" Target="../drawings/drawing3.xml"/><Relationship Id="rId16" Type="http://schemas.openxmlformats.org/officeDocument/2006/relationships/ctrlProp" Target="../ctrlProps/ctrlProp43.xml"/><Relationship Id="rId20" Type="http://schemas.openxmlformats.org/officeDocument/2006/relationships/ctrlProp" Target="../ctrlProps/ctrlProp47.xml"/><Relationship Id="rId1" Type="http://schemas.openxmlformats.org/officeDocument/2006/relationships/printerSettings" Target="../printerSettings/printerSettings5.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5" Type="http://schemas.openxmlformats.org/officeDocument/2006/relationships/ctrlProp" Target="../ctrlProps/ctrlProp42.xml"/><Relationship Id="rId10" Type="http://schemas.openxmlformats.org/officeDocument/2006/relationships/ctrlProp" Target="../ctrlProps/ctrlProp37.xml"/><Relationship Id="rId19" Type="http://schemas.openxmlformats.org/officeDocument/2006/relationships/ctrlProp" Target="../ctrlProps/ctrlProp46.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27.xml"/><Relationship Id="rId13" Type="http://schemas.openxmlformats.org/officeDocument/2006/relationships/ctrlProp" Target="../ctrlProps/ctrlProp532.xml"/><Relationship Id="rId3" Type="http://schemas.openxmlformats.org/officeDocument/2006/relationships/vmlDrawing" Target="../drawings/vmlDrawing40.vml"/><Relationship Id="rId7" Type="http://schemas.openxmlformats.org/officeDocument/2006/relationships/ctrlProp" Target="../ctrlProps/ctrlProp526.xml"/><Relationship Id="rId12" Type="http://schemas.openxmlformats.org/officeDocument/2006/relationships/ctrlProp" Target="../ctrlProps/ctrlProp531.xml"/><Relationship Id="rId2" Type="http://schemas.openxmlformats.org/officeDocument/2006/relationships/drawing" Target="../drawings/drawing41.xml"/><Relationship Id="rId1" Type="http://schemas.openxmlformats.org/officeDocument/2006/relationships/printerSettings" Target="../printerSettings/printerSettings42.bin"/><Relationship Id="rId6" Type="http://schemas.openxmlformats.org/officeDocument/2006/relationships/ctrlProp" Target="../ctrlProps/ctrlProp525.xml"/><Relationship Id="rId11" Type="http://schemas.openxmlformats.org/officeDocument/2006/relationships/ctrlProp" Target="../ctrlProps/ctrlProp530.xml"/><Relationship Id="rId5" Type="http://schemas.openxmlformats.org/officeDocument/2006/relationships/ctrlProp" Target="../ctrlProps/ctrlProp524.xml"/><Relationship Id="rId15" Type="http://schemas.openxmlformats.org/officeDocument/2006/relationships/ctrlProp" Target="../ctrlProps/ctrlProp534.xml"/><Relationship Id="rId10" Type="http://schemas.openxmlformats.org/officeDocument/2006/relationships/ctrlProp" Target="../ctrlProps/ctrlProp529.xml"/><Relationship Id="rId4" Type="http://schemas.openxmlformats.org/officeDocument/2006/relationships/ctrlProp" Target="../ctrlProps/ctrlProp523.xml"/><Relationship Id="rId9" Type="http://schemas.openxmlformats.org/officeDocument/2006/relationships/ctrlProp" Target="../ctrlProps/ctrlProp528.xml"/><Relationship Id="rId14" Type="http://schemas.openxmlformats.org/officeDocument/2006/relationships/ctrlProp" Target="../ctrlProps/ctrlProp533.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539.xml"/><Relationship Id="rId13" Type="http://schemas.openxmlformats.org/officeDocument/2006/relationships/ctrlProp" Target="../ctrlProps/ctrlProp544.xml"/><Relationship Id="rId3" Type="http://schemas.openxmlformats.org/officeDocument/2006/relationships/vmlDrawing" Target="../drawings/vmlDrawing41.vml"/><Relationship Id="rId7" Type="http://schemas.openxmlformats.org/officeDocument/2006/relationships/ctrlProp" Target="../ctrlProps/ctrlProp538.xml"/><Relationship Id="rId12" Type="http://schemas.openxmlformats.org/officeDocument/2006/relationships/ctrlProp" Target="../ctrlProps/ctrlProp543.xml"/><Relationship Id="rId2" Type="http://schemas.openxmlformats.org/officeDocument/2006/relationships/drawing" Target="../drawings/drawing42.xml"/><Relationship Id="rId1" Type="http://schemas.openxmlformats.org/officeDocument/2006/relationships/printerSettings" Target="../printerSettings/printerSettings43.bin"/><Relationship Id="rId6" Type="http://schemas.openxmlformats.org/officeDocument/2006/relationships/ctrlProp" Target="../ctrlProps/ctrlProp537.xml"/><Relationship Id="rId11" Type="http://schemas.openxmlformats.org/officeDocument/2006/relationships/ctrlProp" Target="../ctrlProps/ctrlProp542.xml"/><Relationship Id="rId5" Type="http://schemas.openxmlformats.org/officeDocument/2006/relationships/ctrlProp" Target="../ctrlProps/ctrlProp536.xml"/><Relationship Id="rId15" Type="http://schemas.openxmlformats.org/officeDocument/2006/relationships/ctrlProp" Target="../ctrlProps/ctrlProp546.xml"/><Relationship Id="rId10" Type="http://schemas.openxmlformats.org/officeDocument/2006/relationships/ctrlProp" Target="../ctrlProps/ctrlProp541.xml"/><Relationship Id="rId4" Type="http://schemas.openxmlformats.org/officeDocument/2006/relationships/ctrlProp" Target="../ctrlProps/ctrlProp535.xml"/><Relationship Id="rId9" Type="http://schemas.openxmlformats.org/officeDocument/2006/relationships/ctrlProp" Target="../ctrlProps/ctrlProp540.xml"/><Relationship Id="rId14" Type="http://schemas.openxmlformats.org/officeDocument/2006/relationships/ctrlProp" Target="../ctrlProps/ctrlProp545.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551.xml"/><Relationship Id="rId13" Type="http://schemas.openxmlformats.org/officeDocument/2006/relationships/ctrlProp" Target="../ctrlProps/ctrlProp556.xml"/><Relationship Id="rId3" Type="http://schemas.openxmlformats.org/officeDocument/2006/relationships/vmlDrawing" Target="../drawings/vmlDrawing42.vml"/><Relationship Id="rId7" Type="http://schemas.openxmlformats.org/officeDocument/2006/relationships/ctrlProp" Target="../ctrlProps/ctrlProp550.xml"/><Relationship Id="rId12" Type="http://schemas.openxmlformats.org/officeDocument/2006/relationships/ctrlProp" Target="../ctrlProps/ctrlProp555.xml"/><Relationship Id="rId2" Type="http://schemas.openxmlformats.org/officeDocument/2006/relationships/drawing" Target="../drawings/drawing43.xml"/><Relationship Id="rId1" Type="http://schemas.openxmlformats.org/officeDocument/2006/relationships/printerSettings" Target="../printerSettings/printerSettings44.bin"/><Relationship Id="rId6" Type="http://schemas.openxmlformats.org/officeDocument/2006/relationships/ctrlProp" Target="../ctrlProps/ctrlProp549.xml"/><Relationship Id="rId11" Type="http://schemas.openxmlformats.org/officeDocument/2006/relationships/ctrlProp" Target="../ctrlProps/ctrlProp554.xml"/><Relationship Id="rId5" Type="http://schemas.openxmlformats.org/officeDocument/2006/relationships/ctrlProp" Target="../ctrlProps/ctrlProp548.xml"/><Relationship Id="rId15" Type="http://schemas.openxmlformats.org/officeDocument/2006/relationships/ctrlProp" Target="../ctrlProps/ctrlProp558.xml"/><Relationship Id="rId10" Type="http://schemas.openxmlformats.org/officeDocument/2006/relationships/ctrlProp" Target="../ctrlProps/ctrlProp553.xml"/><Relationship Id="rId4" Type="http://schemas.openxmlformats.org/officeDocument/2006/relationships/ctrlProp" Target="../ctrlProps/ctrlProp547.xml"/><Relationship Id="rId9" Type="http://schemas.openxmlformats.org/officeDocument/2006/relationships/ctrlProp" Target="../ctrlProps/ctrlProp552.xml"/><Relationship Id="rId14" Type="http://schemas.openxmlformats.org/officeDocument/2006/relationships/ctrlProp" Target="../ctrlProps/ctrlProp557.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563.xml"/><Relationship Id="rId13" Type="http://schemas.openxmlformats.org/officeDocument/2006/relationships/ctrlProp" Target="../ctrlProps/ctrlProp568.xml"/><Relationship Id="rId3" Type="http://schemas.openxmlformats.org/officeDocument/2006/relationships/vmlDrawing" Target="../drawings/vmlDrawing43.vml"/><Relationship Id="rId7" Type="http://schemas.openxmlformats.org/officeDocument/2006/relationships/ctrlProp" Target="../ctrlProps/ctrlProp562.xml"/><Relationship Id="rId12" Type="http://schemas.openxmlformats.org/officeDocument/2006/relationships/ctrlProp" Target="../ctrlProps/ctrlProp567.xml"/><Relationship Id="rId2" Type="http://schemas.openxmlformats.org/officeDocument/2006/relationships/drawing" Target="../drawings/drawing44.xml"/><Relationship Id="rId1" Type="http://schemas.openxmlformats.org/officeDocument/2006/relationships/printerSettings" Target="../printerSettings/printerSettings45.bin"/><Relationship Id="rId6" Type="http://schemas.openxmlformats.org/officeDocument/2006/relationships/ctrlProp" Target="../ctrlProps/ctrlProp561.xml"/><Relationship Id="rId11" Type="http://schemas.openxmlformats.org/officeDocument/2006/relationships/ctrlProp" Target="../ctrlProps/ctrlProp566.xml"/><Relationship Id="rId5" Type="http://schemas.openxmlformats.org/officeDocument/2006/relationships/ctrlProp" Target="../ctrlProps/ctrlProp560.xml"/><Relationship Id="rId15" Type="http://schemas.openxmlformats.org/officeDocument/2006/relationships/ctrlProp" Target="../ctrlProps/ctrlProp570.xml"/><Relationship Id="rId10" Type="http://schemas.openxmlformats.org/officeDocument/2006/relationships/ctrlProp" Target="../ctrlProps/ctrlProp565.xml"/><Relationship Id="rId4" Type="http://schemas.openxmlformats.org/officeDocument/2006/relationships/ctrlProp" Target="../ctrlProps/ctrlProp559.xml"/><Relationship Id="rId9" Type="http://schemas.openxmlformats.org/officeDocument/2006/relationships/ctrlProp" Target="../ctrlProps/ctrlProp564.xml"/><Relationship Id="rId14" Type="http://schemas.openxmlformats.org/officeDocument/2006/relationships/ctrlProp" Target="../ctrlProps/ctrlProp569.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75.xml"/><Relationship Id="rId13" Type="http://schemas.openxmlformats.org/officeDocument/2006/relationships/ctrlProp" Target="../ctrlProps/ctrlProp580.xml"/><Relationship Id="rId3" Type="http://schemas.openxmlformats.org/officeDocument/2006/relationships/vmlDrawing" Target="../drawings/vmlDrawing44.vml"/><Relationship Id="rId7" Type="http://schemas.openxmlformats.org/officeDocument/2006/relationships/ctrlProp" Target="../ctrlProps/ctrlProp574.xml"/><Relationship Id="rId12" Type="http://schemas.openxmlformats.org/officeDocument/2006/relationships/ctrlProp" Target="../ctrlProps/ctrlProp579.xml"/><Relationship Id="rId2" Type="http://schemas.openxmlformats.org/officeDocument/2006/relationships/drawing" Target="../drawings/drawing45.xml"/><Relationship Id="rId1" Type="http://schemas.openxmlformats.org/officeDocument/2006/relationships/printerSettings" Target="../printerSettings/printerSettings46.bin"/><Relationship Id="rId6" Type="http://schemas.openxmlformats.org/officeDocument/2006/relationships/ctrlProp" Target="../ctrlProps/ctrlProp573.xml"/><Relationship Id="rId11" Type="http://schemas.openxmlformats.org/officeDocument/2006/relationships/ctrlProp" Target="../ctrlProps/ctrlProp578.xml"/><Relationship Id="rId5" Type="http://schemas.openxmlformats.org/officeDocument/2006/relationships/ctrlProp" Target="../ctrlProps/ctrlProp572.xml"/><Relationship Id="rId15" Type="http://schemas.openxmlformats.org/officeDocument/2006/relationships/ctrlProp" Target="../ctrlProps/ctrlProp582.xml"/><Relationship Id="rId10" Type="http://schemas.openxmlformats.org/officeDocument/2006/relationships/ctrlProp" Target="../ctrlProps/ctrlProp577.xml"/><Relationship Id="rId4" Type="http://schemas.openxmlformats.org/officeDocument/2006/relationships/ctrlProp" Target="../ctrlProps/ctrlProp571.xml"/><Relationship Id="rId9" Type="http://schemas.openxmlformats.org/officeDocument/2006/relationships/ctrlProp" Target="../ctrlProps/ctrlProp576.xml"/><Relationship Id="rId14" Type="http://schemas.openxmlformats.org/officeDocument/2006/relationships/ctrlProp" Target="../ctrlProps/ctrlProp581.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587.xml"/><Relationship Id="rId13" Type="http://schemas.openxmlformats.org/officeDocument/2006/relationships/ctrlProp" Target="../ctrlProps/ctrlProp592.xml"/><Relationship Id="rId3" Type="http://schemas.openxmlformats.org/officeDocument/2006/relationships/vmlDrawing" Target="../drawings/vmlDrawing45.vml"/><Relationship Id="rId7" Type="http://schemas.openxmlformats.org/officeDocument/2006/relationships/ctrlProp" Target="../ctrlProps/ctrlProp586.xml"/><Relationship Id="rId12" Type="http://schemas.openxmlformats.org/officeDocument/2006/relationships/ctrlProp" Target="../ctrlProps/ctrlProp591.xml"/><Relationship Id="rId2" Type="http://schemas.openxmlformats.org/officeDocument/2006/relationships/drawing" Target="../drawings/drawing46.xml"/><Relationship Id="rId1" Type="http://schemas.openxmlformats.org/officeDocument/2006/relationships/printerSettings" Target="../printerSettings/printerSettings47.bin"/><Relationship Id="rId6" Type="http://schemas.openxmlformats.org/officeDocument/2006/relationships/ctrlProp" Target="../ctrlProps/ctrlProp585.xml"/><Relationship Id="rId11" Type="http://schemas.openxmlformats.org/officeDocument/2006/relationships/ctrlProp" Target="../ctrlProps/ctrlProp590.xml"/><Relationship Id="rId5" Type="http://schemas.openxmlformats.org/officeDocument/2006/relationships/ctrlProp" Target="../ctrlProps/ctrlProp584.xml"/><Relationship Id="rId15" Type="http://schemas.openxmlformats.org/officeDocument/2006/relationships/ctrlProp" Target="../ctrlProps/ctrlProp594.xml"/><Relationship Id="rId10" Type="http://schemas.openxmlformats.org/officeDocument/2006/relationships/ctrlProp" Target="../ctrlProps/ctrlProp589.xml"/><Relationship Id="rId4" Type="http://schemas.openxmlformats.org/officeDocument/2006/relationships/ctrlProp" Target="../ctrlProps/ctrlProp583.xml"/><Relationship Id="rId9" Type="http://schemas.openxmlformats.org/officeDocument/2006/relationships/ctrlProp" Target="../ctrlProps/ctrlProp588.xml"/><Relationship Id="rId14" Type="http://schemas.openxmlformats.org/officeDocument/2006/relationships/ctrlProp" Target="../ctrlProps/ctrlProp593.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599.xml"/><Relationship Id="rId13" Type="http://schemas.openxmlformats.org/officeDocument/2006/relationships/ctrlProp" Target="../ctrlProps/ctrlProp604.xml"/><Relationship Id="rId3" Type="http://schemas.openxmlformats.org/officeDocument/2006/relationships/vmlDrawing" Target="../drawings/vmlDrawing46.vml"/><Relationship Id="rId7" Type="http://schemas.openxmlformats.org/officeDocument/2006/relationships/ctrlProp" Target="../ctrlProps/ctrlProp598.xml"/><Relationship Id="rId12" Type="http://schemas.openxmlformats.org/officeDocument/2006/relationships/ctrlProp" Target="../ctrlProps/ctrlProp603.xml"/><Relationship Id="rId2" Type="http://schemas.openxmlformats.org/officeDocument/2006/relationships/drawing" Target="../drawings/drawing47.xml"/><Relationship Id="rId1" Type="http://schemas.openxmlformats.org/officeDocument/2006/relationships/printerSettings" Target="../printerSettings/printerSettings48.bin"/><Relationship Id="rId6" Type="http://schemas.openxmlformats.org/officeDocument/2006/relationships/ctrlProp" Target="../ctrlProps/ctrlProp597.xml"/><Relationship Id="rId11" Type="http://schemas.openxmlformats.org/officeDocument/2006/relationships/ctrlProp" Target="../ctrlProps/ctrlProp602.xml"/><Relationship Id="rId5" Type="http://schemas.openxmlformats.org/officeDocument/2006/relationships/ctrlProp" Target="../ctrlProps/ctrlProp596.xml"/><Relationship Id="rId15" Type="http://schemas.openxmlformats.org/officeDocument/2006/relationships/ctrlProp" Target="../ctrlProps/ctrlProp606.xml"/><Relationship Id="rId10" Type="http://schemas.openxmlformats.org/officeDocument/2006/relationships/ctrlProp" Target="../ctrlProps/ctrlProp601.xml"/><Relationship Id="rId4" Type="http://schemas.openxmlformats.org/officeDocument/2006/relationships/ctrlProp" Target="../ctrlProps/ctrlProp595.xml"/><Relationship Id="rId9" Type="http://schemas.openxmlformats.org/officeDocument/2006/relationships/ctrlProp" Target="../ctrlProps/ctrlProp600.xml"/><Relationship Id="rId14" Type="http://schemas.openxmlformats.org/officeDocument/2006/relationships/ctrlProp" Target="../ctrlProps/ctrlProp60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3" Type="http://schemas.openxmlformats.org/officeDocument/2006/relationships/ctrlProp" Target="../ctrlProps/ctrlProp49.xml"/><Relationship Id="rId7" Type="http://schemas.openxmlformats.org/officeDocument/2006/relationships/ctrlProp" Target="../ctrlProps/ctrlProp53.xml"/><Relationship Id="rId12" Type="http://schemas.openxmlformats.org/officeDocument/2006/relationships/ctrlProp" Target="../ctrlProps/ctrlProp58.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ctrlProp" Target="../ctrlProps/ctrlProp52.xml"/><Relationship Id="rId11" Type="http://schemas.openxmlformats.org/officeDocument/2006/relationships/ctrlProp" Target="../ctrlProps/ctrlProp57.xml"/><Relationship Id="rId5" Type="http://schemas.openxmlformats.org/officeDocument/2006/relationships/ctrlProp" Target="../ctrlProps/ctrlProp5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 Id="rId14" Type="http://schemas.openxmlformats.org/officeDocument/2006/relationships/ctrlProp" Target="../ctrlProps/ctrlProp60.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611.xml"/><Relationship Id="rId13" Type="http://schemas.openxmlformats.org/officeDocument/2006/relationships/ctrlProp" Target="../ctrlProps/ctrlProp616.xml"/><Relationship Id="rId3" Type="http://schemas.openxmlformats.org/officeDocument/2006/relationships/vmlDrawing" Target="../drawings/vmlDrawing47.vml"/><Relationship Id="rId7" Type="http://schemas.openxmlformats.org/officeDocument/2006/relationships/ctrlProp" Target="../ctrlProps/ctrlProp610.xml"/><Relationship Id="rId12" Type="http://schemas.openxmlformats.org/officeDocument/2006/relationships/ctrlProp" Target="../ctrlProps/ctrlProp615.xml"/><Relationship Id="rId2" Type="http://schemas.openxmlformats.org/officeDocument/2006/relationships/drawing" Target="../drawings/drawing51.xml"/><Relationship Id="rId1" Type="http://schemas.openxmlformats.org/officeDocument/2006/relationships/printerSettings" Target="../printerSettings/printerSettings49.bin"/><Relationship Id="rId6" Type="http://schemas.openxmlformats.org/officeDocument/2006/relationships/ctrlProp" Target="../ctrlProps/ctrlProp609.xml"/><Relationship Id="rId11" Type="http://schemas.openxmlformats.org/officeDocument/2006/relationships/ctrlProp" Target="../ctrlProps/ctrlProp614.xml"/><Relationship Id="rId5" Type="http://schemas.openxmlformats.org/officeDocument/2006/relationships/ctrlProp" Target="../ctrlProps/ctrlProp608.xml"/><Relationship Id="rId15" Type="http://schemas.openxmlformats.org/officeDocument/2006/relationships/ctrlProp" Target="../ctrlProps/ctrlProp618.xml"/><Relationship Id="rId10" Type="http://schemas.openxmlformats.org/officeDocument/2006/relationships/ctrlProp" Target="../ctrlProps/ctrlProp613.xml"/><Relationship Id="rId4" Type="http://schemas.openxmlformats.org/officeDocument/2006/relationships/ctrlProp" Target="../ctrlProps/ctrlProp607.xml"/><Relationship Id="rId9" Type="http://schemas.openxmlformats.org/officeDocument/2006/relationships/ctrlProp" Target="../ctrlProps/ctrlProp612.xml"/><Relationship Id="rId14" Type="http://schemas.openxmlformats.org/officeDocument/2006/relationships/ctrlProp" Target="../ctrlProps/ctrlProp617.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3" Type="http://schemas.openxmlformats.org/officeDocument/2006/relationships/vmlDrawing" Target="../drawings/vmlDrawing48.vml"/><Relationship Id="rId7" Type="http://schemas.openxmlformats.org/officeDocument/2006/relationships/ctrlProp" Target="../ctrlProps/ctrlProp622.xml"/><Relationship Id="rId12" Type="http://schemas.openxmlformats.org/officeDocument/2006/relationships/ctrlProp" Target="../ctrlProps/ctrlProp627.xml"/><Relationship Id="rId2" Type="http://schemas.openxmlformats.org/officeDocument/2006/relationships/drawing" Target="../drawings/drawing52.xml"/><Relationship Id="rId1" Type="http://schemas.openxmlformats.org/officeDocument/2006/relationships/printerSettings" Target="../printerSettings/printerSettings50.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635.xml"/><Relationship Id="rId13" Type="http://schemas.openxmlformats.org/officeDocument/2006/relationships/ctrlProp" Target="../ctrlProps/ctrlProp640.xml"/><Relationship Id="rId3" Type="http://schemas.openxmlformats.org/officeDocument/2006/relationships/vmlDrawing" Target="../drawings/vmlDrawing49.vml"/><Relationship Id="rId7" Type="http://schemas.openxmlformats.org/officeDocument/2006/relationships/ctrlProp" Target="../ctrlProps/ctrlProp634.xml"/><Relationship Id="rId12" Type="http://schemas.openxmlformats.org/officeDocument/2006/relationships/ctrlProp" Target="../ctrlProps/ctrlProp639.xml"/><Relationship Id="rId2" Type="http://schemas.openxmlformats.org/officeDocument/2006/relationships/drawing" Target="../drawings/drawing53.xml"/><Relationship Id="rId1" Type="http://schemas.openxmlformats.org/officeDocument/2006/relationships/printerSettings" Target="../printerSettings/printerSettings51.bin"/><Relationship Id="rId6" Type="http://schemas.openxmlformats.org/officeDocument/2006/relationships/ctrlProp" Target="../ctrlProps/ctrlProp633.xml"/><Relationship Id="rId11" Type="http://schemas.openxmlformats.org/officeDocument/2006/relationships/ctrlProp" Target="../ctrlProps/ctrlProp638.xml"/><Relationship Id="rId5" Type="http://schemas.openxmlformats.org/officeDocument/2006/relationships/ctrlProp" Target="../ctrlProps/ctrlProp632.xml"/><Relationship Id="rId15" Type="http://schemas.openxmlformats.org/officeDocument/2006/relationships/ctrlProp" Target="../ctrlProps/ctrlProp642.xml"/><Relationship Id="rId10" Type="http://schemas.openxmlformats.org/officeDocument/2006/relationships/ctrlProp" Target="../ctrlProps/ctrlProp637.xml"/><Relationship Id="rId4" Type="http://schemas.openxmlformats.org/officeDocument/2006/relationships/ctrlProp" Target="../ctrlProps/ctrlProp631.xml"/><Relationship Id="rId9" Type="http://schemas.openxmlformats.org/officeDocument/2006/relationships/ctrlProp" Target="../ctrlProps/ctrlProp636.xml"/><Relationship Id="rId14" Type="http://schemas.openxmlformats.org/officeDocument/2006/relationships/ctrlProp" Target="../ctrlProps/ctrlProp641.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647.xml"/><Relationship Id="rId13" Type="http://schemas.openxmlformats.org/officeDocument/2006/relationships/ctrlProp" Target="../ctrlProps/ctrlProp652.xml"/><Relationship Id="rId3" Type="http://schemas.openxmlformats.org/officeDocument/2006/relationships/vmlDrawing" Target="../drawings/vmlDrawing50.vml"/><Relationship Id="rId7" Type="http://schemas.openxmlformats.org/officeDocument/2006/relationships/ctrlProp" Target="../ctrlProps/ctrlProp646.xml"/><Relationship Id="rId12" Type="http://schemas.openxmlformats.org/officeDocument/2006/relationships/ctrlProp" Target="../ctrlProps/ctrlProp651.xml"/><Relationship Id="rId2" Type="http://schemas.openxmlformats.org/officeDocument/2006/relationships/drawing" Target="../drawings/drawing54.xml"/><Relationship Id="rId1" Type="http://schemas.openxmlformats.org/officeDocument/2006/relationships/printerSettings" Target="../printerSettings/printerSettings52.bin"/><Relationship Id="rId6" Type="http://schemas.openxmlformats.org/officeDocument/2006/relationships/ctrlProp" Target="../ctrlProps/ctrlProp645.xml"/><Relationship Id="rId11" Type="http://schemas.openxmlformats.org/officeDocument/2006/relationships/ctrlProp" Target="../ctrlProps/ctrlProp650.xml"/><Relationship Id="rId5" Type="http://schemas.openxmlformats.org/officeDocument/2006/relationships/ctrlProp" Target="../ctrlProps/ctrlProp644.xml"/><Relationship Id="rId15" Type="http://schemas.openxmlformats.org/officeDocument/2006/relationships/ctrlProp" Target="../ctrlProps/ctrlProp654.xml"/><Relationship Id="rId10" Type="http://schemas.openxmlformats.org/officeDocument/2006/relationships/ctrlProp" Target="../ctrlProps/ctrlProp649.xml"/><Relationship Id="rId4" Type="http://schemas.openxmlformats.org/officeDocument/2006/relationships/ctrlProp" Target="../ctrlProps/ctrlProp643.xml"/><Relationship Id="rId9" Type="http://schemas.openxmlformats.org/officeDocument/2006/relationships/ctrlProp" Target="../ctrlProps/ctrlProp648.xml"/><Relationship Id="rId14" Type="http://schemas.openxmlformats.org/officeDocument/2006/relationships/ctrlProp" Target="../ctrlProps/ctrlProp653.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trlProp" Target="../ctrlProps/ctrlProp664.xml"/><Relationship Id="rId3" Type="http://schemas.openxmlformats.org/officeDocument/2006/relationships/vmlDrawing" Target="../drawings/vmlDrawing51.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55.xml"/><Relationship Id="rId1" Type="http://schemas.openxmlformats.org/officeDocument/2006/relationships/printerSettings" Target="../printerSettings/printerSettings53.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5" Type="http://schemas.openxmlformats.org/officeDocument/2006/relationships/ctrlProp" Target="../ctrlProps/ctrlProp66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 Id="rId14" Type="http://schemas.openxmlformats.org/officeDocument/2006/relationships/ctrlProp" Target="../ctrlProps/ctrlProp665.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672.xml"/><Relationship Id="rId13" Type="http://schemas.openxmlformats.org/officeDocument/2006/relationships/ctrlProp" Target="../ctrlProps/ctrlProp677.xml"/><Relationship Id="rId3" Type="http://schemas.openxmlformats.org/officeDocument/2006/relationships/ctrlProp" Target="../ctrlProps/ctrlProp667.xml"/><Relationship Id="rId7" Type="http://schemas.openxmlformats.org/officeDocument/2006/relationships/ctrlProp" Target="../ctrlProps/ctrlProp671.xml"/><Relationship Id="rId12" Type="http://schemas.openxmlformats.org/officeDocument/2006/relationships/ctrlProp" Target="../ctrlProps/ctrlProp676.xml"/><Relationship Id="rId2" Type="http://schemas.openxmlformats.org/officeDocument/2006/relationships/vmlDrawing" Target="../drawings/vmlDrawing52.vml"/><Relationship Id="rId1" Type="http://schemas.openxmlformats.org/officeDocument/2006/relationships/drawing" Target="../drawings/drawing56.xml"/><Relationship Id="rId6" Type="http://schemas.openxmlformats.org/officeDocument/2006/relationships/ctrlProp" Target="../ctrlProps/ctrlProp670.xml"/><Relationship Id="rId11" Type="http://schemas.openxmlformats.org/officeDocument/2006/relationships/ctrlProp" Target="../ctrlProps/ctrlProp675.xml"/><Relationship Id="rId5" Type="http://schemas.openxmlformats.org/officeDocument/2006/relationships/ctrlProp" Target="../ctrlProps/ctrlProp669.xml"/><Relationship Id="rId10" Type="http://schemas.openxmlformats.org/officeDocument/2006/relationships/ctrlProp" Target="../ctrlProps/ctrlProp674.xml"/><Relationship Id="rId4" Type="http://schemas.openxmlformats.org/officeDocument/2006/relationships/ctrlProp" Target="../ctrlProps/ctrlProp668.xml"/><Relationship Id="rId9" Type="http://schemas.openxmlformats.org/officeDocument/2006/relationships/ctrlProp" Target="../ctrlProps/ctrlProp673.xml"/><Relationship Id="rId14" Type="http://schemas.openxmlformats.org/officeDocument/2006/relationships/ctrlProp" Target="../ctrlProps/ctrlProp678.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683.xml"/><Relationship Id="rId13" Type="http://schemas.openxmlformats.org/officeDocument/2006/relationships/ctrlProp" Target="../ctrlProps/ctrlProp688.xml"/><Relationship Id="rId3" Type="http://schemas.openxmlformats.org/officeDocument/2006/relationships/vmlDrawing" Target="../drawings/vmlDrawing53.vml"/><Relationship Id="rId7" Type="http://schemas.openxmlformats.org/officeDocument/2006/relationships/ctrlProp" Target="../ctrlProps/ctrlProp682.xml"/><Relationship Id="rId12" Type="http://schemas.openxmlformats.org/officeDocument/2006/relationships/ctrlProp" Target="../ctrlProps/ctrlProp687.xml"/><Relationship Id="rId2" Type="http://schemas.openxmlformats.org/officeDocument/2006/relationships/drawing" Target="../drawings/drawing57.xml"/><Relationship Id="rId1" Type="http://schemas.openxmlformats.org/officeDocument/2006/relationships/printerSettings" Target="../printerSettings/printerSettings54.bin"/><Relationship Id="rId6" Type="http://schemas.openxmlformats.org/officeDocument/2006/relationships/ctrlProp" Target="../ctrlProps/ctrlProp681.xml"/><Relationship Id="rId11" Type="http://schemas.openxmlformats.org/officeDocument/2006/relationships/ctrlProp" Target="../ctrlProps/ctrlProp686.xml"/><Relationship Id="rId5" Type="http://schemas.openxmlformats.org/officeDocument/2006/relationships/ctrlProp" Target="../ctrlProps/ctrlProp680.xml"/><Relationship Id="rId15" Type="http://schemas.openxmlformats.org/officeDocument/2006/relationships/ctrlProp" Target="../ctrlProps/ctrlProp690.xml"/><Relationship Id="rId10" Type="http://schemas.openxmlformats.org/officeDocument/2006/relationships/ctrlProp" Target="../ctrlProps/ctrlProp685.xml"/><Relationship Id="rId4" Type="http://schemas.openxmlformats.org/officeDocument/2006/relationships/ctrlProp" Target="../ctrlProps/ctrlProp679.xml"/><Relationship Id="rId9" Type="http://schemas.openxmlformats.org/officeDocument/2006/relationships/ctrlProp" Target="../ctrlProps/ctrlProp684.xml"/><Relationship Id="rId14" Type="http://schemas.openxmlformats.org/officeDocument/2006/relationships/ctrlProp" Target="../ctrlProps/ctrlProp689.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695.xml"/><Relationship Id="rId13" Type="http://schemas.openxmlformats.org/officeDocument/2006/relationships/ctrlProp" Target="../ctrlProps/ctrlProp700.xml"/><Relationship Id="rId3" Type="http://schemas.openxmlformats.org/officeDocument/2006/relationships/vmlDrawing" Target="../drawings/vmlDrawing54.vml"/><Relationship Id="rId7" Type="http://schemas.openxmlformats.org/officeDocument/2006/relationships/ctrlProp" Target="../ctrlProps/ctrlProp694.xml"/><Relationship Id="rId12" Type="http://schemas.openxmlformats.org/officeDocument/2006/relationships/ctrlProp" Target="../ctrlProps/ctrlProp699.xml"/><Relationship Id="rId2" Type="http://schemas.openxmlformats.org/officeDocument/2006/relationships/drawing" Target="../drawings/drawing58.xml"/><Relationship Id="rId1" Type="http://schemas.openxmlformats.org/officeDocument/2006/relationships/printerSettings" Target="../printerSettings/printerSettings55.bin"/><Relationship Id="rId6" Type="http://schemas.openxmlformats.org/officeDocument/2006/relationships/ctrlProp" Target="../ctrlProps/ctrlProp693.xml"/><Relationship Id="rId11" Type="http://schemas.openxmlformats.org/officeDocument/2006/relationships/ctrlProp" Target="../ctrlProps/ctrlProp698.xml"/><Relationship Id="rId5" Type="http://schemas.openxmlformats.org/officeDocument/2006/relationships/ctrlProp" Target="../ctrlProps/ctrlProp692.xml"/><Relationship Id="rId15" Type="http://schemas.openxmlformats.org/officeDocument/2006/relationships/ctrlProp" Target="../ctrlProps/ctrlProp702.xml"/><Relationship Id="rId10" Type="http://schemas.openxmlformats.org/officeDocument/2006/relationships/ctrlProp" Target="../ctrlProps/ctrlProp697.xml"/><Relationship Id="rId4" Type="http://schemas.openxmlformats.org/officeDocument/2006/relationships/ctrlProp" Target="../ctrlProps/ctrlProp691.xml"/><Relationship Id="rId9" Type="http://schemas.openxmlformats.org/officeDocument/2006/relationships/ctrlProp" Target="../ctrlProps/ctrlProp696.xml"/><Relationship Id="rId14" Type="http://schemas.openxmlformats.org/officeDocument/2006/relationships/ctrlProp" Target="../ctrlProps/ctrlProp701.xml"/></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trlProp" Target="../ctrlProps/ctrlProp712.xml"/><Relationship Id="rId3" Type="http://schemas.openxmlformats.org/officeDocument/2006/relationships/vmlDrawing" Target="../drawings/vmlDrawing55.vml"/><Relationship Id="rId7" Type="http://schemas.openxmlformats.org/officeDocument/2006/relationships/ctrlProp" Target="../ctrlProps/ctrlProp706.xml"/><Relationship Id="rId12" Type="http://schemas.openxmlformats.org/officeDocument/2006/relationships/ctrlProp" Target="../ctrlProps/ctrlProp711.xml"/><Relationship Id="rId2" Type="http://schemas.openxmlformats.org/officeDocument/2006/relationships/drawing" Target="../drawings/drawing59.xml"/><Relationship Id="rId1" Type="http://schemas.openxmlformats.org/officeDocument/2006/relationships/printerSettings" Target="../printerSettings/printerSettings56.bin"/><Relationship Id="rId6" Type="http://schemas.openxmlformats.org/officeDocument/2006/relationships/ctrlProp" Target="../ctrlProps/ctrlProp705.xml"/><Relationship Id="rId11" Type="http://schemas.openxmlformats.org/officeDocument/2006/relationships/ctrlProp" Target="../ctrlProps/ctrlProp710.xml"/><Relationship Id="rId5" Type="http://schemas.openxmlformats.org/officeDocument/2006/relationships/ctrlProp" Target="../ctrlProps/ctrlProp704.xml"/><Relationship Id="rId15" Type="http://schemas.openxmlformats.org/officeDocument/2006/relationships/ctrlProp" Target="../ctrlProps/ctrlProp714.xml"/><Relationship Id="rId10" Type="http://schemas.openxmlformats.org/officeDocument/2006/relationships/ctrlProp" Target="../ctrlProps/ctrlProp709.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719.xml"/><Relationship Id="rId13" Type="http://schemas.openxmlformats.org/officeDocument/2006/relationships/ctrlProp" Target="../ctrlProps/ctrlProp724.xml"/><Relationship Id="rId3" Type="http://schemas.openxmlformats.org/officeDocument/2006/relationships/vmlDrawing" Target="../drawings/vmlDrawing56.vml"/><Relationship Id="rId7" Type="http://schemas.openxmlformats.org/officeDocument/2006/relationships/ctrlProp" Target="../ctrlProps/ctrlProp718.xml"/><Relationship Id="rId12" Type="http://schemas.openxmlformats.org/officeDocument/2006/relationships/ctrlProp" Target="../ctrlProps/ctrlProp723.xml"/><Relationship Id="rId2" Type="http://schemas.openxmlformats.org/officeDocument/2006/relationships/drawing" Target="../drawings/drawing60.xml"/><Relationship Id="rId1" Type="http://schemas.openxmlformats.org/officeDocument/2006/relationships/printerSettings" Target="../printerSettings/printerSettings57.bin"/><Relationship Id="rId6" Type="http://schemas.openxmlformats.org/officeDocument/2006/relationships/ctrlProp" Target="../ctrlProps/ctrlProp717.xml"/><Relationship Id="rId11" Type="http://schemas.openxmlformats.org/officeDocument/2006/relationships/ctrlProp" Target="../ctrlProps/ctrlProp722.xml"/><Relationship Id="rId5" Type="http://schemas.openxmlformats.org/officeDocument/2006/relationships/ctrlProp" Target="../ctrlProps/ctrlProp716.xml"/><Relationship Id="rId15" Type="http://schemas.openxmlformats.org/officeDocument/2006/relationships/ctrlProp" Target="../ctrlProps/ctrlProp726.xml"/><Relationship Id="rId10" Type="http://schemas.openxmlformats.org/officeDocument/2006/relationships/ctrlProp" Target="../ctrlProps/ctrlProp721.xml"/><Relationship Id="rId4" Type="http://schemas.openxmlformats.org/officeDocument/2006/relationships/ctrlProp" Target="../ctrlProps/ctrlProp715.xml"/><Relationship Id="rId9" Type="http://schemas.openxmlformats.org/officeDocument/2006/relationships/ctrlProp" Target="../ctrlProps/ctrlProp720.xml"/><Relationship Id="rId14" Type="http://schemas.openxmlformats.org/officeDocument/2006/relationships/ctrlProp" Target="../ctrlProps/ctrlProp72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5.vml"/><Relationship Id="rId7" Type="http://schemas.openxmlformats.org/officeDocument/2006/relationships/ctrlProp" Target="../ctrlProps/ctrlProp64.xml"/><Relationship Id="rId12" Type="http://schemas.openxmlformats.org/officeDocument/2006/relationships/ctrlProp" Target="../ctrlProps/ctrlProp69.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731.xml"/><Relationship Id="rId13" Type="http://schemas.openxmlformats.org/officeDocument/2006/relationships/ctrlProp" Target="../ctrlProps/ctrlProp736.xml"/><Relationship Id="rId3" Type="http://schemas.openxmlformats.org/officeDocument/2006/relationships/vmlDrawing" Target="../drawings/vmlDrawing57.vml"/><Relationship Id="rId7" Type="http://schemas.openxmlformats.org/officeDocument/2006/relationships/ctrlProp" Target="../ctrlProps/ctrlProp730.xml"/><Relationship Id="rId12" Type="http://schemas.openxmlformats.org/officeDocument/2006/relationships/ctrlProp" Target="../ctrlProps/ctrlProp735.xml"/><Relationship Id="rId2" Type="http://schemas.openxmlformats.org/officeDocument/2006/relationships/drawing" Target="../drawings/drawing61.xml"/><Relationship Id="rId1" Type="http://schemas.openxmlformats.org/officeDocument/2006/relationships/printerSettings" Target="../printerSettings/printerSettings58.bin"/><Relationship Id="rId6" Type="http://schemas.openxmlformats.org/officeDocument/2006/relationships/ctrlProp" Target="../ctrlProps/ctrlProp729.xml"/><Relationship Id="rId11" Type="http://schemas.openxmlformats.org/officeDocument/2006/relationships/ctrlProp" Target="../ctrlProps/ctrlProp734.xml"/><Relationship Id="rId5" Type="http://schemas.openxmlformats.org/officeDocument/2006/relationships/ctrlProp" Target="../ctrlProps/ctrlProp728.xml"/><Relationship Id="rId15" Type="http://schemas.openxmlformats.org/officeDocument/2006/relationships/ctrlProp" Target="../ctrlProps/ctrlProp738.xml"/><Relationship Id="rId10" Type="http://schemas.openxmlformats.org/officeDocument/2006/relationships/ctrlProp" Target="../ctrlProps/ctrlProp733.xml"/><Relationship Id="rId4" Type="http://schemas.openxmlformats.org/officeDocument/2006/relationships/ctrlProp" Target="../ctrlProps/ctrlProp727.xml"/><Relationship Id="rId9" Type="http://schemas.openxmlformats.org/officeDocument/2006/relationships/ctrlProp" Target="../ctrlProps/ctrlProp732.xml"/><Relationship Id="rId14" Type="http://schemas.openxmlformats.org/officeDocument/2006/relationships/ctrlProp" Target="../ctrlProps/ctrlProp737.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743.xml"/><Relationship Id="rId13" Type="http://schemas.openxmlformats.org/officeDocument/2006/relationships/ctrlProp" Target="../ctrlProps/ctrlProp748.xml"/><Relationship Id="rId3" Type="http://schemas.openxmlformats.org/officeDocument/2006/relationships/vmlDrawing" Target="../drawings/vmlDrawing58.vml"/><Relationship Id="rId7" Type="http://schemas.openxmlformats.org/officeDocument/2006/relationships/ctrlProp" Target="../ctrlProps/ctrlProp742.xml"/><Relationship Id="rId12" Type="http://schemas.openxmlformats.org/officeDocument/2006/relationships/ctrlProp" Target="../ctrlProps/ctrlProp747.xml"/><Relationship Id="rId2" Type="http://schemas.openxmlformats.org/officeDocument/2006/relationships/drawing" Target="../drawings/drawing62.xml"/><Relationship Id="rId1" Type="http://schemas.openxmlformats.org/officeDocument/2006/relationships/printerSettings" Target="../printerSettings/printerSettings59.bin"/><Relationship Id="rId6" Type="http://schemas.openxmlformats.org/officeDocument/2006/relationships/ctrlProp" Target="../ctrlProps/ctrlProp741.xml"/><Relationship Id="rId11" Type="http://schemas.openxmlformats.org/officeDocument/2006/relationships/ctrlProp" Target="../ctrlProps/ctrlProp746.xml"/><Relationship Id="rId5" Type="http://schemas.openxmlformats.org/officeDocument/2006/relationships/ctrlProp" Target="../ctrlProps/ctrlProp740.xml"/><Relationship Id="rId15" Type="http://schemas.openxmlformats.org/officeDocument/2006/relationships/ctrlProp" Target="../ctrlProps/ctrlProp750.xml"/><Relationship Id="rId10" Type="http://schemas.openxmlformats.org/officeDocument/2006/relationships/ctrlProp" Target="../ctrlProps/ctrlProp745.xml"/><Relationship Id="rId4" Type="http://schemas.openxmlformats.org/officeDocument/2006/relationships/ctrlProp" Target="../ctrlProps/ctrlProp739.xml"/><Relationship Id="rId9" Type="http://schemas.openxmlformats.org/officeDocument/2006/relationships/ctrlProp" Target="../ctrlProps/ctrlProp744.xml"/><Relationship Id="rId14" Type="http://schemas.openxmlformats.org/officeDocument/2006/relationships/ctrlProp" Target="../ctrlProps/ctrlProp749.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755.xml"/><Relationship Id="rId13" Type="http://schemas.openxmlformats.org/officeDocument/2006/relationships/ctrlProp" Target="../ctrlProps/ctrlProp760.xml"/><Relationship Id="rId3" Type="http://schemas.openxmlformats.org/officeDocument/2006/relationships/vmlDrawing" Target="../drawings/vmlDrawing59.vml"/><Relationship Id="rId7" Type="http://schemas.openxmlformats.org/officeDocument/2006/relationships/ctrlProp" Target="../ctrlProps/ctrlProp754.xml"/><Relationship Id="rId12" Type="http://schemas.openxmlformats.org/officeDocument/2006/relationships/ctrlProp" Target="../ctrlProps/ctrlProp759.xml"/><Relationship Id="rId2" Type="http://schemas.openxmlformats.org/officeDocument/2006/relationships/drawing" Target="../drawings/drawing63.xml"/><Relationship Id="rId1" Type="http://schemas.openxmlformats.org/officeDocument/2006/relationships/printerSettings" Target="../printerSettings/printerSettings60.bin"/><Relationship Id="rId6" Type="http://schemas.openxmlformats.org/officeDocument/2006/relationships/ctrlProp" Target="../ctrlProps/ctrlProp753.xml"/><Relationship Id="rId11" Type="http://schemas.openxmlformats.org/officeDocument/2006/relationships/ctrlProp" Target="../ctrlProps/ctrlProp758.xml"/><Relationship Id="rId5" Type="http://schemas.openxmlformats.org/officeDocument/2006/relationships/ctrlProp" Target="../ctrlProps/ctrlProp752.xml"/><Relationship Id="rId15" Type="http://schemas.openxmlformats.org/officeDocument/2006/relationships/ctrlProp" Target="../ctrlProps/ctrlProp762.xml"/><Relationship Id="rId10" Type="http://schemas.openxmlformats.org/officeDocument/2006/relationships/ctrlProp" Target="../ctrlProps/ctrlProp757.xml"/><Relationship Id="rId4" Type="http://schemas.openxmlformats.org/officeDocument/2006/relationships/ctrlProp" Target="../ctrlProps/ctrlProp751.xml"/><Relationship Id="rId9" Type="http://schemas.openxmlformats.org/officeDocument/2006/relationships/ctrlProp" Target="../ctrlProps/ctrlProp756.xml"/><Relationship Id="rId14" Type="http://schemas.openxmlformats.org/officeDocument/2006/relationships/ctrlProp" Target="../ctrlProps/ctrlProp761.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767.xml"/><Relationship Id="rId13" Type="http://schemas.openxmlformats.org/officeDocument/2006/relationships/ctrlProp" Target="../ctrlProps/ctrlProp772.xml"/><Relationship Id="rId3" Type="http://schemas.openxmlformats.org/officeDocument/2006/relationships/vmlDrawing" Target="../drawings/vmlDrawing60.vml"/><Relationship Id="rId7" Type="http://schemas.openxmlformats.org/officeDocument/2006/relationships/ctrlProp" Target="../ctrlProps/ctrlProp766.xml"/><Relationship Id="rId12" Type="http://schemas.openxmlformats.org/officeDocument/2006/relationships/ctrlProp" Target="../ctrlProps/ctrlProp771.xml"/><Relationship Id="rId2" Type="http://schemas.openxmlformats.org/officeDocument/2006/relationships/drawing" Target="../drawings/drawing64.xml"/><Relationship Id="rId1" Type="http://schemas.openxmlformats.org/officeDocument/2006/relationships/printerSettings" Target="../printerSettings/printerSettings61.bin"/><Relationship Id="rId6" Type="http://schemas.openxmlformats.org/officeDocument/2006/relationships/ctrlProp" Target="../ctrlProps/ctrlProp765.xml"/><Relationship Id="rId11" Type="http://schemas.openxmlformats.org/officeDocument/2006/relationships/ctrlProp" Target="../ctrlProps/ctrlProp770.xml"/><Relationship Id="rId5" Type="http://schemas.openxmlformats.org/officeDocument/2006/relationships/ctrlProp" Target="../ctrlProps/ctrlProp764.xml"/><Relationship Id="rId15" Type="http://schemas.openxmlformats.org/officeDocument/2006/relationships/ctrlProp" Target="../ctrlProps/ctrlProp774.xml"/><Relationship Id="rId10" Type="http://schemas.openxmlformats.org/officeDocument/2006/relationships/ctrlProp" Target="../ctrlProps/ctrlProp769.xml"/><Relationship Id="rId4" Type="http://schemas.openxmlformats.org/officeDocument/2006/relationships/ctrlProp" Target="../ctrlProps/ctrlProp763.xml"/><Relationship Id="rId9" Type="http://schemas.openxmlformats.org/officeDocument/2006/relationships/ctrlProp" Target="../ctrlProps/ctrlProp768.xml"/><Relationship Id="rId14" Type="http://schemas.openxmlformats.org/officeDocument/2006/relationships/ctrlProp" Target="../ctrlProps/ctrlProp773.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779.xml"/><Relationship Id="rId13" Type="http://schemas.openxmlformats.org/officeDocument/2006/relationships/ctrlProp" Target="../ctrlProps/ctrlProp784.xml"/><Relationship Id="rId3" Type="http://schemas.openxmlformats.org/officeDocument/2006/relationships/vmlDrawing" Target="../drawings/vmlDrawing61.vml"/><Relationship Id="rId7" Type="http://schemas.openxmlformats.org/officeDocument/2006/relationships/ctrlProp" Target="../ctrlProps/ctrlProp778.xml"/><Relationship Id="rId12" Type="http://schemas.openxmlformats.org/officeDocument/2006/relationships/ctrlProp" Target="../ctrlProps/ctrlProp783.xml"/><Relationship Id="rId2" Type="http://schemas.openxmlformats.org/officeDocument/2006/relationships/drawing" Target="../drawings/drawing65.xml"/><Relationship Id="rId1" Type="http://schemas.openxmlformats.org/officeDocument/2006/relationships/printerSettings" Target="../printerSettings/printerSettings62.bin"/><Relationship Id="rId6" Type="http://schemas.openxmlformats.org/officeDocument/2006/relationships/ctrlProp" Target="../ctrlProps/ctrlProp777.xml"/><Relationship Id="rId11" Type="http://schemas.openxmlformats.org/officeDocument/2006/relationships/ctrlProp" Target="../ctrlProps/ctrlProp782.xml"/><Relationship Id="rId5" Type="http://schemas.openxmlformats.org/officeDocument/2006/relationships/ctrlProp" Target="../ctrlProps/ctrlProp776.xml"/><Relationship Id="rId15" Type="http://schemas.openxmlformats.org/officeDocument/2006/relationships/ctrlProp" Target="../ctrlProps/ctrlProp786.xml"/><Relationship Id="rId10" Type="http://schemas.openxmlformats.org/officeDocument/2006/relationships/ctrlProp" Target="../ctrlProps/ctrlProp781.xml"/><Relationship Id="rId4" Type="http://schemas.openxmlformats.org/officeDocument/2006/relationships/ctrlProp" Target="../ctrlProps/ctrlProp775.xml"/><Relationship Id="rId9" Type="http://schemas.openxmlformats.org/officeDocument/2006/relationships/ctrlProp" Target="../ctrlProps/ctrlProp780.xml"/><Relationship Id="rId14" Type="http://schemas.openxmlformats.org/officeDocument/2006/relationships/ctrlProp" Target="../ctrlProps/ctrlProp785.xml"/></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791.xml"/><Relationship Id="rId13" Type="http://schemas.openxmlformats.org/officeDocument/2006/relationships/ctrlProp" Target="../ctrlProps/ctrlProp796.xml"/><Relationship Id="rId3" Type="http://schemas.openxmlformats.org/officeDocument/2006/relationships/vmlDrawing" Target="../drawings/vmlDrawing62.vml"/><Relationship Id="rId7" Type="http://schemas.openxmlformats.org/officeDocument/2006/relationships/ctrlProp" Target="../ctrlProps/ctrlProp790.xml"/><Relationship Id="rId12" Type="http://schemas.openxmlformats.org/officeDocument/2006/relationships/ctrlProp" Target="../ctrlProps/ctrlProp795.xml"/><Relationship Id="rId2" Type="http://schemas.openxmlformats.org/officeDocument/2006/relationships/drawing" Target="../drawings/drawing66.xml"/><Relationship Id="rId1" Type="http://schemas.openxmlformats.org/officeDocument/2006/relationships/printerSettings" Target="../printerSettings/printerSettings63.bin"/><Relationship Id="rId6" Type="http://schemas.openxmlformats.org/officeDocument/2006/relationships/ctrlProp" Target="../ctrlProps/ctrlProp789.xml"/><Relationship Id="rId11" Type="http://schemas.openxmlformats.org/officeDocument/2006/relationships/ctrlProp" Target="../ctrlProps/ctrlProp794.xml"/><Relationship Id="rId5" Type="http://schemas.openxmlformats.org/officeDocument/2006/relationships/ctrlProp" Target="../ctrlProps/ctrlProp788.xml"/><Relationship Id="rId15" Type="http://schemas.openxmlformats.org/officeDocument/2006/relationships/ctrlProp" Target="../ctrlProps/ctrlProp798.xml"/><Relationship Id="rId10" Type="http://schemas.openxmlformats.org/officeDocument/2006/relationships/ctrlProp" Target="../ctrlProps/ctrlProp793.xml"/><Relationship Id="rId4" Type="http://schemas.openxmlformats.org/officeDocument/2006/relationships/ctrlProp" Target="../ctrlProps/ctrlProp787.xml"/><Relationship Id="rId9" Type="http://schemas.openxmlformats.org/officeDocument/2006/relationships/ctrlProp" Target="../ctrlProps/ctrlProp792.xml"/><Relationship Id="rId14" Type="http://schemas.openxmlformats.org/officeDocument/2006/relationships/ctrlProp" Target="../ctrlProps/ctrlProp797.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803.xml"/><Relationship Id="rId13" Type="http://schemas.openxmlformats.org/officeDocument/2006/relationships/ctrlProp" Target="../ctrlProps/ctrlProp808.xml"/><Relationship Id="rId3" Type="http://schemas.openxmlformats.org/officeDocument/2006/relationships/vmlDrawing" Target="../drawings/vmlDrawing63.vml"/><Relationship Id="rId7" Type="http://schemas.openxmlformats.org/officeDocument/2006/relationships/ctrlProp" Target="../ctrlProps/ctrlProp802.xml"/><Relationship Id="rId12" Type="http://schemas.openxmlformats.org/officeDocument/2006/relationships/ctrlProp" Target="../ctrlProps/ctrlProp807.xml"/><Relationship Id="rId2" Type="http://schemas.openxmlformats.org/officeDocument/2006/relationships/drawing" Target="../drawings/drawing67.xml"/><Relationship Id="rId1" Type="http://schemas.openxmlformats.org/officeDocument/2006/relationships/printerSettings" Target="../printerSettings/printerSettings64.bin"/><Relationship Id="rId6" Type="http://schemas.openxmlformats.org/officeDocument/2006/relationships/ctrlProp" Target="../ctrlProps/ctrlProp801.xml"/><Relationship Id="rId11" Type="http://schemas.openxmlformats.org/officeDocument/2006/relationships/ctrlProp" Target="../ctrlProps/ctrlProp806.xml"/><Relationship Id="rId5" Type="http://schemas.openxmlformats.org/officeDocument/2006/relationships/ctrlProp" Target="../ctrlProps/ctrlProp800.xml"/><Relationship Id="rId15" Type="http://schemas.openxmlformats.org/officeDocument/2006/relationships/ctrlProp" Target="../ctrlProps/ctrlProp810.xml"/><Relationship Id="rId10" Type="http://schemas.openxmlformats.org/officeDocument/2006/relationships/ctrlProp" Target="../ctrlProps/ctrlProp805.xml"/><Relationship Id="rId4" Type="http://schemas.openxmlformats.org/officeDocument/2006/relationships/ctrlProp" Target="../ctrlProps/ctrlProp799.xml"/><Relationship Id="rId9" Type="http://schemas.openxmlformats.org/officeDocument/2006/relationships/ctrlProp" Target="../ctrlProps/ctrlProp804.xml"/><Relationship Id="rId14" Type="http://schemas.openxmlformats.org/officeDocument/2006/relationships/ctrlProp" Target="../ctrlProps/ctrlProp809.xml"/></Relationships>
</file>

<file path=xl/worksheets/_rels/sheet77.xml.rels><?xml version="1.0" encoding="UTF-8" standalone="yes"?>
<Relationships xmlns="http://schemas.openxmlformats.org/package/2006/relationships"><Relationship Id="rId8" Type="http://schemas.openxmlformats.org/officeDocument/2006/relationships/ctrlProp" Target="../ctrlProps/ctrlProp815.xml"/><Relationship Id="rId13" Type="http://schemas.openxmlformats.org/officeDocument/2006/relationships/ctrlProp" Target="../ctrlProps/ctrlProp820.xml"/><Relationship Id="rId3" Type="http://schemas.openxmlformats.org/officeDocument/2006/relationships/vmlDrawing" Target="../drawings/vmlDrawing64.vml"/><Relationship Id="rId7" Type="http://schemas.openxmlformats.org/officeDocument/2006/relationships/ctrlProp" Target="../ctrlProps/ctrlProp814.xml"/><Relationship Id="rId12" Type="http://schemas.openxmlformats.org/officeDocument/2006/relationships/ctrlProp" Target="../ctrlProps/ctrlProp819.xml"/><Relationship Id="rId2" Type="http://schemas.openxmlformats.org/officeDocument/2006/relationships/drawing" Target="../drawings/drawing68.xml"/><Relationship Id="rId1" Type="http://schemas.openxmlformats.org/officeDocument/2006/relationships/printerSettings" Target="../printerSettings/printerSettings65.bin"/><Relationship Id="rId6" Type="http://schemas.openxmlformats.org/officeDocument/2006/relationships/ctrlProp" Target="../ctrlProps/ctrlProp813.xml"/><Relationship Id="rId11" Type="http://schemas.openxmlformats.org/officeDocument/2006/relationships/ctrlProp" Target="../ctrlProps/ctrlProp818.xml"/><Relationship Id="rId5" Type="http://schemas.openxmlformats.org/officeDocument/2006/relationships/ctrlProp" Target="../ctrlProps/ctrlProp812.xml"/><Relationship Id="rId15" Type="http://schemas.openxmlformats.org/officeDocument/2006/relationships/ctrlProp" Target="../ctrlProps/ctrlProp822.xml"/><Relationship Id="rId10" Type="http://schemas.openxmlformats.org/officeDocument/2006/relationships/ctrlProp" Target="../ctrlProps/ctrlProp817.xml"/><Relationship Id="rId4" Type="http://schemas.openxmlformats.org/officeDocument/2006/relationships/ctrlProp" Target="../ctrlProps/ctrlProp811.xml"/><Relationship Id="rId9" Type="http://schemas.openxmlformats.org/officeDocument/2006/relationships/ctrlProp" Target="../ctrlProps/ctrlProp816.xml"/><Relationship Id="rId14" Type="http://schemas.openxmlformats.org/officeDocument/2006/relationships/ctrlProp" Target="../ctrlProps/ctrlProp82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7.bin"/><Relationship Id="rId4" Type="http://schemas.openxmlformats.org/officeDocument/2006/relationships/table" Target="../tables/table6.xml"/></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828.xml"/><Relationship Id="rId13" Type="http://schemas.openxmlformats.org/officeDocument/2006/relationships/ctrlProp" Target="../ctrlProps/ctrlProp833.xml"/><Relationship Id="rId3" Type="http://schemas.openxmlformats.org/officeDocument/2006/relationships/ctrlProp" Target="../ctrlProps/ctrlProp823.xml"/><Relationship Id="rId7" Type="http://schemas.openxmlformats.org/officeDocument/2006/relationships/ctrlProp" Target="../ctrlProps/ctrlProp827.xml"/><Relationship Id="rId12" Type="http://schemas.openxmlformats.org/officeDocument/2006/relationships/ctrlProp" Target="../ctrlProps/ctrlProp832.xml"/><Relationship Id="rId2" Type="http://schemas.openxmlformats.org/officeDocument/2006/relationships/vmlDrawing" Target="../drawings/vmlDrawing65.vml"/><Relationship Id="rId1" Type="http://schemas.openxmlformats.org/officeDocument/2006/relationships/drawing" Target="../drawings/drawing69.xml"/><Relationship Id="rId6" Type="http://schemas.openxmlformats.org/officeDocument/2006/relationships/ctrlProp" Target="../ctrlProps/ctrlProp826.xml"/><Relationship Id="rId11" Type="http://schemas.openxmlformats.org/officeDocument/2006/relationships/ctrlProp" Target="../ctrlProps/ctrlProp831.xml"/><Relationship Id="rId5" Type="http://schemas.openxmlformats.org/officeDocument/2006/relationships/ctrlProp" Target="../ctrlProps/ctrlProp825.xml"/><Relationship Id="rId10" Type="http://schemas.openxmlformats.org/officeDocument/2006/relationships/ctrlProp" Target="../ctrlProps/ctrlProp830.xml"/><Relationship Id="rId4" Type="http://schemas.openxmlformats.org/officeDocument/2006/relationships/ctrlProp" Target="../ctrlProps/ctrlProp824.xml"/><Relationship Id="rId9" Type="http://schemas.openxmlformats.org/officeDocument/2006/relationships/ctrlProp" Target="../ctrlProps/ctrlProp829.xml"/><Relationship Id="rId14" Type="http://schemas.openxmlformats.org/officeDocument/2006/relationships/ctrlProp" Target="../ctrlProps/ctrlProp834.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840.xml"/><Relationship Id="rId13" Type="http://schemas.openxmlformats.org/officeDocument/2006/relationships/ctrlProp" Target="../ctrlProps/ctrlProp845.xml"/><Relationship Id="rId3" Type="http://schemas.openxmlformats.org/officeDocument/2006/relationships/ctrlProp" Target="../ctrlProps/ctrlProp835.xml"/><Relationship Id="rId7" Type="http://schemas.openxmlformats.org/officeDocument/2006/relationships/ctrlProp" Target="../ctrlProps/ctrlProp839.xml"/><Relationship Id="rId12" Type="http://schemas.openxmlformats.org/officeDocument/2006/relationships/ctrlProp" Target="../ctrlProps/ctrlProp844.xml"/><Relationship Id="rId2" Type="http://schemas.openxmlformats.org/officeDocument/2006/relationships/vmlDrawing" Target="../drawings/vmlDrawing66.vml"/><Relationship Id="rId1" Type="http://schemas.openxmlformats.org/officeDocument/2006/relationships/drawing" Target="../drawings/drawing70.xml"/><Relationship Id="rId6" Type="http://schemas.openxmlformats.org/officeDocument/2006/relationships/ctrlProp" Target="../ctrlProps/ctrlProp838.xml"/><Relationship Id="rId11" Type="http://schemas.openxmlformats.org/officeDocument/2006/relationships/ctrlProp" Target="../ctrlProps/ctrlProp843.xml"/><Relationship Id="rId5" Type="http://schemas.openxmlformats.org/officeDocument/2006/relationships/ctrlProp" Target="../ctrlProps/ctrlProp837.xml"/><Relationship Id="rId10" Type="http://schemas.openxmlformats.org/officeDocument/2006/relationships/ctrlProp" Target="../ctrlProps/ctrlProp842.xml"/><Relationship Id="rId4" Type="http://schemas.openxmlformats.org/officeDocument/2006/relationships/ctrlProp" Target="../ctrlProps/ctrlProp836.xml"/><Relationship Id="rId9" Type="http://schemas.openxmlformats.org/officeDocument/2006/relationships/ctrlProp" Target="../ctrlProps/ctrlProp841.xml"/><Relationship Id="rId14" Type="http://schemas.openxmlformats.org/officeDocument/2006/relationships/ctrlProp" Target="../ctrlProps/ctrlProp846.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852.xml"/><Relationship Id="rId13" Type="http://schemas.openxmlformats.org/officeDocument/2006/relationships/ctrlProp" Target="../ctrlProps/ctrlProp857.xml"/><Relationship Id="rId3" Type="http://schemas.openxmlformats.org/officeDocument/2006/relationships/ctrlProp" Target="../ctrlProps/ctrlProp847.xml"/><Relationship Id="rId7" Type="http://schemas.openxmlformats.org/officeDocument/2006/relationships/ctrlProp" Target="../ctrlProps/ctrlProp851.xml"/><Relationship Id="rId12" Type="http://schemas.openxmlformats.org/officeDocument/2006/relationships/ctrlProp" Target="../ctrlProps/ctrlProp856.xml"/><Relationship Id="rId2" Type="http://schemas.openxmlformats.org/officeDocument/2006/relationships/vmlDrawing" Target="../drawings/vmlDrawing67.vml"/><Relationship Id="rId1" Type="http://schemas.openxmlformats.org/officeDocument/2006/relationships/drawing" Target="../drawings/drawing71.xml"/><Relationship Id="rId6" Type="http://schemas.openxmlformats.org/officeDocument/2006/relationships/ctrlProp" Target="../ctrlProps/ctrlProp850.xml"/><Relationship Id="rId11" Type="http://schemas.openxmlformats.org/officeDocument/2006/relationships/ctrlProp" Target="../ctrlProps/ctrlProp855.xml"/><Relationship Id="rId5" Type="http://schemas.openxmlformats.org/officeDocument/2006/relationships/ctrlProp" Target="../ctrlProps/ctrlProp849.xml"/><Relationship Id="rId10" Type="http://schemas.openxmlformats.org/officeDocument/2006/relationships/ctrlProp" Target="../ctrlProps/ctrlProp854.xml"/><Relationship Id="rId4" Type="http://schemas.openxmlformats.org/officeDocument/2006/relationships/ctrlProp" Target="../ctrlProps/ctrlProp848.xml"/><Relationship Id="rId9" Type="http://schemas.openxmlformats.org/officeDocument/2006/relationships/ctrlProp" Target="../ctrlProps/ctrlProp853.xml"/><Relationship Id="rId14" Type="http://schemas.openxmlformats.org/officeDocument/2006/relationships/ctrlProp" Target="../ctrlProps/ctrlProp858.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863.xml"/><Relationship Id="rId13" Type="http://schemas.openxmlformats.org/officeDocument/2006/relationships/ctrlProp" Target="../ctrlProps/ctrlProp868.xml"/><Relationship Id="rId3" Type="http://schemas.openxmlformats.org/officeDocument/2006/relationships/vmlDrawing" Target="../drawings/vmlDrawing68.vml"/><Relationship Id="rId7" Type="http://schemas.openxmlformats.org/officeDocument/2006/relationships/ctrlProp" Target="../ctrlProps/ctrlProp862.xml"/><Relationship Id="rId12" Type="http://schemas.openxmlformats.org/officeDocument/2006/relationships/ctrlProp" Target="../ctrlProps/ctrlProp867.xml"/><Relationship Id="rId2" Type="http://schemas.openxmlformats.org/officeDocument/2006/relationships/drawing" Target="../drawings/drawing72.xml"/><Relationship Id="rId1" Type="http://schemas.openxmlformats.org/officeDocument/2006/relationships/printerSettings" Target="../printerSettings/printerSettings66.bin"/><Relationship Id="rId6" Type="http://schemas.openxmlformats.org/officeDocument/2006/relationships/ctrlProp" Target="../ctrlProps/ctrlProp861.xml"/><Relationship Id="rId11" Type="http://schemas.openxmlformats.org/officeDocument/2006/relationships/ctrlProp" Target="../ctrlProps/ctrlProp866.xml"/><Relationship Id="rId5" Type="http://schemas.openxmlformats.org/officeDocument/2006/relationships/ctrlProp" Target="../ctrlProps/ctrlProp860.xml"/><Relationship Id="rId15" Type="http://schemas.openxmlformats.org/officeDocument/2006/relationships/ctrlProp" Target="../ctrlProps/ctrlProp870.xml"/><Relationship Id="rId10" Type="http://schemas.openxmlformats.org/officeDocument/2006/relationships/ctrlProp" Target="../ctrlProps/ctrlProp865.xml"/><Relationship Id="rId4" Type="http://schemas.openxmlformats.org/officeDocument/2006/relationships/ctrlProp" Target="../ctrlProps/ctrlProp859.xml"/><Relationship Id="rId9" Type="http://schemas.openxmlformats.org/officeDocument/2006/relationships/ctrlProp" Target="../ctrlProps/ctrlProp864.xml"/><Relationship Id="rId14" Type="http://schemas.openxmlformats.org/officeDocument/2006/relationships/ctrlProp" Target="../ctrlProps/ctrlProp869.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875.xml"/><Relationship Id="rId13" Type="http://schemas.openxmlformats.org/officeDocument/2006/relationships/ctrlProp" Target="../ctrlProps/ctrlProp880.xml"/><Relationship Id="rId3" Type="http://schemas.openxmlformats.org/officeDocument/2006/relationships/vmlDrawing" Target="../drawings/vmlDrawing69.vml"/><Relationship Id="rId7" Type="http://schemas.openxmlformats.org/officeDocument/2006/relationships/ctrlProp" Target="../ctrlProps/ctrlProp874.xml"/><Relationship Id="rId12" Type="http://schemas.openxmlformats.org/officeDocument/2006/relationships/ctrlProp" Target="../ctrlProps/ctrlProp879.xml"/><Relationship Id="rId2" Type="http://schemas.openxmlformats.org/officeDocument/2006/relationships/drawing" Target="../drawings/drawing73.xml"/><Relationship Id="rId1" Type="http://schemas.openxmlformats.org/officeDocument/2006/relationships/printerSettings" Target="../printerSettings/printerSettings67.bin"/><Relationship Id="rId6" Type="http://schemas.openxmlformats.org/officeDocument/2006/relationships/ctrlProp" Target="../ctrlProps/ctrlProp873.xml"/><Relationship Id="rId11" Type="http://schemas.openxmlformats.org/officeDocument/2006/relationships/ctrlProp" Target="../ctrlProps/ctrlProp878.xml"/><Relationship Id="rId5" Type="http://schemas.openxmlformats.org/officeDocument/2006/relationships/ctrlProp" Target="../ctrlProps/ctrlProp872.xml"/><Relationship Id="rId15" Type="http://schemas.openxmlformats.org/officeDocument/2006/relationships/ctrlProp" Target="../ctrlProps/ctrlProp882.xml"/><Relationship Id="rId10" Type="http://schemas.openxmlformats.org/officeDocument/2006/relationships/ctrlProp" Target="../ctrlProps/ctrlProp877.xml"/><Relationship Id="rId4" Type="http://schemas.openxmlformats.org/officeDocument/2006/relationships/ctrlProp" Target="../ctrlProps/ctrlProp871.xml"/><Relationship Id="rId9" Type="http://schemas.openxmlformats.org/officeDocument/2006/relationships/ctrlProp" Target="../ctrlProps/ctrlProp876.xml"/><Relationship Id="rId14" Type="http://schemas.openxmlformats.org/officeDocument/2006/relationships/ctrlProp" Target="../ctrlProps/ctrlProp881.xml"/></Relationships>
</file>

<file path=xl/worksheets/_rels/sheet87.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68.bin"/><Relationship Id="rId4" Type="http://schemas.openxmlformats.org/officeDocument/2006/relationships/table" Target="../tables/table24.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887.xml"/><Relationship Id="rId13" Type="http://schemas.openxmlformats.org/officeDocument/2006/relationships/ctrlProp" Target="../ctrlProps/ctrlProp892.xml"/><Relationship Id="rId3" Type="http://schemas.openxmlformats.org/officeDocument/2006/relationships/vmlDrawing" Target="../drawings/vmlDrawing70.vml"/><Relationship Id="rId7" Type="http://schemas.openxmlformats.org/officeDocument/2006/relationships/ctrlProp" Target="../ctrlProps/ctrlProp886.xml"/><Relationship Id="rId12" Type="http://schemas.openxmlformats.org/officeDocument/2006/relationships/ctrlProp" Target="../ctrlProps/ctrlProp891.xml"/><Relationship Id="rId2" Type="http://schemas.openxmlformats.org/officeDocument/2006/relationships/drawing" Target="../drawings/drawing74.xml"/><Relationship Id="rId1" Type="http://schemas.openxmlformats.org/officeDocument/2006/relationships/printerSettings" Target="../printerSettings/printerSettings69.bin"/><Relationship Id="rId6" Type="http://schemas.openxmlformats.org/officeDocument/2006/relationships/ctrlProp" Target="../ctrlProps/ctrlProp885.xml"/><Relationship Id="rId11" Type="http://schemas.openxmlformats.org/officeDocument/2006/relationships/ctrlProp" Target="../ctrlProps/ctrlProp890.xml"/><Relationship Id="rId5" Type="http://schemas.openxmlformats.org/officeDocument/2006/relationships/ctrlProp" Target="../ctrlProps/ctrlProp884.xml"/><Relationship Id="rId15" Type="http://schemas.openxmlformats.org/officeDocument/2006/relationships/ctrlProp" Target="../ctrlProps/ctrlProp894.xml"/><Relationship Id="rId10" Type="http://schemas.openxmlformats.org/officeDocument/2006/relationships/ctrlProp" Target="../ctrlProps/ctrlProp889.xml"/><Relationship Id="rId4" Type="http://schemas.openxmlformats.org/officeDocument/2006/relationships/ctrlProp" Target="../ctrlProps/ctrlProp883.xml"/><Relationship Id="rId9" Type="http://schemas.openxmlformats.org/officeDocument/2006/relationships/ctrlProp" Target="../ctrlProps/ctrlProp888.xml"/><Relationship Id="rId14" Type="http://schemas.openxmlformats.org/officeDocument/2006/relationships/ctrlProp" Target="../ctrlProps/ctrlProp89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6.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
  <dimension ref="A1:J122"/>
  <sheetViews>
    <sheetView showGridLines="0" tabSelected="1" topLeftCell="A39" workbookViewId="0">
      <selection activeCell="C55" sqref="C55:J122"/>
    </sheetView>
  </sheetViews>
  <sheetFormatPr defaultColWidth="8.85546875" defaultRowHeight="15"/>
  <cols>
    <col min="1" max="1" width="4.7109375" customWidth="1"/>
    <col min="2" max="2" width="4.28515625" customWidth="1"/>
    <col min="3" max="5" width="14.28515625" customWidth="1"/>
    <col min="6" max="6" width="21.140625" customWidth="1"/>
    <col min="7" max="7" width="22.28515625" customWidth="1"/>
    <col min="8" max="8" width="13.28515625" customWidth="1"/>
  </cols>
  <sheetData>
    <row r="1" spans="1:7" ht="23.25">
      <c r="A1" s="370" t="s">
        <v>212</v>
      </c>
      <c r="B1" s="370"/>
      <c r="C1" s="370"/>
      <c r="D1" s="370"/>
      <c r="E1" s="370"/>
      <c r="F1" s="370"/>
      <c r="G1" s="370"/>
    </row>
    <row r="2" spans="1:7" ht="22.5">
      <c r="A2" s="14" t="s">
        <v>0</v>
      </c>
    </row>
    <row r="4" spans="1:7" ht="15.75">
      <c r="A4" s="11" t="s">
        <v>109</v>
      </c>
      <c r="B4" s="11" t="s">
        <v>1</v>
      </c>
    </row>
    <row r="5" spans="1:7">
      <c r="B5" s="1" t="s">
        <v>110</v>
      </c>
    </row>
    <row r="6" spans="1:7">
      <c r="B6">
        <v>1</v>
      </c>
      <c r="C6" s="363" t="s">
        <v>205</v>
      </c>
      <c r="D6" s="363"/>
      <c r="E6" s="363"/>
      <c r="F6" s="363"/>
      <c r="G6" s="363"/>
    </row>
    <row r="7" spans="1:7">
      <c r="B7">
        <v>2</v>
      </c>
      <c r="C7" s="363" t="s">
        <v>206</v>
      </c>
      <c r="D7" s="363"/>
      <c r="E7" s="363"/>
      <c r="F7" s="363"/>
      <c r="G7" s="363"/>
    </row>
    <row r="8" spans="1:7">
      <c r="B8">
        <v>3</v>
      </c>
      <c r="C8" s="363" t="s">
        <v>193</v>
      </c>
      <c r="D8" s="363"/>
      <c r="E8" s="363"/>
      <c r="F8" s="363"/>
      <c r="G8" s="363"/>
    </row>
    <row r="9" spans="1:7">
      <c r="B9">
        <v>4</v>
      </c>
      <c r="C9" s="363" t="s">
        <v>192</v>
      </c>
      <c r="D9" s="363"/>
      <c r="E9" s="363"/>
      <c r="F9" s="363"/>
      <c r="G9" s="363"/>
    </row>
    <row r="10" spans="1:7">
      <c r="B10">
        <v>5</v>
      </c>
      <c r="C10" s="363" t="s">
        <v>185</v>
      </c>
      <c r="D10" s="363"/>
      <c r="E10" s="363"/>
      <c r="F10" s="363"/>
      <c r="G10" s="363"/>
    </row>
    <row r="11" spans="1:7">
      <c r="B11">
        <v>6</v>
      </c>
      <c r="C11" s="363" t="s">
        <v>207</v>
      </c>
      <c r="D11" s="363"/>
      <c r="E11" s="363"/>
      <c r="F11" s="363"/>
      <c r="G11" s="363"/>
    </row>
    <row r="12" spans="1:7">
      <c r="B12">
        <v>7</v>
      </c>
      <c r="C12" s="363" t="s">
        <v>208</v>
      </c>
      <c r="D12" s="363"/>
      <c r="E12" s="363"/>
      <c r="F12" s="363"/>
      <c r="G12" s="363"/>
    </row>
    <row r="13" spans="1:7">
      <c r="B13">
        <v>8</v>
      </c>
      <c r="C13" s="363" t="s">
        <v>209</v>
      </c>
      <c r="D13" s="363"/>
      <c r="E13" s="363"/>
      <c r="F13" s="363"/>
      <c r="G13" s="363"/>
    </row>
    <row r="14" spans="1:7">
      <c r="B14">
        <v>9</v>
      </c>
      <c r="C14" s="363" t="s">
        <v>197</v>
      </c>
      <c r="D14" s="363"/>
      <c r="E14" s="363"/>
      <c r="F14" s="363"/>
      <c r="G14" s="363"/>
    </row>
    <row r="15" spans="1:7">
      <c r="B15">
        <v>10</v>
      </c>
      <c r="C15" s="363" t="s">
        <v>210</v>
      </c>
      <c r="D15" s="363"/>
      <c r="E15" s="363"/>
      <c r="F15" s="363"/>
      <c r="G15" s="363"/>
    </row>
    <row r="16" spans="1:7">
      <c r="B16">
        <v>11</v>
      </c>
      <c r="C16" s="363" t="s">
        <v>15</v>
      </c>
      <c r="D16" s="363"/>
      <c r="E16" s="363"/>
      <c r="F16" s="363"/>
      <c r="G16" s="363"/>
    </row>
    <row r="17" spans="1:7">
      <c r="B17">
        <v>12</v>
      </c>
      <c r="C17" s="363" t="s">
        <v>200</v>
      </c>
      <c r="D17" s="363"/>
      <c r="E17" s="363"/>
      <c r="F17" s="363"/>
      <c r="G17" s="363"/>
    </row>
    <row r="18" spans="1:7">
      <c r="B18">
        <v>13</v>
      </c>
      <c r="C18" s="363" t="s">
        <v>201</v>
      </c>
      <c r="D18" s="363"/>
      <c r="E18" s="363"/>
      <c r="F18" s="363"/>
      <c r="G18" s="363"/>
    </row>
    <row r="19" spans="1:7">
      <c r="B19">
        <v>14</v>
      </c>
      <c r="C19" s="363" t="s">
        <v>211</v>
      </c>
      <c r="D19" s="363"/>
      <c r="E19" s="363"/>
      <c r="F19" s="363"/>
      <c r="G19" s="363"/>
    </row>
    <row r="22" spans="1:7" ht="15.75">
      <c r="A22" s="11" t="s">
        <v>111</v>
      </c>
      <c r="B22" s="11" t="s">
        <v>60</v>
      </c>
    </row>
    <row r="23" spans="1:7">
      <c r="B23" s="1" t="s">
        <v>112</v>
      </c>
    </row>
    <row r="24" spans="1:7" ht="15.75" customHeight="1">
      <c r="B24">
        <v>1</v>
      </c>
      <c r="C24" s="368" t="s">
        <v>190</v>
      </c>
      <c r="D24" s="368"/>
      <c r="E24" s="368"/>
      <c r="F24" s="368"/>
      <c r="G24" s="368"/>
    </row>
    <row r="25" spans="1:7" ht="15.75" customHeight="1">
      <c r="B25">
        <v>2</v>
      </c>
      <c r="C25" s="368" t="s">
        <v>206</v>
      </c>
      <c r="D25" s="368"/>
      <c r="E25" s="368"/>
      <c r="F25" s="368"/>
      <c r="G25" s="368"/>
    </row>
    <row r="26" spans="1:7" ht="15.75" customHeight="1">
      <c r="B26">
        <v>3</v>
      </c>
      <c r="C26" s="369" t="s">
        <v>193</v>
      </c>
      <c r="D26" s="368"/>
      <c r="E26" s="368"/>
      <c r="F26" s="368"/>
      <c r="G26" s="368"/>
    </row>
    <row r="27" spans="1:7" ht="15.75" customHeight="1">
      <c r="B27">
        <v>4</v>
      </c>
      <c r="C27" s="368" t="s">
        <v>192</v>
      </c>
      <c r="D27" s="368"/>
      <c r="E27" s="368"/>
      <c r="F27" s="368"/>
      <c r="G27" s="368"/>
    </row>
    <row r="28" spans="1:7" ht="15.75" customHeight="1">
      <c r="B28">
        <v>5</v>
      </c>
      <c r="C28" s="368" t="s">
        <v>194</v>
      </c>
      <c r="D28" s="368"/>
      <c r="E28" s="368"/>
      <c r="F28" s="368"/>
      <c r="G28" s="368"/>
    </row>
    <row r="29" spans="1:7" ht="15.75" customHeight="1">
      <c r="B29">
        <v>6</v>
      </c>
      <c r="C29" s="368" t="s">
        <v>195</v>
      </c>
      <c r="D29" s="368"/>
      <c r="E29" s="368"/>
      <c r="F29" s="368"/>
      <c r="G29" s="368"/>
    </row>
    <row r="30" spans="1:7" ht="15.75" customHeight="1">
      <c r="B30">
        <v>7</v>
      </c>
      <c r="C30" s="368" t="s">
        <v>196</v>
      </c>
      <c r="D30" s="368"/>
      <c r="E30" s="368"/>
      <c r="F30" s="368"/>
      <c r="G30" s="368"/>
    </row>
    <row r="31" spans="1:7" ht="15.75" customHeight="1">
      <c r="B31">
        <v>8</v>
      </c>
      <c r="C31" s="368" t="s">
        <v>197</v>
      </c>
      <c r="D31" s="368"/>
      <c r="E31" s="368"/>
      <c r="F31" s="368"/>
      <c r="G31" s="368"/>
    </row>
    <row r="32" spans="1:7" ht="15.75" customHeight="1">
      <c r="B32">
        <v>9</v>
      </c>
      <c r="C32" s="369" t="s">
        <v>198</v>
      </c>
      <c r="D32" s="368"/>
      <c r="E32" s="368"/>
      <c r="F32" s="368"/>
      <c r="G32" s="368"/>
    </row>
    <row r="33" spans="1:7" ht="15.75" customHeight="1">
      <c r="B33">
        <v>10</v>
      </c>
      <c r="C33" s="368" t="s">
        <v>199</v>
      </c>
      <c r="D33" s="368"/>
      <c r="E33" s="368"/>
      <c r="F33" s="368"/>
      <c r="G33" s="368"/>
    </row>
    <row r="34" spans="1:7" ht="15.75" customHeight="1">
      <c r="B34">
        <v>11</v>
      </c>
      <c r="C34" s="368" t="s">
        <v>200</v>
      </c>
      <c r="D34" s="368"/>
      <c r="E34" s="368"/>
      <c r="F34" s="368"/>
      <c r="G34" s="368"/>
    </row>
    <row r="35" spans="1:7" ht="15.75" customHeight="1">
      <c r="B35">
        <v>12</v>
      </c>
      <c r="C35" s="369" t="s">
        <v>201</v>
      </c>
      <c r="D35" s="368"/>
      <c r="E35" s="368"/>
      <c r="F35" s="368"/>
      <c r="G35" s="368"/>
    </row>
    <row r="36" spans="1:7" ht="15.75" customHeight="1">
      <c r="B36">
        <v>13</v>
      </c>
      <c r="C36" s="368" t="s">
        <v>202</v>
      </c>
      <c r="D36" s="368"/>
      <c r="E36" s="368"/>
      <c r="F36" s="368"/>
      <c r="G36" s="368"/>
    </row>
    <row r="37" spans="1:7" ht="15.75" customHeight="1">
      <c r="B37">
        <v>14</v>
      </c>
      <c r="C37" s="369" t="s">
        <v>203</v>
      </c>
      <c r="D37" s="368"/>
      <c r="E37" s="368"/>
      <c r="F37" s="368"/>
      <c r="G37" s="368"/>
    </row>
    <row r="38" spans="1:7" ht="15.75" customHeight="1">
      <c r="B38">
        <v>15</v>
      </c>
      <c r="C38" s="368" t="s">
        <v>204</v>
      </c>
      <c r="D38" s="368"/>
      <c r="E38" s="368"/>
      <c r="F38" s="368"/>
      <c r="G38" s="368"/>
    </row>
    <row r="40" spans="1:7" ht="15.75">
      <c r="A40" s="11" t="s">
        <v>111</v>
      </c>
      <c r="B40" s="11" t="s">
        <v>2</v>
      </c>
    </row>
    <row r="41" spans="1:7">
      <c r="B41" s="1" t="s">
        <v>113</v>
      </c>
    </row>
    <row r="42" spans="1:7" ht="18.75" customHeight="1">
      <c r="B42">
        <v>1</v>
      </c>
      <c r="C42" s="367" t="s">
        <v>181</v>
      </c>
      <c r="D42" s="367"/>
      <c r="E42" s="367"/>
      <c r="F42" s="367"/>
      <c r="G42" s="367"/>
    </row>
    <row r="43" spans="1:7" ht="18.75" customHeight="1">
      <c r="B43">
        <v>2</v>
      </c>
      <c r="C43" s="367" t="s">
        <v>182</v>
      </c>
      <c r="D43" s="367"/>
      <c r="E43" s="367"/>
      <c r="F43" s="367"/>
      <c r="G43" s="367"/>
    </row>
    <row r="44" spans="1:7" ht="18.75" customHeight="1">
      <c r="B44">
        <v>3</v>
      </c>
      <c r="C44" s="367" t="s">
        <v>183</v>
      </c>
      <c r="D44" s="367"/>
      <c r="E44" s="367"/>
      <c r="F44" s="367"/>
      <c r="G44" s="367"/>
    </row>
    <row r="45" spans="1:7" ht="18.75" customHeight="1">
      <c r="B45">
        <v>4</v>
      </c>
      <c r="C45" s="367" t="s">
        <v>184</v>
      </c>
      <c r="D45" s="367"/>
      <c r="E45" s="367"/>
      <c r="F45" s="367"/>
      <c r="G45" s="367"/>
    </row>
    <row r="46" spans="1:7" ht="18.75" customHeight="1">
      <c r="B46">
        <v>5</v>
      </c>
      <c r="C46" s="367" t="s">
        <v>185</v>
      </c>
      <c r="D46" s="367"/>
      <c r="E46" s="367"/>
      <c r="F46" s="367"/>
      <c r="G46" s="367"/>
    </row>
    <row r="47" spans="1:7" ht="18.75" customHeight="1">
      <c r="B47">
        <v>6</v>
      </c>
      <c r="C47" s="367" t="s">
        <v>186</v>
      </c>
      <c r="D47" s="367"/>
      <c r="E47" s="367"/>
      <c r="F47" s="367"/>
      <c r="G47" s="367"/>
    </row>
    <row r="48" spans="1:7" ht="18.75" customHeight="1">
      <c r="B48">
        <v>7</v>
      </c>
      <c r="C48" s="367" t="s">
        <v>187</v>
      </c>
      <c r="D48" s="367"/>
      <c r="E48" s="367"/>
      <c r="F48" s="367"/>
      <c r="G48" s="367"/>
    </row>
    <row r="49" spans="1:10" ht="18.75" customHeight="1">
      <c r="B49">
        <v>8</v>
      </c>
      <c r="C49" s="367" t="s">
        <v>188</v>
      </c>
      <c r="D49" s="367"/>
      <c r="E49" s="367"/>
      <c r="F49" s="367"/>
      <c r="G49" s="367"/>
    </row>
    <row r="50" spans="1:10" ht="18.75" customHeight="1">
      <c r="B50">
        <v>9</v>
      </c>
      <c r="C50" s="367" t="s">
        <v>189</v>
      </c>
      <c r="D50" s="367"/>
      <c r="E50" s="367"/>
      <c r="F50" s="367"/>
      <c r="G50" s="367"/>
    </row>
    <row r="51" spans="1:10">
      <c r="C51" s="364"/>
      <c r="D51" s="364"/>
      <c r="E51" s="364"/>
      <c r="F51" s="364"/>
      <c r="G51" s="364"/>
    </row>
    <row r="53" spans="1:10">
      <c r="A53" s="74" t="s">
        <v>150</v>
      </c>
      <c r="B53" s="5" t="s">
        <v>148</v>
      </c>
    </row>
    <row r="54" spans="1:10">
      <c r="B54" s="1" t="s">
        <v>149</v>
      </c>
    </row>
    <row r="55" spans="1:10">
      <c r="C55" s="75" t="s">
        <v>341</v>
      </c>
      <c r="D55" s="75"/>
      <c r="E55" s="75"/>
      <c r="F55" s="75"/>
      <c r="G55" s="75"/>
      <c r="H55" s="75"/>
      <c r="I55" s="75"/>
      <c r="J55" s="75"/>
    </row>
    <row r="56" spans="1:10">
      <c r="C56" s="75" t="s">
        <v>342</v>
      </c>
      <c r="D56" s="75"/>
      <c r="E56" s="75"/>
      <c r="F56" s="75"/>
      <c r="G56" s="75"/>
      <c r="H56" s="75"/>
      <c r="I56" s="75"/>
      <c r="J56" s="75"/>
    </row>
    <row r="57" spans="1:10">
      <c r="C57" s="75" t="s">
        <v>343</v>
      </c>
      <c r="D57" s="75"/>
      <c r="E57" s="75"/>
      <c r="F57" s="75"/>
      <c r="G57" s="75"/>
      <c r="H57" s="75"/>
      <c r="I57" s="75"/>
      <c r="J57" s="75"/>
    </row>
    <row r="58" spans="1:10">
      <c r="C58" s="75" t="s">
        <v>344</v>
      </c>
      <c r="D58" s="75"/>
      <c r="E58" s="75"/>
      <c r="F58" s="75"/>
      <c r="G58" s="75"/>
      <c r="H58" s="75"/>
      <c r="I58" s="75"/>
      <c r="J58" s="75"/>
    </row>
    <row r="59" spans="1:10">
      <c r="C59" s="75" t="s">
        <v>345</v>
      </c>
      <c r="D59" s="75"/>
      <c r="E59" s="75"/>
      <c r="F59" s="75"/>
      <c r="G59" s="75"/>
      <c r="H59" s="75"/>
      <c r="I59" s="75"/>
      <c r="J59" s="75"/>
    </row>
    <row r="60" spans="1:10">
      <c r="C60" s="75" t="s">
        <v>346</v>
      </c>
      <c r="D60" s="75"/>
      <c r="E60" s="75"/>
      <c r="F60" s="75"/>
      <c r="G60" s="75"/>
      <c r="H60" s="75"/>
      <c r="I60" s="75"/>
      <c r="J60" s="75"/>
    </row>
    <row r="61" spans="1:10">
      <c r="C61" s="75" t="s">
        <v>347</v>
      </c>
      <c r="D61" s="75"/>
      <c r="E61" s="75"/>
      <c r="F61" s="75"/>
      <c r="G61" s="75"/>
      <c r="H61" s="75"/>
      <c r="I61" s="75"/>
      <c r="J61" s="75"/>
    </row>
    <row r="62" spans="1:10">
      <c r="C62" s="75" t="s">
        <v>348</v>
      </c>
      <c r="D62" s="75"/>
      <c r="E62" s="75"/>
      <c r="F62" s="75"/>
      <c r="G62" s="75"/>
      <c r="H62" s="75"/>
      <c r="I62" s="75"/>
      <c r="J62" s="75"/>
    </row>
    <row r="63" spans="1:10">
      <c r="C63" s="75" t="s">
        <v>349</v>
      </c>
      <c r="D63" s="75"/>
      <c r="E63" s="75"/>
      <c r="F63" s="75"/>
      <c r="G63" s="75"/>
      <c r="H63" s="75"/>
      <c r="I63" s="75"/>
      <c r="J63" s="75"/>
    </row>
    <row r="64" spans="1:10">
      <c r="C64" s="75" t="s">
        <v>350</v>
      </c>
      <c r="D64" s="75"/>
      <c r="E64" s="75"/>
      <c r="F64" s="75"/>
      <c r="G64" s="75"/>
      <c r="H64" s="75"/>
      <c r="I64" s="75"/>
      <c r="J64" s="75"/>
    </row>
    <row r="65" spans="3:10">
      <c r="C65" s="75" t="s">
        <v>351</v>
      </c>
      <c r="D65" s="75"/>
      <c r="E65" s="75"/>
      <c r="F65" s="75"/>
      <c r="G65" s="75"/>
      <c r="H65" s="75"/>
      <c r="I65" s="75"/>
      <c r="J65" s="75"/>
    </row>
    <row r="66" spans="3:10">
      <c r="C66" s="75" t="s">
        <v>352</v>
      </c>
      <c r="D66" s="75"/>
      <c r="E66" s="75"/>
      <c r="F66" s="75"/>
      <c r="G66" s="75"/>
      <c r="H66" s="75"/>
      <c r="I66" s="75"/>
      <c r="J66" s="75"/>
    </row>
    <row r="67" spans="3:10">
      <c r="C67" s="75" t="s">
        <v>353</v>
      </c>
      <c r="D67" s="75"/>
      <c r="E67" s="75"/>
      <c r="F67" s="75"/>
      <c r="G67" s="75"/>
      <c r="H67" s="75"/>
      <c r="I67" s="75"/>
      <c r="J67" s="75"/>
    </row>
    <row r="68" spans="3:10">
      <c r="C68" s="75" t="s">
        <v>354</v>
      </c>
      <c r="D68" s="75"/>
      <c r="E68" s="75"/>
      <c r="F68" s="75"/>
      <c r="G68" s="75"/>
      <c r="H68" s="75"/>
      <c r="I68" s="75"/>
      <c r="J68" s="75"/>
    </row>
    <row r="69" spans="3:10">
      <c r="C69" s="75" t="s">
        <v>355</v>
      </c>
      <c r="D69" s="75"/>
      <c r="E69" s="75"/>
      <c r="F69" s="75"/>
      <c r="G69" s="75"/>
      <c r="H69" s="75"/>
      <c r="I69" s="75"/>
      <c r="J69" s="75"/>
    </row>
    <row r="70" spans="3:10">
      <c r="C70" s="75" t="s">
        <v>356</v>
      </c>
      <c r="D70" s="75"/>
      <c r="E70" s="75"/>
      <c r="F70" s="75"/>
      <c r="G70" s="75"/>
      <c r="H70" s="75"/>
      <c r="I70" s="75"/>
      <c r="J70" s="75"/>
    </row>
    <row r="71" spans="3:10">
      <c r="C71" s="75" t="s">
        <v>357</v>
      </c>
      <c r="D71" s="75"/>
      <c r="E71" s="75"/>
      <c r="F71" s="75"/>
      <c r="G71" s="75"/>
      <c r="H71" s="75"/>
      <c r="I71" s="75"/>
      <c r="J71" s="75"/>
    </row>
    <row r="72" spans="3:10">
      <c r="C72" s="75" t="s">
        <v>358</v>
      </c>
      <c r="D72" s="75"/>
      <c r="E72" s="75"/>
      <c r="F72" s="75"/>
      <c r="G72" s="75"/>
      <c r="H72" s="75"/>
      <c r="I72" s="75"/>
      <c r="J72" s="75"/>
    </row>
    <row r="73" spans="3:10">
      <c r="C73" s="75" t="s">
        <v>359</v>
      </c>
      <c r="D73" s="75"/>
      <c r="E73" s="75"/>
      <c r="F73" s="75"/>
      <c r="G73" s="75"/>
      <c r="H73" s="75"/>
      <c r="I73" s="75"/>
      <c r="J73" s="75"/>
    </row>
    <row r="74" spans="3:10">
      <c r="C74" s="75" t="s">
        <v>360</v>
      </c>
      <c r="D74" s="75"/>
      <c r="E74" s="75"/>
      <c r="F74" s="75"/>
      <c r="G74" s="75"/>
      <c r="H74" s="75"/>
      <c r="I74" s="75"/>
      <c r="J74" s="75"/>
    </row>
    <row r="75" spans="3:10">
      <c r="C75" s="75" t="s">
        <v>361</v>
      </c>
      <c r="D75" s="75"/>
      <c r="E75" s="75"/>
      <c r="F75" s="75"/>
      <c r="G75" s="75"/>
      <c r="H75" s="75"/>
      <c r="I75" s="75"/>
      <c r="J75" s="75"/>
    </row>
    <row r="76" spans="3:10">
      <c r="C76" s="75" t="s">
        <v>362</v>
      </c>
      <c r="D76" s="75"/>
      <c r="E76" s="75"/>
      <c r="F76" s="75"/>
      <c r="G76" s="75"/>
      <c r="H76" s="75"/>
      <c r="I76" s="75"/>
      <c r="J76" s="75"/>
    </row>
    <row r="77" spans="3:10">
      <c r="C77" s="75" t="s">
        <v>363</v>
      </c>
      <c r="D77" s="75"/>
      <c r="E77" s="75"/>
      <c r="F77" s="75"/>
      <c r="G77" s="75"/>
      <c r="H77" s="75"/>
      <c r="I77" s="75"/>
      <c r="J77" s="75"/>
    </row>
    <row r="78" spans="3:10">
      <c r="C78" s="75" t="s">
        <v>364</v>
      </c>
      <c r="D78" s="75"/>
      <c r="E78" s="75"/>
      <c r="F78" s="75"/>
      <c r="G78" s="75"/>
      <c r="H78" s="75"/>
      <c r="I78" s="75"/>
      <c r="J78" s="75"/>
    </row>
    <row r="79" spans="3:10">
      <c r="C79" s="75" t="s">
        <v>365</v>
      </c>
      <c r="D79" s="75"/>
      <c r="E79" s="75"/>
      <c r="F79" s="75"/>
      <c r="G79" s="75"/>
      <c r="H79" s="75"/>
      <c r="I79" s="75"/>
      <c r="J79" s="75"/>
    </row>
    <row r="80" spans="3:10">
      <c r="C80" s="75" t="s">
        <v>366</v>
      </c>
      <c r="D80" s="75"/>
      <c r="E80" s="75"/>
      <c r="F80" s="75"/>
      <c r="G80" s="75"/>
      <c r="H80" s="75"/>
      <c r="I80" s="75"/>
      <c r="J80" s="75"/>
    </row>
    <row r="81" spans="3:10">
      <c r="C81" s="75" t="s">
        <v>367</v>
      </c>
      <c r="D81" s="75"/>
      <c r="E81" s="75"/>
      <c r="F81" s="75"/>
      <c r="G81" s="75"/>
      <c r="H81" s="75"/>
      <c r="I81" s="75"/>
      <c r="J81" s="75"/>
    </row>
    <row r="82" spans="3:10">
      <c r="C82" s="75" t="s">
        <v>368</v>
      </c>
      <c r="D82" s="75"/>
      <c r="E82" s="75"/>
      <c r="F82" s="75"/>
      <c r="G82" s="75"/>
      <c r="H82" s="75"/>
      <c r="I82" s="75"/>
      <c r="J82" s="75"/>
    </row>
    <row r="83" spans="3:10">
      <c r="C83" s="75" t="s">
        <v>369</v>
      </c>
      <c r="D83" s="75"/>
      <c r="E83" s="75"/>
      <c r="F83" s="75"/>
      <c r="G83" s="75"/>
      <c r="H83" s="75"/>
      <c r="I83" s="75"/>
      <c r="J83" s="75"/>
    </row>
    <row r="84" spans="3:10">
      <c r="C84" s="75" t="s">
        <v>942</v>
      </c>
      <c r="D84" s="75"/>
      <c r="E84" s="75"/>
      <c r="F84" s="75"/>
      <c r="G84" s="75"/>
      <c r="H84" s="75"/>
      <c r="I84" s="75"/>
      <c r="J84" s="75"/>
    </row>
    <row r="85" spans="3:10">
      <c r="C85" s="75" t="s">
        <v>943</v>
      </c>
      <c r="D85" s="75"/>
      <c r="E85" s="75"/>
      <c r="F85" s="75"/>
      <c r="G85" s="75"/>
      <c r="H85" s="75"/>
      <c r="I85" s="75"/>
      <c r="J85" s="75"/>
    </row>
    <row r="86" spans="3:10">
      <c r="C86" s="75" t="s">
        <v>948</v>
      </c>
      <c r="D86" s="75"/>
      <c r="E86" s="75"/>
      <c r="F86" s="75"/>
      <c r="G86" s="75"/>
      <c r="H86" s="75"/>
      <c r="I86" s="75"/>
      <c r="J86" s="75"/>
    </row>
    <row r="87" spans="3:10">
      <c r="C87" s="75" t="s">
        <v>949</v>
      </c>
      <c r="D87" s="75"/>
      <c r="E87" s="75"/>
      <c r="F87" s="75"/>
      <c r="G87" s="75"/>
      <c r="H87" s="75"/>
      <c r="I87" s="75"/>
      <c r="J87" s="75"/>
    </row>
    <row r="88" spans="3:10">
      <c r="C88" s="75" t="s">
        <v>952</v>
      </c>
      <c r="D88" s="75"/>
      <c r="E88" s="75"/>
      <c r="F88" s="75"/>
      <c r="G88" s="75"/>
      <c r="H88" s="75"/>
      <c r="I88" s="75"/>
      <c r="J88" s="75"/>
    </row>
    <row r="89" spans="3:10">
      <c r="C89" s="75" t="s">
        <v>953</v>
      </c>
      <c r="D89" s="75"/>
      <c r="E89" s="75"/>
      <c r="F89" s="75"/>
      <c r="G89" s="75"/>
      <c r="H89" s="75"/>
      <c r="I89" s="75"/>
      <c r="J89" s="75"/>
    </row>
    <row r="90" spans="3:10">
      <c r="C90" s="75" t="s">
        <v>954</v>
      </c>
      <c r="D90" s="75"/>
      <c r="E90" s="75"/>
      <c r="F90" s="75"/>
      <c r="G90" s="75"/>
      <c r="H90" s="75"/>
      <c r="I90" s="75"/>
      <c r="J90" s="75"/>
    </row>
    <row r="91" spans="3:10">
      <c r="C91" s="75" t="s">
        <v>965</v>
      </c>
      <c r="D91" s="75"/>
      <c r="E91" s="75"/>
      <c r="F91" s="75"/>
      <c r="G91" s="75"/>
      <c r="H91" s="75"/>
      <c r="I91" s="75"/>
      <c r="J91" s="75"/>
    </row>
    <row r="92" spans="3:10">
      <c r="C92" s="75" t="s">
        <v>966</v>
      </c>
      <c r="D92" s="75"/>
      <c r="E92" s="75"/>
      <c r="F92" s="75"/>
      <c r="G92" s="75"/>
      <c r="H92" s="75"/>
      <c r="I92" s="75"/>
      <c r="J92" s="75"/>
    </row>
    <row r="93" spans="3:10">
      <c r="C93" s="75" t="s">
        <v>967</v>
      </c>
      <c r="D93" s="75"/>
      <c r="E93" s="75"/>
      <c r="F93" s="75"/>
      <c r="G93" s="75"/>
      <c r="H93" s="75"/>
      <c r="I93" s="75"/>
      <c r="J93" s="75"/>
    </row>
    <row r="94" spans="3:10">
      <c r="C94" s="75" t="s">
        <v>971</v>
      </c>
      <c r="D94" s="75"/>
      <c r="E94" s="75"/>
      <c r="F94" s="75"/>
      <c r="G94" s="75"/>
      <c r="H94" s="75"/>
      <c r="I94" s="75"/>
      <c r="J94" s="75"/>
    </row>
    <row r="95" spans="3:10">
      <c r="C95" s="75" t="s">
        <v>972</v>
      </c>
      <c r="D95" s="75"/>
      <c r="E95" s="75"/>
      <c r="F95" s="75"/>
      <c r="G95" s="75"/>
      <c r="H95" s="75"/>
      <c r="I95" s="75"/>
      <c r="J95" s="75"/>
    </row>
    <row r="96" spans="3:10">
      <c r="C96" s="75" t="s">
        <v>979</v>
      </c>
      <c r="D96" s="75"/>
      <c r="E96" s="75"/>
      <c r="F96" s="75"/>
      <c r="G96" s="75"/>
      <c r="H96" s="75"/>
      <c r="I96" s="75"/>
      <c r="J96" s="75"/>
    </row>
    <row r="97" spans="3:10">
      <c r="C97" s="75" t="s">
        <v>981</v>
      </c>
      <c r="D97" s="75"/>
      <c r="E97" s="75"/>
      <c r="F97" s="75"/>
      <c r="G97" s="75"/>
      <c r="H97" s="75"/>
      <c r="I97" s="75"/>
      <c r="J97" s="75"/>
    </row>
    <row r="98" spans="3:10">
      <c r="C98" s="75" t="s">
        <v>984</v>
      </c>
      <c r="D98" s="75"/>
      <c r="E98" s="75"/>
      <c r="F98" s="75"/>
      <c r="G98" s="75"/>
      <c r="H98" s="75"/>
      <c r="I98" s="75"/>
      <c r="J98" s="75"/>
    </row>
    <row r="99" spans="3:10">
      <c r="C99" s="75" t="s">
        <v>985</v>
      </c>
      <c r="D99" s="75"/>
      <c r="E99" s="75"/>
      <c r="F99" s="75"/>
      <c r="G99" s="75"/>
      <c r="H99" s="75"/>
      <c r="I99" s="75"/>
      <c r="J99" s="75"/>
    </row>
    <row r="100" spans="3:10">
      <c r="C100" s="75" t="s">
        <v>993</v>
      </c>
      <c r="D100" s="75"/>
      <c r="E100" s="75"/>
      <c r="F100" s="75"/>
      <c r="G100" s="75"/>
      <c r="H100" s="75"/>
      <c r="I100" s="75"/>
      <c r="J100" s="75"/>
    </row>
    <row r="101" spans="3:10">
      <c r="C101" s="75" t="s">
        <v>994</v>
      </c>
      <c r="D101" s="75"/>
      <c r="E101" s="75"/>
      <c r="F101" s="75"/>
      <c r="G101" s="75"/>
      <c r="H101" s="75"/>
      <c r="I101" s="75"/>
      <c r="J101" s="75"/>
    </row>
    <row r="102" spans="3:10">
      <c r="C102" s="75" t="s">
        <v>995</v>
      </c>
      <c r="D102" s="75"/>
      <c r="E102" s="75"/>
      <c r="F102" s="75"/>
      <c r="G102" s="75"/>
      <c r="H102" s="75"/>
      <c r="I102" s="75"/>
      <c r="J102" s="75"/>
    </row>
    <row r="103" spans="3:10" s="365" customFormat="1" ht="49.5" customHeight="1">
      <c r="C103" s="366" t="s">
        <v>996</v>
      </c>
      <c r="D103" s="366"/>
      <c r="E103" s="366"/>
      <c r="F103" s="366"/>
      <c r="G103" s="366"/>
      <c r="H103" s="366"/>
      <c r="I103" s="366"/>
      <c r="J103" s="366"/>
    </row>
    <row r="104" spans="3:10" s="365" customFormat="1" ht="49.5" customHeight="1">
      <c r="C104" s="366" t="s">
        <v>997</v>
      </c>
      <c r="D104" s="366"/>
      <c r="E104" s="366"/>
      <c r="F104" s="366"/>
      <c r="G104" s="366"/>
      <c r="H104" s="366"/>
      <c r="I104" s="366"/>
      <c r="J104" s="366"/>
    </row>
    <row r="105" spans="3:10" s="365" customFormat="1" ht="39.75" customHeight="1">
      <c r="C105" s="366" t="s">
        <v>998</v>
      </c>
      <c r="D105" s="366"/>
      <c r="E105" s="366"/>
      <c r="F105" s="366"/>
      <c r="G105" s="366"/>
      <c r="H105" s="366"/>
      <c r="I105" s="366"/>
      <c r="J105" s="366"/>
    </row>
    <row r="106" spans="3:10" s="365" customFormat="1" ht="49.5" customHeight="1">
      <c r="C106" s="366" t="s">
        <v>999</v>
      </c>
      <c r="D106" s="366"/>
      <c r="E106" s="366"/>
      <c r="F106" s="366"/>
      <c r="G106" s="366"/>
      <c r="H106" s="366"/>
      <c r="I106" s="366"/>
      <c r="J106" s="366"/>
    </row>
    <row r="107" spans="3:10" s="365" customFormat="1" ht="33.75" customHeight="1">
      <c r="C107" s="366" t="s">
        <v>1000</v>
      </c>
      <c r="D107" s="366"/>
      <c r="E107" s="366"/>
      <c r="F107" s="366"/>
      <c r="G107" s="366"/>
      <c r="H107" s="366"/>
      <c r="I107" s="366"/>
      <c r="J107" s="366"/>
    </row>
    <row r="108" spans="3:10" s="365" customFormat="1" ht="34.5" customHeight="1">
      <c r="C108" s="366" t="s">
        <v>1001</v>
      </c>
      <c r="D108" s="366"/>
      <c r="E108" s="366"/>
      <c r="F108" s="366"/>
      <c r="G108" s="366"/>
      <c r="H108" s="366"/>
      <c r="I108" s="366"/>
      <c r="J108" s="366"/>
    </row>
    <row r="109" spans="3:10" s="365" customFormat="1" ht="35.25" customHeight="1">
      <c r="C109" s="366" t="s">
        <v>1002</v>
      </c>
      <c r="D109" s="366"/>
      <c r="E109" s="366"/>
      <c r="F109" s="366"/>
      <c r="G109" s="366"/>
      <c r="H109" s="366"/>
      <c r="I109" s="366"/>
      <c r="J109" s="366"/>
    </row>
    <row r="110" spans="3:10" s="365" customFormat="1" ht="33" customHeight="1">
      <c r="C110" s="366" t="s">
        <v>1003</v>
      </c>
      <c r="D110" s="366"/>
      <c r="E110" s="366"/>
      <c r="F110" s="366"/>
      <c r="G110" s="366"/>
      <c r="H110" s="366"/>
      <c r="I110" s="366"/>
      <c r="J110" s="366"/>
    </row>
    <row r="111" spans="3:10" s="365" customFormat="1" ht="36.75" customHeight="1">
      <c r="C111" s="366" t="s">
        <v>1004</v>
      </c>
      <c r="D111" s="366"/>
      <c r="E111" s="366"/>
      <c r="F111" s="366"/>
      <c r="G111" s="366"/>
      <c r="H111" s="366"/>
      <c r="I111" s="366"/>
      <c r="J111" s="366"/>
    </row>
    <row r="112" spans="3:10" s="365" customFormat="1" ht="31.5" customHeight="1">
      <c r="C112" s="366" t="s">
        <v>1005</v>
      </c>
      <c r="D112" s="366"/>
      <c r="E112" s="366"/>
      <c r="F112" s="366"/>
      <c r="G112" s="366"/>
      <c r="H112" s="366"/>
      <c r="I112" s="366"/>
      <c r="J112" s="366"/>
    </row>
    <row r="113" spans="3:10" s="365" customFormat="1" ht="31.5" customHeight="1">
      <c r="C113" s="366" t="s">
        <v>1006</v>
      </c>
      <c r="D113" s="366"/>
      <c r="E113" s="366"/>
      <c r="F113" s="366"/>
      <c r="G113" s="366"/>
      <c r="H113" s="366"/>
      <c r="I113" s="366"/>
      <c r="J113" s="366"/>
    </row>
    <row r="114" spans="3:10" s="365" customFormat="1" ht="35.25" customHeight="1">
      <c r="C114" s="366" t="s">
        <v>1007</v>
      </c>
      <c r="D114" s="366"/>
      <c r="E114" s="366"/>
      <c r="F114" s="366"/>
      <c r="G114" s="366"/>
      <c r="H114" s="366"/>
      <c r="I114" s="366"/>
      <c r="J114" s="366"/>
    </row>
    <row r="115" spans="3:10">
      <c r="C115" s="75" t="s">
        <v>1023</v>
      </c>
      <c r="D115" s="75"/>
      <c r="E115" s="75"/>
      <c r="F115" s="75"/>
      <c r="G115" s="75"/>
      <c r="H115" s="75"/>
      <c r="I115" s="75"/>
      <c r="J115" s="75"/>
    </row>
    <row r="116" spans="3:10">
      <c r="C116" s="75" t="s">
        <v>1024</v>
      </c>
      <c r="D116" s="75"/>
      <c r="E116" s="75"/>
      <c r="F116" s="75"/>
      <c r="G116" s="75"/>
      <c r="H116" s="75"/>
      <c r="I116" s="75"/>
      <c r="J116" s="75"/>
    </row>
    <row r="117" spans="3:10">
      <c r="C117" s="75" t="s">
        <v>1029</v>
      </c>
      <c r="D117" s="75"/>
      <c r="E117" s="75"/>
      <c r="F117" s="75"/>
      <c r="G117" s="75"/>
      <c r="H117" s="75"/>
      <c r="I117" s="75"/>
      <c r="J117" s="75"/>
    </row>
    <row r="118" spans="3:10">
      <c r="C118" s="75" t="s">
        <v>1030</v>
      </c>
      <c r="D118" s="75"/>
      <c r="E118" s="75"/>
      <c r="F118" s="75"/>
      <c r="G118" s="75"/>
      <c r="H118" s="75"/>
      <c r="I118" s="75"/>
      <c r="J118" s="75"/>
    </row>
    <row r="119" spans="3:10">
      <c r="C119" s="75" t="s">
        <v>1031</v>
      </c>
      <c r="D119" s="75"/>
      <c r="E119" s="75"/>
      <c r="F119" s="75"/>
      <c r="G119" s="75"/>
      <c r="H119" s="75"/>
      <c r="I119" s="75"/>
      <c r="J119" s="75"/>
    </row>
    <row r="120" spans="3:10">
      <c r="C120" s="75" t="s">
        <v>1032</v>
      </c>
      <c r="D120" s="75"/>
      <c r="E120" s="75"/>
      <c r="F120" s="75"/>
      <c r="G120" s="75"/>
      <c r="H120" s="75"/>
      <c r="I120" s="75"/>
      <c r="J120" s="75"/>
    </row>
    <row r="121" spans="3:10">
      <c r="C121" s="75" t="s">
        <v>1041</v>
      </c>
      <c r="D121" s="75"/>
      <c r="E121" s="75"/>
      <c r="F121" s="75"/>
      <c r="G121" s="75"/>
      <c r="H121" s="75"/>
      <c r="I121" s="75"/>
      <c r="J121" s="75"/>
    </row>
    <row r="122" spans="3:10">
      <c r="C122" s="75" t="s">
        <v>1042</v>
      </c>
      <c r="D122" s="75"/>
      <c r="E122" s="75"/>
      <c r="F122" s="75"/>
      <c r="G122" s="75"/>
      <c r="H122" s="75"/>
      <c r="I122" s="75"/>
      <c r="J122" s="75"/>
    </row>
  </sheetData>
  <dataConsolidate/>
  <mergeCells count="37">
    <mergeCell ref="A1:G1"/>
    <mergeCell ref="C24:G24"/>
    <mergeCell ref="C34:G34"/>
    <mergeCell ref="C35:G35"/>
    <mergeCell ref="C36:G36"/>
    <mergeCell ref="C25:G25"/>
    <mergeCell ref="C26:G26"/>
    <mergeCell ref="C27:G27"/>
    <mergeCell ref="C28:G28"/>
    <mergeCell ref="C29:G29"/>
    <mergeCell ref="C30:G30"/>
    <mergeCell ref="C31:G31"/>
    <mergeCell ref="C32:G32"/>
    <mergeCell ref="C33:G33"/>
    <mergeCell ref="C38:G38"/>
    <mergeCell ref="C43:G43"/>
    <mergeCell ref="C37:G37"/>
    <mergeCell ref="C42:G42"/>
    <mergeCell ref="C44:G44"/>
    <mergeCell ref="C45:G45"/>
    <mergeCell ref="C46:G46"/>
    <mergeCell ref="C47:G47"/>
    <mergeCell ref="C48:G48"/>
    <mergeCell ref="C49:G49"/>
    <mergeCell ref="C50:G50"/>
    <mergeCell ref="C103:J103"/>
    <mergeCell ref="C104:J104"/>
    <mergeCell ref="C105:J105"/>
    <mergeCell ref="C111:J111"/>
    <mergeCell ref="C112:J112"/>
    <mergeCell ref="C113:J113"/>
    <mergeCell ref="C114:J114"/>
    <mergeCell ref="C106:J106"/>
    <mergeCell ref="C107:J107"/>
    <mergeCell ref="C108:J108"/>
    <mergeCell ref="C109:J109"/>
    <mergeCell ref="C110:J110"/>
  </mergeCell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2"/>
  <sheetViews>
    <sheetView showGridLines="0" topLeftCell="A67" workbookViewId="0">
      <selection activeCell="B45" sqref="B45:J45"/>
    </sheetView>
  </sheetViews>
  <sheetFormatPr defaultColWidth="8.85546875" defaultRowHeight="15"/>
  <cols>
    <col min="1" max="1" width="6.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9" t="s">
        <v>400</v>
      </c>
      <c r="D3" s="73" t="s">
        <v>117</v>
      </c>
      <c r="E3" s="382" t="s">
        <v>739</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450</v>
      </c>
      <c r="D7" s="384"/>
      <c r="E7" s="384"/>
      <c r="F7" s="384"/>
      <c r="G7" s="384"/>
      <c r="H7" s="384"/>
      <c r="I7" s="384"/>
      <c r="J7" s="384"/>
      <c r="P7" s="67" t="s">
        <v>15</v>
      </c>
    </row>
    <row r="8" spans="1:16" ht="15.75">
      <c r="B8" s="44" t="s">
        <v>119</v>
      </c>
      <c r="C8" s="384" t="s">
        <v>451</v>
      </c>
      <c r="D8" s="384"/>
      <c r="E8" s="384"/>
      <c r="F8" s="384"/>
      <c r="G8" s="384"/>
      <c r="H8" s="384"/>
      <c r="I8" s="384"/>
      <c r="J8" s="384"/>
      <c r="M8" s="15"/>
      <c r="N8" s="15"/>
      <c r="O8" s="15"/>
      <c r="P8" s="67" t="s">
        <v>125</v>
      </c>
    </row>
    <row r="9" spans="1:16" ht="15.75">
      <c r="B9" s="44" t="s">
        <v>120</v>
      </c>
      <c r="C9" s="384" t="s">
        <v>790</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122</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39" t="s">
        <v>137</v>
      </c>
      <c r="C13" s="44"/>
      <c r="I13" s="47"/>
      <c r="M13" s="16"/>
      <c r="N13" s="15"/>
      <c r="O13" s="15"/>
      <c r="P13" s="15"/>
    </row>
    <row r="14" spans="1:16" ht="15" customHeight="1">
      <c r="B14" s="139"/>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v>6</v>
      </c>
      <c r="G16" s="59" t="s">
        <v>25</v>
      </c>
      <c r="H16" s="60"/>
      <c r="J16" s="48"/>
      <c r="L16" s="2"/>
      <c r="M16" s="16"/>
      <c r="N16" s="52"/>
      <c r="O16" s="16"/>
      <c r="P16" s="15"/>
    </row>
    <row r="17" spans="1:16">
      <c r="B17" s="14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344</v>
      </c>
      <c r="C26" s="388"/>
      <c r="D26" s="388"/>
      <c r="E26" s="388"/>
      <c r="F26" s="388"/>
      <c r="G26" s="388"/>
      <c r="H26" s="388"/>
      <c r="I26" s="388"/>
      <c r="J26" s="388"/>
      <c r="L26" s="81"/>
      <c r="N26" s="81"/>
    </row>
    <row r="27" spans="1:16" s="77" customFormat="1">
      <c r="A27"/>
      <c r="B27" s="406" t="s">
        <v>345</v>
      </c>
      <c r="C27" s="388"/>
      <c r="D27" s="388"/>
      <c r="E27" s="388"/>
      <c r="F27" s="388"/>
      <c r="G27" s="388"/>
      <c r="H27" s="388"/>
      <c r="I27" s="388"/>
      <c r="J27" s="388"/>
      <c r="L27" s="81"/>
      <c r="N27" s="81"/>
    </row>
    <row r="28" spans="1:16" s="77" customFormat="1">
      <c r="A28"/>
      <c r="B28" s="388" t="s">
        <v>349</v>
      </c>
      <c r="C28" s="388"/>
      <c r="D28" s="388"/>
      <c r="E28" s="388"/>
      <c r="F28" s="388"/>
      <c r="G28" s="388"/>
      <c r="H28" s="388"/>
      <c r="I28" s="388"/>
      <c r="J28" s="388"/>
      <c r="L28" s="81"/>
      <c r="N28" s="81"/>
    </row>
    <row r="29" spans="1:16" s="77" customFormat="1">
      <c r="A29"/>
      <c r="B29" s="388" t="s">
        <v>351</v>
      </c>
      <c r="C29" s="388"/>
      <c r="D29" s="388"/>
      <c r="E29" s="388"/>
      <c r="F29" s="388"/>
      <c r="G29" s="388"/>
      <c r="H29" s="388"/>
      <c r="I29" s="388"/>
      <c r="J29" s="388"/>
      <c r="L29" s="81"/>
      <c r="N29" s="81"/>
    </row>
    <row r="30" spans="1:16" s="77" customFormat="1">
      <c r="A30"/>
      <c r="B30" s="388" t="s">
        <v>352</v>
      </c>
      <c r="C30" s="388"/>
      <c r="D30" s="388"/>
      <c r="E30" s="388"/>
      <c r="F30" s="388"/>
      <c r="G30" s="388"/>
      <c r="H30" s="388"/>
      <c r="I30" s="388"/>
      <c r="J30" s="388"/>
      <c r="L30" s="81"/>
      <c r="N30" s="81"/>
    </row>
    <row r="31" spans="1:16" s="77" customFormat="1">
      <c r="A31"/>
      <c r="B31" s="388" t="s">
        <v>353</v>
      </c>
      <c r="C31" s="388"/>
      <c r="D31" s="388"/>
      <c r="E31" s="388"/>
      <c r="F31" s="388"/>
      <c r="G31" s="388"/>
      <c r="H31" s="388"/>
      <c r="I31" s="388"/>
      <c r="J31" s="388"/>
      <c r="L31" s="81"/>
      <c r="N31" s="81"/>
    </row>
    <row r="32" spans="1:16" s="77" customFormat="1">
      <c r="A32"/>
      <c r="B32" s="388" t="s">
        <v>354</v>
      </c>
      <c r="C32" s="388"/>
      <c r="D32" s="388"/>
      <c r="E32" s="388"/>
      <c r="F32" s="388"/>
      <c r="G32" s="388"/>
      <c r="H32" s="388"/>
      <c r="I32" s="388"/>
      <c r="J32" s="388"/>
      <c r="L32" s="81"/>
      <c r="N32" s="81"/>
    </row>
    <row r="33" spans="1:14" s="77" customFormat="1" ht="16.5" customHeight="1">
      <c r="A33"/>
      <c r="B33" s="429" t="s">
        <v>971</v>
      </c>
      <c r="C33" s="429"/>
      <c r="D33" s="429"/>
      <c r="E33" s="429"/>
      <c r="F33" s="429"/>
      <c r="G33" s="429"/>
      <c r="H33" s="429"/>
      <c r="I33" s="429"/>
      <c r="J33" s="429"/>
      <c r="K33" s="279"/>
      <c r="L33" s="81"/>
      <c r="N33" s="81"/>
    </row>
    <row r="34" spans="1:14" s="77" customFormat="1">
      <c r="A34"/>
      <c r="B34" s="388" t="s">
        <v>1042</v>
      </c>
      <c r="C34" s="388"/>
      <c r="D34" s="388"/>
      <c r="E34" s="388"/>
      <c r="F34" s="388"/>
      <c r="G34" s="388"/>
      <c r="H34" s="388"/>
      <c r="I34" s="388"/>
      <c r="J34" s="388"/>
      <c r="L34" s="81"/>
      <c r="N34" s="81"/>
    </row>
    <row r="35" spans="1:14" s="77" customFormat="1">
      <c r="A35"/>
      <c r="B35" s="259"/>
      <c r="C35" s="259"/>
      <c r="D35" s="259"/>
      <c r="E35" s="259"/>
      <c r="F35" s="259"/>
      <c r="G35" s="259"/>
      <c r="H35" s="259"/>
      <c r="I35" s="259"/>
      <c r="J35" s="259"/>
      <c r="L35" s="81"/>
      <c r="N35" s="81"/>
    </row>
    <row r="36" spans="1:14" s="77" customFormat="1">
      <c r="A36"/>
      <c r="B36" s="259"/>
      <c r="C36" s="259"/>
      <c r="D36" s="259"/>
      <c r="E36" s="259"/>
      <c r="F36" s="259"/>
      <c r="G36" s="259"/>
      <c r="H36" s="259"/>
      <c r="I36" s="259"/>
      <c r="J36" s="259"/>
      <c r="L36" s="81"/>
      <c r="N36" s="81"/>
    </row>
    <row r="37" spans="1:14" s="77" customFormat="1">
      <c r="A37"/>
      <c r="B37" s="389"/>
      <c r="C37" s="389"/>
      <c r="D37" s="389"/>
      <c r="E37" s="389"/>
      <c r="F37" s="389"/>
      <c r="G37" s="389"/>
      <c r="H37" s="389"/>
      <c r="I37" s="389"/>
      <c r="J37" s="389"/>
      <c r="L37" s="81"/>
      <c r="N37" s="81"/>
    </row>
    <row r="38" spans="1:14" s="77" customFormat="1">
      <c r="A38"/>
      <c r="B38" s="249"/>
      <c r="C38"/>
      <c r="D38"/>
      <c r="E38"/>
      <c r="F38"/>
      <c r="G38"/>
      <c r="H38"/>
      <c r="I38"/>
      <c r="J38"/>
      <c r="L38" s="81"/>
      <c r="N38" s="81"/>
    </row>
    <row r="39" spans="1:14" s="77" customFormat="1">
      <c r="D39" s="78"/>
      <c r="E39" s="79"/>
      <c r="G39" s="78"/>
      <c r="H39" s="79"/>
      <c r="J39" s="80"/>
      <c r="L39" s="81"/>
      <c r="N39" s="81"/>
    </row>
    <row r="40" spans="1:14">
      <c r="A40" s="74"/>
      <c r="B40" s="45" t="s">
        <v>134</v>
      </c>
      <c r="C40" s="48"/>
      <c r="E40" s="2"/>
      <c r="F40" s="16"/>
      <c r="G40" s="15"/>
      <c r="H40" s="52"/>
      <c r="I40" s="16"/>
      <c r="J40" s="48"/>
      <c r="L40" s="2"/>
      <c r="N40" s="2"/>
    </row>
    <row r="41" spans="1:14">
      <c r="B41" s="71" t="s">
        <v>135</v>
      </c>
      <c r="C41" s="48"/>
      <c r="E41" s="2"/>
      <c r="F41" s="16"/>
      <c r="G41" s="15"/>
      <c r="H41" s="52"/>
      <c r="I41" s="16"/>
      <c r="J41" s="48"/>
      <c r="L41" s="2"/>
      <c r="N41" s="2"/>
    </row>
    <row r="42" spans="1:14">
      <c r="B42" s="42" t="s">
        <v>127</v>
      </c>
      <c r="C42" s="42"/>
      <c r="I42" s="42"/>
      <c r="J42" s="42"/>
    </row>
    <row r="43" spans="1:14" ht="35.25" customHeight="1">
      <c r="B43" s="385" t="s">
        <v>452</v>
      </c>
      <c r="C43" s="385"/>
      <c r="D43" s="385"/>
      <c r="E43" s="385"/>
      <c r="F43" s="385"/>
      <c r="G43" s="385"/>
      <c r="H43" s="385"/>
      <c r="I43" s="385"/>
      <c r="J43" s="385"/>
    </row>
    <row r="44" spans="1:14">
      <c r="B44" s="49" t="s">
        <v>128</v>
      </c>
      <c r="C44" s="49"/>
      <c r="D44" s="49"/>
      <c r="E44" s="49"/>
      <c r="F44" s="49"/>
      <c r="G44" s="49"/>
      <c r="H44" s="49"/>
      <c r="I44" s="49"/>
      <c r="J44" s="49"/>
    </row>
    <row r="45" spans="1:14" ht="39.75" customHeight="1">
      <c r="B45" s="385" t="s">
        <v>453</v>
      </c>
      <c r="C45" s="390"/>
      <c r="D45" s="390"/>
      <c r="E45" s="390"/>
      <c r="F45" s="390"/>
      <c r="G45" s="390"/>
      <c r="H45" s="390"/>
      <c r="I45" s="390"/>
      <c r="J45" s="390"/>
    </row>
    <row r="46" spans="1:14">
      <c r="B46" s="49" t="s">
        <v>129</v>
      </c>
      <c r="C46" s="49"/>
      <c r="D46" s="49"/>
      <c r="E46" s="49"/>
      <c r="F46" s="49"/>
      <c r="G46" s="49"/>
      <c r="H46" s="49"/>
      <c r="I46" s="49"/>
      <c r="J46" s="49"/>
    </row>
    <row r="47" spans="1:14" ht="50.25" customHeight="1">
      <c r="B47" s="385" t="s">
        <v>454</v>
      </c>
      <c r="C47" s="385"/>
      <c r="D47" s="385"/>
      <c r="E47" s="385"/>
      <c r="F47" s="385"/>
      <c r="G47" s="385"/>
      <c r="H47" s="385"/>
      <c r="I47" s="385"/>
      <c r="J47" s="385"/>
    </row>
    <row r="48" spans="1:14">
      <c r="B48" s="43"/>
      <c r="C48" s="43"/>
      <c r="D48" s="43"/>
      <c r="E48" s="43"/>
      <c r="F48" s="43"/>
      <c r="G48" s="43"/>
      <c r="H48" s="43"/>
      <c r="I48" s="43"/>
      <c r="J48" s="43"/>
    </row>
    <row r="49" spans="1:10">
      <c r="A49" s="74"/>
      <c r="B49" s="5" t="s">
        <v>47</v>
      </c>
      <c r="H49" s="40"/>
      <c r="I49" s="40"/>
      <c r="J49" s="40"/>
    </row>
    <row r="50" spans="1:10" ht="15" customHeight="1">
      <c r="B50" s="5" t="s">
        <v>49</v>
      </c>
      <c r="H50" s="41"/>
      <c r="I50" s="41"/>
      <c r="J50" s="41"/>
    </row>
    <row r="51" spans="1:10">
      <c r="B51" t="s">
        <v>105</v>
      </c>
      <c r="H51" s="39"/>
      <c r="I51" s="39"/>
      <c r="J51" s="39"/>
    </row>
    <row r="52" spans="1:10" ht="15" customHeight="1">
      <c r="B52" s="388" t="s">
        <v>334</v>
      </c>
      <c r="C52" s="388"/>
      <c r="D52" s="388"/>
      <c r="E52" s="388"/>
      <c r="F52" s="388"/>
      <c r="G52" s="388"/>
      <c r="H52" s="388"/>
      <c r="I52" s="388"/>
      <c r="J52" s="388"/>
    </row>
    <row r="53" spans="1:10" ht="33.75" customHeight="1">
      <c r="B53" s="388" t="s">
        <v>335</v>
      </c>
      <c r="C53" s="388"/>
      <c r="D53" s="388"/>
      <c r="E53" s="388"/>
      <c r="F53" s="388"/>
      <c r="G53" s="388"/>
      <c r="H53" s="388"/>
      <c r="I53" s="388"/>
      <c r="J53" s="388"/>
    </row>
    <row r="54" spans="1:10">
      <c r="B54" s="388" t="s">
        <v>336</v>
      </c>
      <c r="C54" s="388"/>
      <c r="D54" s="388"/>
      <c r="E54" s="388"/>
      <c r="F54" s="388"/>
      <c r="G54" s="388"/>
      <c r="H54" s="388"/>
      <c r="I54" s="388"/>
      <c r="J54" s="388"/>
    </row>
    <row r="55" spans="1:10" ht="32.25" customHeight="1">
      <c r="B55" s="388" t="s">
        <v>337</v>
      </c>
      <c r="C55" s="388"/>
      <c r="D55" s="388"/>
      <c r="E55" s="388"/>
      <c r="F55" s="388"/>
      <c r="G55" s="388"/>
      <c r="H55" s="388"/>
      <c r="I55" s="388"/>
      <c r="J55" s="388"/>
    </row>
    <row r="56" spans="1:10" ht="15" customHeight="1">
      <c r="B56" s="389"/>
      <c r="C56" s="389"/>
      <c r="D56" s="389"/>
      <c r="E56" s="389"/>
      <c r="F56" s="389"/>
      <c r="G56" s="389"/>
      <c r="H56" s="389"/>
      <c r="I56" s="389"/>
      <c r="J56" s="389"/>
    </row>
    <row r="57" spans="1:10">
      <c r="B57" s="389"/>
      <c r="C57" s="389"/>
      <c r="D57" s="389"/>
      <c r="E57" s="389"/>
      <c r="F57" s="389"/>
      <c r="G57" s="389"/>
      <c r="H57" s="389"/>
      <c r="I57" s="389"/>
      <c r="J57" s="389"/>
    </row>
    <row r="58" spans="1:10">
      <c r="B58" s="389"/>
      <c r="C58" s="389"/>
      <c r="D58" s="389"/>
      <c r="E58" s="389"/>
      <c r="F58" s="389"/>
      <c r="G58" s="389"/>
      <c r="H58" s="389"/>
      <c r="I58" s="389"/>
      <c r="J58" s="389"/>
    </row>
    <row r="59" spans="1:10">
      <c r="B59" s="5" t="s">
        <v>51</v>
      </c>
    </row>
    <row r="60" spans="1:10">
      <c r="B60" t="s">
        <v>106</v>
      </c>
    </row>
    <row r="61" spans="1:10">
      <c r="B61" s="389"/>
      <c r="C61" s="389"/>
      <c r="D61" s="389"/>
      <c r="E61" s="389"/>
      <c r="F61" s="389"/>
      <c r="G61" s="389"/>
      <c r="H61" s="389"/>
      <c r="I61" s="389"/>
      <c r="J61" s="389"/>
    </row>
    <row r="62" spans="1:10">
      <c r="B62" s="389"/>
      <c r="C62" s="389"/>
      <c r="D62" s="389"/>
      <c r="E62" s="389"/>
      <c r="F62" s="389"/>
      <c r="G62" s="389"/>
      <c r="H62" s="389"/>
      <c r="I62" s="389"/>
      <c r="J62" s="389"/>
    </row>
    <row r="63" spans="1:10">
      <c r="B63" s="5" t="s">
        <v>53</v>
      </c>
      <c r="G63" s="15"/>
      <c r="H63" s="40"/>
      <c r="I63" s="40"/>
      <c r="J63" s="40"/>
    </row>
    <row r="64" spans="1:10">
      <c r="B64" t="s">
        <v>107</v>
      </c>
      <c r="G64" s="15"/>
      <c r="H64" s="38"/>
      <c r="I64" s="38"/>
      <c r="J64" s="38"/>
    </row>
    <row r="65" spans="1:10" ht="35.25" customHeight="1">
      <c r="B65" s="388" t="s">
        <v>975</v>
      </c>
      <c r="C65" s="388"/>
      <c r="D65" s="388"/>
      <c r="E65" s="388"/>
      <c r="F65" s="388"/>
      <c r="G65" s="388"/>
      <c r="H65" s="388"/>
      <c r="I65" s="388"/>
      <c r="J65" s="388"/>
    </row>
    <row r="66" spans="1:10" ht="32.25" customHeight="1">
      <c r="B66" s="388" t="s">
        <v>1043</v>
      </c>
      <c r="C66" s="388"/>
      <c r="D66" s="388"/>
      <c r="E66" s="388"/>
      <c r="F66" s="388"/>
      <c r="G66" s="388"/>
      <c r="H66" s="388"/>
      <c r="I66" s="388"/>
      <c r="J66" s="388"/>
    </row>
    <row r="67" spans="1:10">
      <c r="B67" s="5" t="s">
        <v>1</v>
      </c>
      <c r="D67" s="5"/>
      <c r="H67" s="38"/>
      <c r="I67" s="38"/>
      <c r="J67" s="38"/>
    </row>
    <row r="68" spans="1:10" ht="15" customHeight="1">
      <c r="B68" s="373" t="s">
        <v>55</v>
      </c>
      <c r="C68" s="373"/>
      <c r="D68" s="373"/>
      <c r="E68" s="373"/>
      <c r="F68" s="373"/>
      <c r="G68" s="373"/>
      <c r="H68" s="373"/>
      <c r="I68" s="373"/>
      <c r="J68" s="373"/>
    </row>
    <row r="69" spans="1:10" ht="15" customHeight="1">
      <c r="B69" s="132"/>
      <c r="C69" s="132"/>
      <c r="D69" s="132"/>
      <c r="E69" s="132"/>
      <c r="F69" s="132"/>
      <c r="H69" s="38"/>
      <c r="I69" s="38"/>
      <c r="J69" s="38"/>
    </row>
    <row r="70" spans="1:10" ht="15" customHeight="1">
      <c r="B70" s="132"/>
      <c r="C70" s="394" t="s">
        <v>130</v>
      </c>
      <c r="D70" s="395"/>
      <c r="E70" s="55" t="s">
        <v>131</v>
      </c>
      <c r="F70" s="394" t="s">
        <v>132</v>
      </c>
      <c r="G70" s="395"/>
      <c r="H70" s="38"/>
      <c r="I70" s="38"/>
      <c r="J70" s="38"/>
    </row>
    <row r="71" spans="1:10" ht="15" customHeight="1">
      <c r="B71" s="132"/>
      <c r="C71" s="392" t="s">
        <v>205</v>
      </c>
      <c r="D71" s="393"/>
      <c r="E71" s="212">
        <v>40</v>
      </c>
      <c r="F71" s="392">
        <v>100</v>
      </c>
      <c r="G71" s="393"/>
      <c r="H71" s="38"/>
      <c r="I71" s="38"/>
      <c r="J71" s="38"/>
    </row>
    <row r="72" spans="1:10" ht="15" customHeight="1">
      <c r="B72" s="132"/>
      <c r="C72" s="397" t="s">
        <v>206</v>
      </c>
      <c r="D72" s="398"/>
      <c r="E72" s="213">
        <v>25</v>
      </c>
      <c r="F72" s="397">
        <v>25</v>
      </c>
      <c r="G72" s="398"/>
      <c r="H72" s="38"/>
      <c r="I72" s="38"/>
      <c r="J72" s="38"/>
    </row>
    <row r="73" spans="1:10" ht="15" customHeight="1">
      <c r="B73" s="132"/>
      <c r="C73" s="392" t="s">
        <v>192</v>
      </c>
      <c r="D73" s="393"/>
      <c r="E73" s="212">
        <v>15</v>
      </c>
      <c r="F73" s="392">
        <v>20</v>
      </c>
      <c r="G73" s="393"/>
      <c r="H73" s="38"/>
      <c r="I73" s="38"/>
      <c r="J73" s="38"/>
    </row>
    <row r="74" spans="1:10" ht="15" customHeight="1">
      <c r="B74" s="132"/>
      <c r="C74" s="397" t="s">
        <v>207</v>
      </c>
      <c r="D74" s="398"/>
      <c r="E74" s="213">
        <v>70</v>
      </c>
      <c r="F74" s="397">
        <v>15</v>
      </c>
      <c r="G74" s="398"/>
      <c r="H74" s="38"/>
      <c r="I74" s="38"/>
      <c r="J74" s="38"/>
    </row>
    <row r="75" spans="1:10" ht="15" customHeight="1">
      <c r="B75" s="132"/>
      <c r="C75" s="392"/>
      <c r="D75" s="393"/>
      <c r="E75" s="53"/>
      <c r="F75" s="392"/>
      <c r="G75" s="393"/>
      <c r="H75" s="38"/>
      <c r="I75" s="38"/>
      <c r="J75" s="38"/>
    </row>
    <row r="76" spans="1:10" ht="15" customHeight="1">
      <c r="B76" s="132"/>
      <c r="C76" s="397"/>
      <c r="D76" s="398"/>
      <c r="E76" s="54">
        <f>SUM(E71:E75)</f>
        <v>150</v>
      </c>
      <c r="F76" s="397"/>
      <c r="G76" s="398"/>
      <c r="H76" s="38"/>
      <c r="I76" s="38"/>
      <c r="J76" s="38"/>
    </row>
    <row r="77" spans="1:10" ht="15" customHeight="1">
      <c r="B77" s="132"/>
      <c r="C77" s="392"/>
      <c r="D77" s="393"/>
      <c r="E77" s="53"/>
      <c r="F77" s="392"/>
      <c r="G77" s="393"/>
      <c r="H77" s="38"/>
      <c r="I77" s="38"/>
      <c r="J77" s="38"/>
    </row>
    <row r="78" spans="1:10" ht="15" customHeight="1">
      <c r="B78" s="132"/>
      <c r="C78" s="397"/>
      <c r="D78" s="398"/>
      <c r="E78" s="54"/>
      <c r="F78" s="397"/>
      <c r="G78" s="398"/>
      <c r="H78" s="38"/>
      <c r="I78" s="38"/>
      <c r="J78" s="38"/>
    </row>
    <row r="79" spans="1:10" ht="15" customHeight="1">
      <c r="B79" s="132"/>
      <c r="C79" s="132"/>
      <c r="D79" s="132"/>
      <c r="E79" s="132"/>
      <c r="F79" s="132"/>
      <c r="H79" s="38"/>
      <c r="I79" s="38"/>
      <c r="J79" s="38"/>
    </row>
    <row r="80" spans="1:10">
      <c r="A80" s="74"/>
      <c r="B80" s="5" t="s">
        <v>60</v>
      </c>
    </row>
    <row r="81" spans="1:10">
      <c r="B81" s="1" t="s">
        <v>61</v>
      </c>
    </row>
    <row r="82" spans="1:10">
      <c r="B82" s="388" t="s">
        <v>190</v>
      </c>
      <c r="C82" s="388"/>
      <c r="D82" s="388"/>
      <c r="E82" s="388"/>
      <c r="F82" s="388"/>
      <c r="G82" s="388"/>
      <c r="H82" s="388"/>
      <c r="I82" s="388"/>
      <c r="J82" s="388"/>
    </row>
    <row r="83" spans="1:10">
      <c r="B83" s="388" t="s">
        <v>191</v>
      </c>
      <c r="C83" s="388"/>
      <c r="D83" s="388"/>
      <c r="E83" s="388"/>
      <c r="F83" s="388"/>
      <c r="G83" s="388"/>
      <c r="H83" s="388"/>
      <c r="I83" s="388"/>
      <c r="J83" s="388"/>
    </row>
    <row r="84" spans="1:10">
      <c r="B84" s="388" t="s">
        <v>192</v>
      </c>
      <c r="C84" s="388"/>
      <c r="D84" s="388"/>
      <c r="E84" s="388"/>
      <c r="F84" s="388"/>
      <c r="G84" s="388"/>
      <c r="H84" s="388"/>
      <c r="I84" s="388"/>
      <c r="J84" s="388"/>
    </row>
    <row r="85" spans="1:10">
      <c r="B85" s="388" t="s">
        <v>194</v>
      </c>
      <c r="C85" s="388"/>
      <c r="D85" s="388"/>
      <c r="E85" s="388"/>
      <c r="F85" s="388"/>
      <c r="G85" s="388"/>
      <c r="H85" s="388"/>
      <c r="I85" s="388"/>
      <c r="J85" s="388"/>
    </row>
    <row r="86" spans="1:10">
      <c r="B86" s="388" t="s">
        <v>197</v>
      </c>
      <c r="C86" s="388"/>
      <c r="D86" s="388"/>
      <c r="E86" s="388"/>
      <c r="F86" s="388"/>
      <c r="G86" s="388"/>
      <c r="H86" s="388"/>
      <c r="I86" s="388"/>
      <c r="J86" s="388"/>
    </row>
    <row r="87" spans="1:10">
      <c r="B87" s="388" t="s">
        <v>202</v>
      </c>
      <c r="C87" s="388"/>
      <c r="D87" s="388"/>
      <c r="E87" s="388"/>
      <c r="F87" s="388"/>
      <c r="G87" s="388"/>
      <c r="H87" s="388"/>
      <c r="I87" s="388"/>
      <c r="J87" s="388"/>
    </row>
    <row r="88" spans="1:10">
      <c r="B88" s="389"/>
      <c r="C88" s="389"/>
      <c r="D88" s="389"/>
      <c r="E88" s="389"/>
      <c r="F88" s="389"/>
      <c r="G88" s="389"/>
      <c r="H88" s="389"/>
      <c r="I88" s="389"/>
      <c r="J88" s="389"/>
    </row>
    <row r="90" spans="1:10">
      <c r="A90" s="74"/>
      <c r="B90" s="5" t="s">
        <v>2</v>
      </c>
    </row>
    <row r="91" spans="1:10" ht="15" customHeight="1">
      <c r="B91" s="373" t="s">
        <v>63</v>
      </c>
      <c r="C91" s="373"/>
      <c r="D91" s="373"/>
      <c r="E91" s="373"/>
      <c r="F91" s="373"/>
      <c r="G91" s="373"/>
      <c r="H91" s="373"/>
    </row>
    <row r="92" spans="1:10" ht="15" customHeight="1">
      <c r="B92" s="132"/>
      <c r="C92" s="132"/>
      <c r="D92" s="132"/>
      <c r="E92" s="132"/>
      <c r="F92" s="132"/>
      <c r="G92" s="132"/>
      <c r="H92" s="132"/>
    </row>
    <row r="93" spans="1:10" ht="15" customHeight="1">
      <c r="B93" s="132"/>
      <c r="C93" s="401" t="s">
        <v>136</v>
      </c>
      <c r="D93" s="402"/>
      <c r="E93" s="401" t="s">
        <v>146</v>
      </c>
      <c r="F93" s="402"/>
      <c r="G93" s="401" t="s">
        <v>147</v>
      </c>
      <c r="H93" s="403"/>
      <c r="I93" s="402"/>
      <c r="J93" s="132"/>
    </row>
    <row r="94" spans="1:10" ht="15" customHeight="1">
      <c r="B94" s="132"/>
      <c r="C94" s="392" t="s">
        <v>181</v>
      </c>
      <c r="D94" s="393"/>
      <c r="E94" s="392">
        <v>50</v>
      </c>
      <c r="F94" s="393"/>
      <c r="G94" s="392">
        <v>60</v>
      </c>
      <c r="H94" s="400"/>
      <c r="I94" s="393"/>
      <c r="J94" s="132"/>
    </row>
    <row r="95" spans="1:10" ht="15" customHeight="1">
      <c r="B95" s="132"/>
      <c r="C95" s="397" t="s">
        <v>183</v>
      </c>
      <c r="D95" s="398"/>
      <c r="E95" s="397">
        <v>10</v>
      </c>
      <c r="F95" s="398"/>
      <c r="G95" s="397">
        <v>15</v>
      </c>
      <c r="H95" s="404"/>
      <c r="I95" s="398"/>
      <c r="J95" s="132"/>
    </row>
    <row r="96" spans="1:10" ht="33" customHeight="1">
      <c r="B96" s="132"/>
      <c r="C96" s="392" t="s">
        <v>187</v>
      </c>
      <c r="D96" s="393"/>
      <c r="E96" s="392">
        <v>35</v>
      </c>
      <c r="F96" s="393"/>
      <c r="G96" s="392">
        <v>45</v>
      </c>
      <c r="H96" s="400"/>
      <c r="I96" s="393"/>
      <c r="J96" s="132"/>
    </row>
    <row r="97" spans="2:17" ht="15" customHeight="1">
      <c r="B97" s="132"/>
      <c r="C97" s="397"/>
      <c r="D97" s="398"/>
      <c r="E97" s="397"/>
      <c r="F97" s="398"/>
      <c r="G97" s="397"/>
      <c r="H97" s="404"/>
      <c r="I97" s="398"/>
      <c r="J97" s="132"/>
    </row>
    <row r="98" spans="2:17" ht="15" customHeight="1">
      <c r="B98" s="132"/>
      <c r="C98" s="392"/>
      <c r="D98" s="393"/>
      <c r="E98" s="392"/>
      <c r="F98" s="393"/>
      <c r="G98" s="392"/>
      <c r="H98" s="400"/>
      <c r="I98" s="393"/>
      <c r="J98" s="132"/>
    </row>
    <row r="99" spans="2:17" ht="15" customHeight="1">
      <c r="B99" s="132"/>
      <c r="C99" s="397"/>
      <c r="D99" s="398"/>
      <c r="E99" s="397"/>
      <c r="F99" s="398"/>
      <c r="G99" s="397"/>
      <c r="H99" s="404"/>
      <c r="I99" s="398"/>
      <c r="J99" s="132"/>
      <c r="O99" s="68"/>
      <c r="P99" s="69"/>
      <c r="Q99" s="68"/>
    </row>
    <row r="100" spans="2:17" ht="15" customHeight="1">
      <c r="B100" s="132"/>
      <c r="C100" s="392"/>
      <c r="D100" s="393"/>
      <c r="E100" s="392"/>
      <c r="F100" s="393"/>
      <c r="G100" s="392"/>
      <c r="H100" s="400"/>
      <c r="I100" s="393"/>
      <c r="J100" s="132"/>
    </row>
    <row r="101" spans="2:17" ht="15" customHeight="1">
      <c r="B101" s="132"/>
      <c r="C101" s="397"/>
      <c r="D101" s="398"/>
      <c r="E101" s="397"/>
      <c r="F101" s="398"/>
      <c r="G101" s="397"/>
      <c r="H101" s="404"/>
      <c r="I101" s="398"/>
      <c r="J101" s="132"/>
    </row>
    <row r="102" spans="2:17">
      <c r="D102" s="10"/>
    </row>
  </sheetData>
  <mergeCells count="87">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4:D94"/>
    <mergeCell ref="E94:F94"/>
    <mergeCell ref="G94:I94"/>
    <mergeCell ref="B82:J82"/>
    <mergeCell ref="B83:J83"/>
    <mergeCell ref="B84:J84"/>
    <mergeCell ref="B85:J85"/>
    <mergeCell ref="B86:J86"/>
    <mergeCell ref="B87:J87"/>
    <mergeCell ref="B88:J88"/>
    <mergeCell ref="B91:H91"/>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52:J52"/>
    <mergeCell ref="B53:J53"/>
    <mergeCell ref="B54:J54"/>
    <mergeCell ref="B55:J55"/>
    <mergeCell ref="B56:J56"/>
    <mergeCell ref="B57:J57"/>
    <mergeCell ref="B58:J58"/>
    <mergeCell ref="B61:J61"/>
    <mergeCell ref="B62:J62"/>
    <mergeCell ref="B65:J65"/>
    <mergeCell ref="B66:J66"/>
    <mergeCell ref="B47:J47"/>
    <mergeCell ref="G12:J12"/>
    <mergeCell ref="B15:B16"/>
    <mergeCell ref="B26:J26"/>
    <mergeCell ref="B28:J28"/>
    <mergeCell ref="B29:J29"/>
    <mergeCell ref="B30:J30"/>
    <mergeCell ref="B31:J31"/>
    <mergeCell ref="B32:J32"/>
    <mergeCell ref="B37:J37"/>
    <mergeCell ref="B43:J43"/>
    <mergeCell ref="B45:J45"/>
    <mergeCell ref="B27:J27"/>
    <mergeCell ref="B33:J33"/>
    <mergeCell ref="B34:J34"/>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7"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0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0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0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0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0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[1]COMP_CIF!#REF!</xm:f>
          </x14:formula1>
          <xm:sqref>B65:J66 B52:J55 B57:J58</xm:sqref>
        </x14:dataValidation>
        <x14:dataValidation type="list" allowBlank="1" showInputMessage="1" showErrorMessage="1">
          <x14:formula1>
            <xm:f>[1]RA_CIF!#REF!</xm:f>
          </x14:formula1>
          <xm:sqref>B26:J26 B37 B28:B32 C28:J32 C35:J37</xm:sqref>
        </x14:dataValidation>
        <x14:dataValidation type="list" allowBlank="1" showInputMessage="1" showErrorMessage="1">
          <x14:formula1>
            <xm:f>[1]Metodologies!#REF!</xm:f>
          </x14:formula1>
          <xm:sqref>C71:D78 C94:D101 B82:J88</xm:sqref>
        </x14:dataValidation>
        <x14:dataValidation type="list" allowBlank="1" showInputMessage="1" showErrorMessage="1">
          <x14:formula1>
            <xm:f>COMP_CIF!$C$4:$C$11</xm:f>
          </x14:formula1>
          <xm:sqref>B56:J56</xm:sqref>
        </x14:dataValidation>
        <x14:dataValidation type="list" allowBlank="1" showInputMessage="1" showErrorMessage="1">
          <x14:formula1>
            <xm:f>RA_CIF!$D$4:$D$90</xm:f>
          </x14:formula1>
          <xm:sqref>B33:B36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zoomScale="92" workbookViewId="0">
      <selection activeCell="B40" sqref="B40:J40"/>
    </sheetView>
  </sheetViews>
  <sheetFormatPr defaultColWidth="8.85546875" defaultRowHeight="15"/>
  <cols>
    <col min="1" max="1" width="8.42578125" customWidth="1"/>
    <col min="2" max="2" width="18.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400</v>
      </c>
      <c r="D3" s="73" t="s">
        <v>117</v>
      </c>
      <c r="E3" s="382" t="s">
        <v>739</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401</v>
      </c>
      <c r="D7" s="384"/>
      <c r="E7" s="384"/>
      <c r="F7" s="384"/>
      <c r="G7" s="384"/>
      <c r="H7" s="384"/>
      <c r="I7" s="384"/>
      <c r="J7" s="384"/>
      <c r="P7" s="67" t="s">
        <v>15</v>
      </c>
    </row>
    <row r="8" spans="1:16" ht="15.75">
      <c r="B8" s="44" t="s">
        <v>119</v>
      </c>
      <c r="C8" s="384" t="s">
        <v>402</v>
      </c>
      <c r="D8" s="384"/>
      <c r="E8" s="384"/>
      <c r="F8" s="384"/>
      <c r="G8" s="384"/>
      <c r="H8" s="384"/>
      <c r="I8" s="384"/>
      <c r="J8" s="384"/>
      <c r="M8" s="15"/>
      <c r="N8" s="15"/>
      <c r="O8" s="15"/>
      <c r="P8" s="67" t="s">
        <v>125</v>
      </c>
    </row>
    <row r="9" spans="1:16" ht="15.75">
      <c r="B9" s="44" t="s">
        <v>120</v>
      </c>
      <c r="C9" s="384" t="s">
        <v>403</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122</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33" t="s">
        <v>137</v>
      </c>
      <c r="C13" s="44"/>
      <c r="I13" s="47"/>
      <c r="M13" s="16"/>
      <c r="N13" s="15"/>
      <c r="O13" s="15"/>
      <c r="P13" s="15"/>
    </row>
    <row r="14" spans="1:16" ht="15" customHeight="1">
      <c r="B14" s="13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34"/>
      <c r="D17" s="61" t="s">
        <v>24</v>
      </c>
      <c r="E17" s="62">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345</v>
      </c>
      <c r="C26" s="388"/>
      <c r="D26" s="388"/>
      <c r="E26" s="388"/>
      <c r="F26" s="388"/>
      <c r="G26" s="388"/>
      <c r="H26" s="388"/>
      <c r="I26" s="388"/>
      <c r="J26" s="388"/>
      <c r="L26" s="81"/>
      <c r="N26" s="81"/>
    </row>
    <row r="27" spans="1:16" s="77" customFormat="1">
      <c r="A27"/>
      <c r="B27" s="388" t="s">
        <v>347</v>
      </c>
      <c r="C27" s="388"/>
      <c r="D27" s="388"/>
      <c r="E27" s="388"/>
      <c r="F27" s="388"/>
      <c r="G27" s="388"/>
      <c r="H27" s="388"/>
      <c r="I27" s="388"/>
      <c r="J27" s="388"/>
      <c r="L27" s="81"/>
      <c r="N27" s="81"/>
    </row>
    <row r="28" spans="1:16" s="77" customFormat="1">
      <c r="A28"/>
      <c r="B28" s="388" t="s">
        <v>349</v>
      </c>
      <c r="C28" s="388"/>
      <c r="D28" s="388"/>
      <c r="E28" s="388"/>
      <c r="F28" s="388"/>
      <c r="G28" s="388"/>
      <c r="H28" s="388"/>
      <c r="I28" s="388"/>
      <c r="J28" s="388"/>
      <c r="L28" s="81"/>
      <c r="N28" s="81"/>
    </row>
    <row r="29" spans="1:16" s="77" customFormat="1">
      <c r="A29"/>
      <c r="B29" s="388" t="s">
        <v>367</v>
      </c>
      <c r="C29" s="388"/>
      <c r="D29" s="388"/>
      <c r="E29" s="388"/>
      <c r="F29" s="388"/>
      <c r="G29" s="388"/>
      <c r="H29" s="388"/>
      <c r="I29" s="388"/>
      <c r="J29" s="388"/>
      <c r="L29" s="81"/>
      <c r="N29" s="81"/>
    </row>
    <row r="30" spans="1:16" s="77" customFormat="1">
      <c r="A30"/>
      <c r="B30" s="388" t="s">
        <v>953</v>
      </c>
      <c r="C30" s="388"/>
      <c r="D30" s="388"/>
      <c r="E30" s="388"/>
      <c r="F30" s="388"/>
      <c r="G30" s="388"/>
      <c r="H30" s="388"/>
      <c r="I30" s="388"/>
      <c r="J30" s="388"/>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404</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405</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406</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335</v>
      </c>
      <c r="C47" s="388"/>
      <c r="D47" s="388"/>
      <c r="E47" s="388"/>
      <c r="F47" s="388"/>
      <c r="G47" s="388"/>
      <c r="H47" s="388"/>
      <c r="I47" s="388"/>
      <c r="J47" s="388"/>
    </row>
    <row r="48" spans="1:14">
      <c r="B48" s="388" t="s">
        <v>336</v>
      </c>
      <c r="C48" s="388"/>
      <c r="D48" s="388"/>
      <c r="E48" s="388"/>
      <c r="F48" s="388"/>
      <c r="G48" s="388"/>
      <c r="H48" s="388"/>
      <c r="I48" s="388"/>
      <c r="J48" s="388"/>
    </row>
    <row r="49" spans="2:10">
      <c r="B49" s="388" t="s">
        <v>340</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959</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25"/>
      <c r="C64" s="125"/>
      <c r="D64" s="125"/>
      <c r="E64" s="125"/>
      <c r="F64" s="125"/>
      <c r="H64" s="38"/>
      <c r="I64" s="38"/>
      <c r="J64" s="38"/>
    </row>
    <row r="65" spans="1:10" ht="15" customHeight="1">
      <c r="B65" s="125"/>
      <c r="C65" s="394" t="s">
        <v>130</v>
      </c>
      <c r="D65" s="395"/>
      <c r="E65" s="55" t="s">
        <v>131</v>
      </c>
      <c r="F65" s="394" t="s">
        <v>132</v>
      </c>
      <c r="G65" s="395"/>
      <c r="H65" s="38"/>
      <c r="I65" s="38"/>
      <c r="J65" s="38"/>
    </row>
    <row r="66" spans="1:10" ht="15" customHeight="1">
      <c r="B66" s="125"/>
      <c r="C66" s="392" t="s">
        <v>205</v>
      </c>
      <c r="D66" s="393"/>
      <c r="E66" s="212">
        <v>60</v>
      </c>
      <c r="F66" s="396">
        <v>0.5</v>
      </c>
      <c r="G66" s="393"/>
      <c r="H66" s="38"/>
      <c r="I66" s="38"/>
      <c r="J66" s="38"/>
    </row>
    <row r="67" spans="1:10" ht="15" customHeight="1">
      <c r="B67" s="125"/>
      <c r="C67" s="397" t="s">
        <v>206</v>
      </c>
      <c r="D67" s="398"/>
      <c r="E67" s="213">
        <v>30</v>
      </c>
      <c r="F67" s="399">
        <v>0.5</v>
      </c>
      <c r="G67" s="398"/>
      <c r="H67" s="38"/>
      <c r="I67" s="38"/>
      <c r="J67" s="38"/>
    </row>
    <row r="68" spans="1:10" ht="15" customHeight="1">
      <c r="B68" s="125"/>
      <c r="C68" s="392" t="s">
        <v>185</v>
      </c>
      <c r="D68" s="393"/>
      <c r="E68" s="212">
        <v>20</v>
      </c>
      <c r="F68" s="396">
        <v>0.45</v>
      </c>
      <c r="G68" s="393"/>
      <c r="H68" s="38"/>
      <c r="I68" s="38"/>
      <c r="J68" s="38"/>
    </row>
    <row r="69" spans="1:10" ht="15" customHeight="1">
      <c r="B69" s="125"/>
      <c r="C69" s="397" t="s">
        <v>200</v>
      </c>
      <c r="D69" s="398"/>
      <c r="E69" s="213">
        <v>30</v>
      </c>
      <c r="F69" s="399">
        <v>0.2</v>
      </c>
      <c r="G69" s="398"/>
      <c r="H69" s="38"/>
      <c r="I69" s="38"/>
      <c r="J69" s="38"/>
    </row>
    <row r="70" spans="1:10" ht="15" customHeight="1">
      <c r="B70" s="125"/>
      <c r="C70" s="392" t="s">
        <v>208</v>
      </c>
      <c r="D70" s="393"/>
      <c r="E70" s="212">
        <v>10</v>
      </c>
      <c r="F70" s="396">
        <v>0</v>
      </c>
      <c r="G70" s="393"/>
      <c r="H70" s="38"/>
      <c r="I70" s="38"/>
      <c r="J70" s="38"/>
    </row>
    <row r="71" spans="1:10" ht="15" customHeight="1">
      <c r="B71" s="125"/>
      <c r="C71" s="397"/>
      <c r="D71" s="398"/>
      <c r="E71" s="54"/>
      <c r="F71" s="397"/>
      <c r="G71" s="398"/>
      <c r="H71" s="38"/>
      <c r="I71" s="38"/>
      <c r="J71" s="38"/>
    </row>
    <row r="72" spans="1:10" ht="15" customHeight="1">
      <c r="B72" s="125"/>
      <c r="C72" s="392"/>
      <c r="D72" s="393"/>
      <c r="E72" s="53">
        <f>SUM(E66:E71)</f>
        <v>150</v>
      </c>
      <c r="F72" s="392"/>
      <c r="G72" s="393"/>
      <c r="H72" s="38"/>
      <c r="I72" s="38"/>
      <c r="J72" s="38"/>
    </row>
    <row r="73" spans="1:10" ht="15" customHeight="1">
      <c r="B73" s="125"/>
      <c r="C73" s="397"/>
      <c r="D73" s="398"/>
      <c r="E73" s="54"/>
      <c r="F73" s="397"/>
      <c r="G73" s="398"/>
      <c r="H73" s="38"/>
      <c r="I73" s="38"/>
      <c r="J73" s="38"/>
    </row>
    <row r="74" spans="1:10" ht="15" customHeight="1">
      <c r="B74" s="125"/>
      <c r="C74" s="125"/>
      <c r="D74" s="125"/>
      <c r="E74" s="125"/>
      <c r="F74" s="125"/>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191</v>
      </c>
      <c r="C78" s="388"/>
      <c r="D78" s="388"/>
      <c r="E78" s="388"/>
      <c r="F78" s="388"/>
      <c r="G78" s="388"/>
      <c r="H78" s="388"/>
      <c r="I78" s="388"/>
      <c r="J78" s="388"/>
    </row>
    <row r="79" spans="1:10">
      <c r="B79" s="388" t="s">
        <v>196</v>
      </c>
      <c r="C79" s="388"/>
      <c r="D79" s="388"/>
      <c r="E79" s="388"/>
      <c r="F79" s="388"/>
      <c r="G79" s="388"/>
      <c r="H79" s="388"/>
      <c r="I79" s="388"/>
      <c r="J79" s="388"/>
    </row>
    <row r="80" spans="1:10">
      <c r="B80" s="388" t="s">
        <v>204</v>
      </c>
      <c r="C80" s="388"/>
      <c r="D80" s="388"/>
      <c r="E80" s="388"/>
      <c r="F80" s="388"/>
      <c r="G80" s="388"/>
      <c r="H80" s="388"/>
      <c r="I80" s="388"/>
      <c r="J80" s="388"/>
    </row>
    <row r="81" spans="1:17">
      <c r="B81" s="388" t="s">
        <v>199</v>
      </c>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25"/>
      <c r="C87" s="125"/>
      <c r="D87" s="125"/>
      <c r="E87" s="125"/>
      <c r="F87" s="125"/>
      <c r="G87" s="125"/>
      <c r="H87" s="125"/>
    </row>
    <row r="88" spans="1:17" ht="15" customHeight="1">
      <c r="B88" s="125"/>
      <c r="C88" s="401" t="s">
        <v>136</v>
      </c>
      <c r="D88" s="402"/>
      <c r="E88" s="401" t="s">
        <v>146</v>
      </c>
      <c r="F88" s="402"/>
      <c r="G88" s="401" t="s">
        <v>147</v>
      </c>
      <c r="H88" s="403"/>
      <c r="I88" s="402"/>
      <c r="J88" s="125"/>
    </row>
    <row r="89" spans="1:17" ht="15" customHeight="1">
      <c r="B89" s="125"/>
      <c r="C89" s="392" t="s">
        <v>181</v>
      </c>
      <c r="D89" s="393"/>
      <c r="E89" s="396">
        <v>0.65</v>
      </c>
      <c r="F89" s="393"/>
      <c r="G89" s="396">
        <v>0.75</v>
      </c>
      <c r="H89" s="400"/>
      <c r="I89" s="393"/>
      <c r="J89" s="125"/>
    </row>
    <row r="90" spans="1:17" ht="28.5" customHeight="1">
      <c r="B90" s="125"/>
      <c r="C90" s="397" t="s">
        <v>185</v>
      </c>
      <c r="D90" s="398"/>
      <c r="E90" s="430">
        <v>0.125</v>
      </c>
      <c r="F90" s="398"/>
      <c r="G90" s="430">
        <v>0.17499999999999999</v>
      </c>
      <c r="H90" s="404"/>
      <c r="I90" s="398"/>
      <c r="J90" s="125"/>
    </row>
    <row r="91" spans="1:17" ht="15" customHeight="1">
      <c r="B91" s="125"/>
      <c r="C91" s="392" t="s">
        <v>187</v>
      </c>
      <c r="D91" s="393"/>
      <c r="E91" s="431">
        <v>0.125</v>
      </c>
      <c r="F91" s="393"/>
      <c r="G91" s="431">
        <v>0.17499999999999999</v>
      </c>
      <c r="H91" s="400"/>
      <c r="I91" s="393"/>
      <c r="J91" s="125"/>
    </row>
    <row r="92" spans="1:17" ht="15" customHeight="1">
      <c r="B92" s="125"/>
      <c r="C92" s="397"/>
      <c r="D92" s="398"/>
      <c r="E92" s="397"/>
      <c r="F92" s="398"/>
      <c r="G92" s="397"/>
      <c r="H92" s="404"/>
      <c r="I92" s="398"/>
      <c r="J92" s="125"/>
    </row>
    <row r="93" spans="1:17" ht="15" customHeight="1">
      <c r="B93" s="125"/>
      <c r="C93" s="392"/>
      <c r="D93" s="393"/>
      <c r="E93" s="392"/>
      <c r="F93" s="393"/>
      <c r="G93" s="392"/>
      <c r="H93" s="400"/>
      <c r="I93" s="393"/>
      <c r="J93" s="125"/>
    </row>
    <row r="94" spans="1:17" ht="15" customHeight="1">
      <c r="B94" s="125"/>
      <c r="C94" s="397"/>
      <c r="D94" s="398"/>
      <c r="E94" s="397"/>
      <c r="F94" s="398"/>
      <c r="G94" s="397"/>
      <c r="H94" s="404"/>
      <c r="I94" s="398"/>
      <c r="J94" s="125"/>
      <c r="O94" s="68"/>
      <c r="P94" s="69"/>
      <c r="Q94" s="68"/>
    </row>
    <row r="95" spans="1:17" ht="15" customHeight="1">
      <c r="B95" s="125"/>
      <c r="C95" s="392"/>
      <c r="D95" s="393"/>
      <c r="E95" s="392"/>
      <c r="F95" s="393"/>
      <c r="G95" s="392"/>
      <c r="H95" s="400"/>
      <c r="I95" s="393"/>
      <c r="J95" s="125"/>
    </row>
    <row r="96" spans="1:17" ht="15" customHeight="1">
      <c r="B96" s="125"/>
      <c r="C96" s="397"/>
      <c r="D96" s="398"/>
      <c r="E96" s="397"/>
      <c r="F96" s="398"/>
      <c r="G96" s="397"/>
      <c r="H96" s="404"/>
      <c r="I96" s="398"/>
      <c r="J96" s="125"/>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07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07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07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07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07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0"/>
  <sheetViews>
    <sheetView showGridLines="0" workbookViewId="0">
      <selection activeCell="B40" sqref="B40:J40"/>
    </sheetView>
  </sheetViews>
  <sheetFormatPr defaultColWidth="8.85546875" defaultRowHeight="15"/>
  <cols>
    <col min="1" max="1" width="7.140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400</v>
      </c>
      <c r="D3" s="73" t="s">
        <v>117</v>
      </c>
      <c r="E3" s="382" t="s">
        <v>739</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455</v>
      </c>
      <c r="D7" s="384"/>
      <c r="E7" s="384"/>
      <c r="F7" s="384"/>
      <c r="G7" s="384"/>
      <c r="H7" s="384"/>
      <c r="I7" s="384"/>
      <c r="J7" s="384"/>
      <c r="P7" s="67" t="s">
        <v>15</v>
      </c>
    </row>
    <row r="8" spans="1:16" ht="15.75">
      <c r="B8" s="44" t="s">
        <v>119</v>
      </c>
      <c r="C8" s="384" t="s">
        <v>456</v>
      </c>
      <c r="D8" s="384"/>
      <c r="E8" s="384"/>
      <c r="F8" s="384"/>
      <c r="G8" s="384"/>
      <c r="H8" s="384"/>
      <c r="I8" s="384"/>
      <c r="J8" s="384"/>
      <c r="M8" s="15"/>
      <c r="N8" s="15"/>
      <c r="O8" s="15"/>
      <c r="P8" s="67" t="s">
        <v>125</v>
      </c>
    </row>
    <row r="9" spans="1:16" ht="15.75">
      <c r="B9" s="44" t="s">
        <v>120</v>
      </c>
      <c r="C9" s="384" t="s">
        <v>791</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66" t="s">
        <v>137</v>
      </c>
      <c r="C13" s="44"/>
      <c r="I13" s="47"/>
      <c r="M13" s="16"/>
      <c r="N13" s="15"/>
      <c r="O13" s="15"/>
      <c r="P13" s="15"/>
    </row>
    <row r="14" spans="1:16" ht="15" customHeight="1">
      <c r="B14" s="166"/>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67"/>
      <c r="D17" s="61" t="s">
        <v>24</v>
      </c>
      <c r="E17" s="62"/>
      <c r="F17" s="47"/>
      <c r="G17" s="61" t="s">
        <v>26</v>
      </c>
      <c r="H17" s="146">
        <v>6</v>
      </c>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344</v>
      </c>
      <c r="C26" s="388"/>
      <c r="D26" s="388"/>
      <c r="E26" s="388"/>
      <c r="F26" s="388"/>
      <c r="G26" s="388"/>
      <c r="H26" s="388"/>
      <c r="I26" s="388"/>
      <c r="J26" s="388"/>
      <c r="L26" s="81"/>
      <c r="N26" s="81"/>
    </row>
    <row r="27" spans="1:16" s="77" customFormat="1">
      <c r="A27"/>
      <c r="B27" s="388" t="s">
        <v>345</v>
      </c>
      <c r="C27" s="388"/>
      <c r="D27" s="388"/>
      <c r="E27" s="388"/>
      <c r="F27" s="388"/>
      <c r="G27" s="388"/>
      <c r="H27" s="388"/>
      <c r="I27" s="388"/>
      <c r="J27" s="388"/>
      <c r="L27" s="81"/>
      <c r="N27" s="81"/>
    </row>
    <row r="28" spans="1:16" s="77" customFormat="1">
      <c r="A28"/>
      <c r="B28" s="388" t="s">
        <v>347</v>
      </c>
      <c r="C28" s="388"/>
      <c r="D28" s="388"/>
      <c r="E28" s="388"/>
      <c r="F28" s="388"/>
      <c r="G28" s="388"/>
      <c r="H28" s="388"/>
      <c r="I28" s="388"/>
      <c r="J28" s="388"/>
      <c r="L28" s="81"/>
      <c r="N28" s="81"/>
    </row>
    <row r="29" spans="1:16" s="77" customFormat="1">
      <c r="A29"/>
      <c r="B29" s="388" t="s">
        <v>351</v>
      </c>
      <c r="C29" s="388"/>
      <c r="D29" s="388"/>
      <c r="E29" s="388"/>
      <c r="F29" s="388"/>
      <c r="G29" s="388"/>
      <c r="H29" s="388"/>
      <c r="I29" s="388"/>
      <c r="J29" s="388"/>
      <c r="L29" s="81"/>
      <c r="N29" s="81"/>
    </row>
    <row r="30" spans="1:16" s="77" customFormat="1">
      <c r="A30"/>
      <c r="B30" s="388" t="s">
        <v>352</v>
      </c>
      <c r="C30" s="388"/>
      <c r="D30" s="388"/>
      <c r="E30" s="388"/>
      <c r="F30" s="388"/>
      <c r="G30" s="388"/>
      <c r="H30" s="388"/>
      <c r="I30" s="388"/>
      <c r="J30" s="388"/>
      <c r="L30" s="81"/>
      <c r="N30" s="81"/>
    </row>
    <row r="31" spans="1:16" s="77" customFormat="1">
      <c r="A31"/>
      <c r="B31" s="388" t="s">
        <v>354</v>
      </c>
      <c r="C31" s="388"/>
      <c r="D31" s="388"/>
      <c r="E31" s="388"/>
      <c r="F31" s="388"/>
      <c r="G31" s="388"/>
      <c r="H31" s="388"/>
      <c r="I31" s="388"/>
      <c r="J31" s="388"/>
      <c r="L31" s="81"/>
      <c r="N31" s="81"/>
    </row>
    <row r="32" spans="1:16" s="77" customFormat="1">
      <c r="A32"/>
      <c r="B32" s="388" t="s">
        <v>355</v>
      </c>
      <c r="C32" s="388"/>
      <c r="D32" s="388"/>
      <c r="E32" s="388"/>
      <c r="F32" s="388"/>
      <c r="G32" s="388"/>
      <c r="H32" s="388"/>
      <c r="I32" s="388"/>
      <c r="J32" s="388"/>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457</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458</v>
      </c>
      <c r="C40" s="385"/>
      <c r="D40" s="385"/>
      <c r="E40" s="385"/>
      <c r="F40" s="385"/>
      <c r="G40" s="385"/>
      <c r="H40" s="385"/>
      <c r="I40" s="385"/>
      <c r="J40" s="385"/>
    </row>
    <row r="41" spans="1:14" ht="15" customHeight="1">
      <c r="B41" s="49" t="s">
        <v>129</v>
      </c>
      <c r="C41" s="49"/>
      <c r="D41" s="49"/>
      <c r="E41" s="49"/>
      <c r="F41" s="49"/>
      <c r="G41" s="49"/>
      <c r="H41" s="49"/>
      <c r="I41" s="49"/>
      <c r="J41" s="49"/>
    </row>
    <row r="42" spans="1:14" ht="50.25" customHeight="1">
      <c r="B42" s="385" t="s">
        <v>459</v>
      </c>
      <c r="C42" s="385"/>
      <c r="D42" s="385"/>
      <c r="E42" s="385"/>
      <c r="F42" s="385"/>
      <c r="G42" s="385"/>
      <c r="H42" s="385"/>
      <c r="I42" s="385"/>
      <c r="J42" s="385"/>
    </row>
    <row r="43" spans="1:14" ht="15" customHeight="1">
      <c r="B43" s="43"/>
      <c r="C43" s="43"/>
      <c r="D43" s="43"/>
      <c r="E43" s="43"/>
      <c r="F43" s="43"/>
      <c r="G43" s="43"/>
      <c r="H43" s="43"/>
      <c r="I43" s="43"/>
      <c r="J43" s="43"/>
    </row>
    <row r="44" spans="1:14" ht="15" customHeight="1">
      <c r="A44" s="74"/>
      <c r="B44" s="5" t="s">
        <v>47</v>
      </c>
      <c r="H44" s="40"/>
      <c r="I44" s="40"/>
      <c r="J44" s="40"/>
    </row>
    <row r="45" spans="1:14" ht="15" customHeight="1">
      <c r="B45" s="5" t="s">
        <v>49</v>
      </c>
      <c r="H45" s="41"/>
      <c r="I45" s="41"/>
      <c r="J45" s="41"/>
    </row>
    <row r="46" spans="1:14" ht="15" customHeight="1">
      <c r="B46" t="s">
        <v>105</v>
      </c>
      <c r="H46" s="39"/>
      <c r="I46" s="39"/>
      <c r="J46" s="39"/>
    </row>
    <row r="47" spans="1:14" ht="15" customHeight="1">
      <c r="B47" s="388" t="s">
        <v>334</v>
      </c>
      <c r="C47" s="388"/>
      <c r="D47" s="388"/>
      <c r="E47" s="388"/>
      <c r="F47" s="388"/>
      <c r="G47" s="388"/>
      <c r="H47" s="388"/>
      <c r="I47" s="388"/>
      <c r="J47" s="388"/>
    </row>
    <row r="48" spans="1:14">
      <c r="B48" s="388" t="s">
        <v>335</v>
      </c>
      <c r="C48" s="388"/>
      <c r="D48" s="388"/>
      <c r="E48" s="388"/>
      <c r="F48" s="388"/>
      <c r="G48" s="388"/>
      <c r="H48" s="388"/>
      <c r="I48" s="388"/>
      <c r="J48" s="388"/>
    </row>
    <row r="49" spans="2:10">
      <c r="B49" s="388" t="s">
        <v>337</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406"/>
      <c r="C56" s="388"/>
      <c r="D56" s="388"/>
      <c r="E56" s="388"/>
      <c r="F56" s="388"/>
      <c r="G56" s="388"/>
      <c r="H56" s="388"/>
      <c r="I56" s="388"/>
      <c r="J56" s="388"/>
    </row>
    <row r="57" spans="2:10">
      <c r="B57" s="406"/>
      <c r="C57" s="388"/>
      <c r="D57" s="388"/>
      <c r="E57" s="388"/>
      <c r="F57" s="388"/>
      <c r="G57" s="388"/>
      <c r="H57" s="388"/>
      <c r="I57" s="388"/>
      <c r="J57" s="388"/>
    </row>
    <row r="58" spans="2:10">
      <c r="B58" s="406"/>
      <c r="C58" s="388"/>
      <c r="D58" s="388"/>
      <c r="E58" s="388"/>
      <c r="F58" s="388"/>
      <c r="G58" s="388"/>
      <c r="H58" s="388"/>
      <c r="I58" s="388"/>
      <c r="J58" s="388"/>
    </row>
    <row r="59" spans="2:10">
      <c r="B59" s="406"/>
      <c r="C59" s="388"/>
      <c r="D59" s="388"/>
      <c r="E59" s="388"/>
      <c r="F59" s="388"/>
      <c r="G59" s="388"/>
      <c r="H59" s="388"/>
      <c r="I59" s="388"/>
      <c r="J59" s="388"/>
    </row>
    <row r="60" spans="2:10">
      <c r="B60" s="406" t="s">
        <v>460</v>
      </c>
      <c r="C60" s="388"/>
      <c r="D60" s="388"/>
      <c r="E60" s="388"/>
      <c r="F60" s="388"/>
      <c r="G60" s="388"/>
      <c r="H60" s="388"/>
      <c r="I60" s="388"/>
      <c r="J60" s="388"/>
    </row>
    <row r="61" spans="2:10">
      <c r="B61" s="5" t="s">
        <v>53</v>
      </c>
      <c r="G61" s="15"/>
      <c r="H61" s="40"/>
      <c r="I61" s="40"/>
      <c r="J61" s="40"/>
    </row>
    <row r="62" spans="2:10">
      <c r="B62" t="s">
        <v>107</v>
      </c>
      <c r="G62" s="15"/>
      <c r="H62" s="38"/>
      <c r="I62" s="38"/>
      <c r="J62" s="38"/>
    </row>
    <row r="63" spans="2:10">
      <c r="B63" s="432"/>
      <c r="C63" s="389"/>
      <c r="D63" s="389"/>
      <c r="E63" s="389"/>
      <c r="F63" s="389"/>
      <c r="G63" s="389"/>
      <c r="H63" s="389"/>
      <c r="I63" s="389"/>
      <c r="J63" s="389"/>
    </row>
    <row r="64" spans="2:10">
      <c r="B64" s="389"/>
      <c r="C64" s="389"/>
      <c r="D64" s="389"/>
      <c r="E64" s="389"/>
      <c r="F64" s="389"/>
      <c r="G64" s="389"/>
      <c r="H64" s="389"/>
      <c r="I64" s="389"/>
      <c r="J64" s="389"/>
    </row>
    <row r="65" spans="1:10">
      <c r="B65" s="5" t="s">
        <v>1</v>
      </c>
      <c r="D65" s="5"/>
      <c r="H65" s="38"/>
      <c r="I65" s="38"/>
      <c r="J65" s="38"/>
    </row>
    <row r="66" spans="1:10" ht="15" customHeight="1">
      <c r="B66" s="373" t="s">
        <v>55</v>
      </c>
      <c r="C66" s="373"/>
      <c r="D66" s="373"/>
      <c r="E66" s="373"/>
      <c r="F66" s="373"/>
      <c r="G66" s="373"/>
      <c r="H66" s="373"/>
      <c r="I66" s="373"/>
      <c r="J66" s="373"/>
    </row>
    <row r="67" spans="1:10" ht="15" customHeight="1">
      <c r="B67" s="160"/>
      <c r="C67" s="160"/>
      <c r="D67" s="160"/>
      <c r="E67" s="160"/>
      <c r="F67" s="160"/>
      <c r="H67" s="38"/>
      <c r="I67" s="38"/>
      <c r="J67" s="38"/>
    </row>
    <row r="68" spans="1:10" ht="15" customHeight="1">
      <c r="B68" s="160"/>
      <c r="C68" s="394" t="s">
        <v>130</v>
      </c>
      <c r="D68" s="395"/>
      <c r="E68" s="55" t="s">
        <v>131</v>
      </c>
      <c r="F68" s="394" t="s">
        <v>132</v>
      </c>
      <c r="G68" s="395"/>
      <c r="H68" s="38"/>
      <c r="I68" s="38"/>
      <c r="J68" s="38"/>
    </row>
    <row r="69" spans="1:10" ht="15" customHeight="1">
      <c r="B69" s="160"/>
      <c r="C69" s="392" t="s">
        <v>205</v>
      </c>
      <c r="D69" s="393"/>
      <c r="E69" s="131">
        <v>33</v>
      </c>
      <c r="F69" s="392">
        <v>100</v>
      </c>
      <c r="G69" s="393"/>
      <c r="H69" s="247"/>
      <c r="I69" s="38"/>
      <c r="J69" s="38"/>
    </row>
    <row r="70" spans="1:10" ht="15" customHeight="1">
      <c r="B70" s="160"/>
      <c r="C70" s="397" t="s">
        <v>193</v>
      </c>
      <c r="D70" s="398"/>
      <c r="E70" s="122">
        <v>13</v>
      </c>
      <c r="F70" s="397">
        <v>100</v>
      </c>
      <c r="G70" s="398"/>
      <c r="H70" s="38"/>
      <c r="I70" s="38"/>
      <c r="J70" s="38"/>
    </row>
    <row r="71" spans="1:10" ht="15" customHeight="1">
      <c r="B71" s="160"/>
      <c r="C71" s="392" t="s">
        <v>207</v>
      </c>
      <c r="D71" s="393"/>
      <c r="E71" s="131">
        <v>30</v>
      </c>
      <c r="F71" s="392">
        <v>15</v>
      </c>
      <c r="G71" s="393"/>
      <c r="H71" s="38"/>
      <c r="I71" s="38"/>
      <c r="J71" s="38"/>
    </row>
    <row r="72" spans="1:10" ht="15" customHeight="1">
      <c r="B72" s="160"/>
      <c r="C72" s="397" t="s">
        <v>209</v>
      </c>
      <c r="D72" s="398"/>
      <c r="E72" s="122">
        <v>5</v>
      </c>
      <c r="F72" s="397">
        <v>100</v>
      </c>
      <c r="G72" s="398"/>
      <c r="H72" s="38"/>
      <c r="I72" s="38"/>
      <c r="J72" s="38"/>
    </row>
    <row r="73" spans="1:10" ht="33.75" customHeight="1">
      <c r="B73" s="160"/>
      <c r="C73" s="392" t="s">
        <v>208</v>
      </c>
      <c r="D73" s="393"/>
      <c r="E73" s="131">
        <v>35</v>
      </c>
      <c r="F73" s="392">
        <v>5</v>
      </c>
      <c r="G73" s="393"/>
      <c r="H73" s="38"/>
      <c r="I73" s="38"/>
      <c r="J73" s="38"/>
    </row>
    <row r="74" spans="1:10" ht="15" customHeight="1">
      <c r="B74" s="160"/>
      <c r="C74" s="397" t="s">
        <v>197</v>
      </c>
      <c r="D74" s="398"/>
      <c r="E74" s="122">
        <v>34</v>
      </c>
      <c r="F74" s="397">
        <v>10</v>
      </c>
      <c r="G74" s="398"/>
      <c r="H74" s="38"/>
      <c r="I74" s="38"/>
      <c r="J74" s="38"/>
    </row>
    <row r="75" spans="1:10" ht="15" customHeight="1">
      <c r="B75" s="160"/>
      <c r="C75" s="392"/>
      <c r="D75" s="393"/>
      <c r="E75" s="131"/>
      <c r="F75" s="392"/>
      <c r="G75" s="393"/>
      <c r="H75" s="38"/>
      <c r="I75" s="38"/>
      <c r="J75" s="38"/>
    </row>
    <row r="76" spans="1:10" ht="15" customHeight="1">
      <c r="B76" s="160"/>
      <c r="C76" s="397"/>
      <c r="D76" s="398"/>
      <c r="E76" s="122">
        <f>SUM(E69:E75)</f>
        <v>150</v>
      </c>
      <c r="F76" s="397"/>
      <c r="G76" s="398"/>
      <c r="H76" s="38"/>
      <c r="I76" s="38"/>
      <c r="J76" s="38"/>
    </row>
    <row r="77" spans="1:10" ht="15" customHeight="1">
      <c r="B77" s="160"/>
      <c r="C77" s="160"/>
      <c r="D77" s="160"/>
      <c r="E77" s="160"/>
      <c r="F77" s="160"/>
      <c r="H77" s="38"/>
      <c r="I77" s="38"/>
      <c r="J77" s="38"/>
    </row>
    <row r="78" spans="1:10">
      <c r="A78" s="74"/>
      <c r="B78" s="5" t="s">
        <v>60</v>
      </c>
    </row>
    <row r="79" spans="1:10">
      <c r="B79" s="1" t="s">
        <v>61</v>
      </c>
    </row>
    <row r="80" spans="1:10">
      <c r="B80" s="388" t="s">
        <v>190</v>
      </c>
      <c r="C80" s="388"/>
      <c r="D80" s="388"/>
      <c r="E80" s="388"/>
      <c r="F80" s="388"/>
      <c r="G80" s="388"/>
      <c r="H80" s="388"/>
      <c r="I80" s="388"/>
      <c r="J80" s="388"/>
    </row>
    <row r="81" spans="1:10">
      <c r="B81" s="388" t="s">
        <v>193</v>
      </c>
      <c r="C81" s="388"/>
      <c r="D81" s="388"/>
      <c r="E81" s="388"/>
      <c r="F81" s="388"/>
      <c r="G81" s="388"/>
      <c r="H81" s="388"/>
      <c r="I81" s="388"/>
      <c r="J81" s="388"/>
    </row>
    <row r="82" spans="1:10">
      <c r="B82" s="388" t="s">
        <v>194</v>
      </c>
      <c r="C82" s="388"/>
      <c r="D82" s="388"/>
      <c r="E82" s="388"/>
      <c r="F82" s="388"/>
      <c r="G82" s="388"/>
      <c r="H82" s="388"/>
      <c r="I82" s="388"/>
      <c r="J82" s="388"/>
    </row>
    <row r="83" spans="1:10">
      <c r="B83" s="388" t="s">
        <v>195</v>
      </c>
      <c r="C83" s="388"/>
      <c r="D83" s="388"/>
      <c r="E83" s="388"/>
      <c r="F83" s="388"/>
      <c r="G83" s="388"/>
      <c r="H83" s="388"/>
      <c r="I83" s="388"/>
      <c r="J83" s="388"/>
    </row>
    <row r="84" spans="1:10">
      <c r="B84" s="389"/>
      <c r="C84" s="389"/>
      <c r="D84" s="389"/>
      <c r="E84" s="389"/>
      <c r="F84" s="389"/>
      <c r="G84" s="389"/>
      <c r="H84" s="389"/>
      <c r="I84" s="389"/>
      <c r="J84" s="389"/>
    </row>
    <row r="85" spans="1:10">
      <c r="B85" s="389"/>
      <c r="C85" s="389"/>
      <c r="D85" s="389"/>
      <c r="E85" s="389"/>
      <c r="F85" s="389"/>
      <c r="G85" s="389"/>
      <c r="H85" s="389"/>
      <c r="I85" s="389"/>
      <c r="J85" s="389"/>
    </row>
    <row r="86" spans="1:10">
      <c r="B86" s="389"/>
      <c r="C86" s="389"/>
      <c r="D86" s="389"/>
      <c r="E86" s="389"/>
      <c r="F86" s="389"/>
      <c r="G86" s="389"/>
      <c r="H86" s="389"/>
      <c r="I86" s="389"/>
      <c r="J86" s="389"/>
    </row>
    <row r="88" spans="1:10">
      <c r="A88" s="74"/>
      <c r="B88" s="5" t="s">
        <v>2</v>
      </c>
    </row>
    <row r="89" spans="1:10" ht="15" customHeight="1">
      <c r="B89" s="373" t="s">
        <v>63</v>
      </c>
      <c r="C89" s="373"/>
      <c r="D89" s="373"/>
      <c r="E89" s="373"/>
      <c r="F89" s="373"/>
      <c r="G89" s="373"/>
      <c r="H89" s="373"/>
    </row>
    <row r="90" spans="1:10" ht="15" customHeight="1">
      <c r="B90" s="160"/>
      <c r="C90" s="160"/>
      <c r="D90" s="160"/>
      <c r="E90" s="160"/>
      <c r="F90" s="160"/>
      <c r="G90" s="160"/>
      <c r="H90" s="160"/>
    </row>
    <row r="91" spans="1:10" ht="15" customHeight="1">
      <c r="B91" s="160"/>
      <c r="C91" s="401" t="s">
        <v>136</v>
      </c>
      <c r="D91" s="402"/>
      <c r="E91" s="401" t="s">
        <v>146</v>
      </c>
      <c r="F91" s="402"/>
      <c r="G91" s="401" t="s">
        <v>147</v>
      </c>
      <c r="H91" s="403"/>
      <c r="I91" s="402"/>
      <c r="J91" s="160"/>
    </row>
    <row r="92" spans="1:10" ht="15" customHeight="1">
      <c r="B92" s="160"/>
      <c r="C92" s="392" t="s">
        <v>181</v>
      </c>
      <c r="D92" s="393"/>
      <c r="E92" s="392">
        <v>60</v>
      </c>
      <c r="F92" s="393"/>
      <c r="G92" s="392">
        <v>70</v>
      </c>
      <c r="H92" s="400"/>
      <c r="I92" s="393"/>
      <c r="J92" s="160"/>
    </row>
    <row r="93" spans="1:10" ht="15" customHeight="1">
      <c r="B93" s="160"/>
      <c r="C93" s="397" t="s">
        <v>183</v>
      </c>
      <c r="D93" s="398"/>
      <c r="E93" s="397">
        <v>15</v>
      </c>
      <c r="F93" s="398"/>
      <c r="G93" s="397">
        <v>30</v>
      </c>
      <c r="H93" s="404"/>
      <c r="I93" s="398"/>
      <c r="J93" s="160"/>
    </row>
    <row r="94" spans="1:10" ht="33" customHeight="1">
      <c r="B94" s="160"/>
      <c r="C94" s="392" t="s">
        <v>187</v>
      </c>
      <c r="D94" s="393"/>
      <c r="E94" s="392">
        <v>15</v>
      </c>
      <c r="F94" s="393"/>
      <c r="G94" s="392">
        <v>30</v>
      </c>
      <c r="H94" s="400"/>
      <c r="I94" s="393"/>
      <c r="J94" s="160"/>
    </row>
    <row r="95" spans="1:10" ht="15" customHeight="1">
      <c r="B95" s="160"/>
      <c r="C95" s="397"/>
      <c r="D95" s="398"/>
      <c r="E95" s="397"/>
      <c r="F95" s="398"/>
      <c r="G95" s="397"/>
      <c r="H95" s="404"/>
      <c r="I95" s="398"/>
      <c r="J95" s="160"/>
    </row>
    <row r="96" spans="1:10" ht="15" customHeight="1">
      <c r="B96" s="160"/>
      <c r="C96" s="392"/>
      <c r="D96" s="393"/>
      <c r="E96" s="392"/>
      <c r="F96" s="393"/>
      <c r="G96" s="392"/>
      <c r="H96" s="400"/>
      <c r="I96" s="393"/>
      <c r="J96" s="160"/>
    </row>
    <row r="97" spans="2:17" ht="15" customHeight="1">
      <c r="B97" s="160"/>
      <c r="C97" s="397"/>
      <c r="D97" s="398"/>
      <c r="E97" s="397"/>
      <c r="F97" s="398"/>
      <c r="G97" s="397"/>
      <c r="H97" s="404"/>
      <c r="I97" s="398"/>
      <c r="J97" s="160"/>
      <c r="O97" s="68"/>
      <c r="P97" s="69"/>
      <c r="Q97" s="68"/>
    </row>
    <row r="98" spans="2:17" ht="15" customHeight="1">
      <c r="B98" s="160"/>
      <c r="C98" s="392"/>
      <c r="D98" s="393"/>
      <c r="E98" s="392"/>
      <c r="F98" s="393"/>
      <c r="G98" s="392"/>
      <c r="H98" s="400"/>
      <c r="I98" s="393"/>
      <c r="J98" s="160"/>
    </row>
    <row r="99" spans="2:17" ht="15" customHeight="1">
      <c r="B99" s="160"/>
      <c r="C99" s="397"/>
      <c r="D99" s="398"/>
      <c r="E99" s="397"/>
      <c r="F99" s="398"/>
      <c r="G99" s="397"/>
      <c r="H99" s="404"/>
      <c r="I99" s="398"/>
      <c r="J99" s="160"/>
    </row>
    <row r="100" spans="2:17">
      <c r="D100" s="10"/>
    </row>
  </sheetData>
  <mergeCells count="87">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4:J84"/>
    <mergeCell ref="B85:J85"/>
    <mergeCell ref="B86:J86"/>
    <mergeCell ref="B89:H89"/>
    <mergeCell ref="C91:D91"/>
    <mergeCell ref="E91:F91"/>
    <mergeCell ref="G91:I91"/>
    <mergeCell ref="B83:J83"/>
    <mergeCell ref="C73:D73"/>
    <mergeCell ref="F73:G73"/>
    <mergeCell ref="C74:D74"/>
    <mergeCell ref="F74:G74"/>
    <mergeCell ref="C75:D75"/>
    <mergeCell ref="F75:G75"/>
    <mergeCell ref="C76:D76"/>
    <mergeCell ref="F76:G76"/>
    <mergeCell ref="B80:J80"/>
    <mergeCell ref="B81:J81"/>
    <mergeCell ref="B82:J82"/>
    <mergeCell ref="C70:D70"/>
    <mergeCell ref="F70:G70"/>
    <mergeCell ref="C71:D71"/>
    <mergeCell ref="F71:G71"/>
    <mergeCell ref="C72:D72"/>
    <mergeCell ref="F72:G72"/>
    <mergeCell ref="C69:D69"/>
    <mergeCell ref="F69:G69"/>
    <mergeCell ref="B53:J53"/>
    <mergeCell ref="B56:J56"/>
    <mergeCell ref="B57:J57"/>
    <mergeCell ref="B58:J58"/>
    <mergeCell ref="B59:J59"/>
    <mergeCell ref="B60:J60"/>
    <mergeCell ref="B63:J63"/>
    <mergeCell ref="B64:J64"/>
    <mergeCell ref="B66:J66"/>
    <mergeCell ref="C68:D68"/>
    <mergeCell ref="F68:G68"/>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15462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15462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15462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154629"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154630"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B63:J64</xm:sqref>
        </x14:dataValidation>
        <x14:dataValidation type="list" allowBlank="1" showInputMessage="1" showErrorMessage="1">
          <x14:formula1>
            <xm:f>[1]Metodologies!#REF!</xm:f>
          </x14:formula1>
          <xm:sqref>C69:D76</xm:sqref>
        </x14:dataValidation>
        <x14:dataValidation type="list" allowBlank="1" showInputMessage="1" showErrorMessage="1">
          <x14:formula1>
            <xm:f>[1]Metodologies!#REF!</xm:f>
          </x14:formula1>
          <xm:sqref>B80:J86</xm:sqref>
        </x14:dataValidation>
        <x14:dataValidation type="list" allowBlank="1" showInputMessage="1" showErrorMessage="1">
          <x14:formula1>
            <xm:f>[1]Metodologies!#REF!</xm:f>
          </x14:formula1>
          <xm:sqref>C92:D99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4" workbookViewId="0">
      <selection activeCell="B40" sqref="B40:J40"/>
    </sheetView>
  </sheetViews>
  <sheetFormatPr defaultColWidth="8.85546875" defaultRowHeight="15"/>
  <cols>
    <col min="1" max="1" width="9.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400</v>
      </c>
      <c r="D3" s="73" t="s">
        <v>117</v>
      </c>
      <c r="E3" s="382" t="s">
        <v>739</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792</v>
      </c>
      <c r="D7" s="384"/>
      <c r="E7" s="384"/>
      <c r="F7" s="384"/>
      <c r="G7" s="384"/>
      <c r="H7" s="384"/>
      <c r="I7" s="384"/>
      <c r="J7" s="384"/>
      <c r="P7" s="67" t="s">
        <v>15</v>
      </c>
    </row>
    <row r="8" spans="1:16" ht="15.75">
      <c r="B8" s="44" t="s">
        <v>119</v>
      </c>
      <c r="C8" s="384" t="s">
        <v>793</v>
      </c>
      <c r="D8" s="384"/>
      <c r="E8" s="384"/>
      <c r="F8" s="384"/>
      <c r="G8" s="384"/>
      <c r="H8" s="384"/>
      <c r="I8" s="384"/>
      <c r="J8" s="384"/>
      <c r="M8" s="15"/>
      <c r="N8" s="15"/>
      <c r="O8" s="15"/>
      <c r="P8" s="67" t="s">
        <v>125</v>
      </c>
    </row>
    <row r="9" spans="1:16" ht="15.75">
      <c r="B9" s="44" t="s">
        <v>120</v>
      </c>
      <c r="C9" s="384" t="s">
        <v>794</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122</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33" t="s">
        <v>137</v>
      </c>
      <c r="C13" s="44"/>
      <c r="I13" s="47"/>
      <c r="M13" s="16"/>
      <c r="N13" s="15"/>
      <c r="O13" s="15"/>
      <c r="P13" s="15"/>
    </row>
    <row r="14" spans="1:16" ht="15" customHeight="1">
      <c r="B14" s="13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v>6</v>
      </c>
      <c r="J16" s="48"/>
      <c r="L16" s="2"/>
      <c r="M16" s="16"/>
      <c r="N16" s="52"/>
      <c r="O16" s="16"/>
      <c r="P16" s="15"/>
    </row>
    <row r="17" spans="1:16">
      <c r="B17" s="134"/>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406" t="s">
        <v>796</v>
      </c>
      <c r="C26" s="388"/>
      <c r="D26" s="388"/>
      <c r="E26" s="388"/>
      <c r="F26" s="388"/>
      <c r="G26" s="388"/>
      <c r="H26" s="388"/>
      <c r="I26" s="388"/>
      <c r="J26" s="388"/>
      <c r="L26" s="81"/>
      <c r="N26" s="81"/>
    </row>
    <row r="27" spans="1:16" s="77" customFormat="1">
      <c r="A27"/>
      <c r="B27" s="126" t="s">
        <v>407</v>
      </c>
      <c r="C27" s="127"/>
      <c r="D27" s="127"/>
      <c r="E27" s="127"/>
      <c r="F27" s="127"/>
      <c r="G27" s="127"/>
      <c r="H27" s="127"/>
      <c r="I27" s="127"/>
      <c r="J27" s="127"/>
      <c r="L27" s="81"/>
      <c r="N27" s="81"/>
    </row>
    <row r="28" spans="1:16" s="77" customFormat="1" ht="15" customHeight="1">
      <c r="A28"/>
      <c r="B28" s="424" t="s">
        <v>958</v>
      </c>
      <c r="C28" s="425"/>
      <c r="D28" s="425"/>
      <c r="E28" s="425"/>
      <c r="F28" s="425"/>
      <c r="G28" s="425"/>
      <c r="H28" s="425"/>
      <c r="I28" s="425"/>
      <c r="J28" s="425"/>
      <c r="L28" s="81"/>
      <c r="N28" s="81"/>
    </row>
    <row r="29" spans="1:16" s="77" customFormat="1" ht="15" customHeight="1">
      <c r="A29"/>
      <c r="B29" s="424" t="s">
        <v>1039</v>
      </c>
      <c r="C29" s="425"/>
      <c r="D29" s="425"/>
      <c r="E29" s="425"/>
      <c r="F29" s="425"/>
      <c r="G29" s="425"/>
      <c r="H29" s="425"/>
      <c r="I29" s="425"/>
      <c r="J29" s="425"/>
      <c r="L29" s="81"/>
      <c r="N29" s="81"/>
    </row>
    <row r="30" spans="1:16" s="77" customFormat="1">
      <c r="A30"/>
      <c r="L30" s="81"/>
      <c r="N30" s="81"/>
    </row>
    <row r="31" spans="1:16" s="77" customFormat="1">
      <c r="A31"/>
      <c r="L31" s="81"/>
      <c r="N31" s="81"/>
    </row>
    <row r="32" spans="1:16" s="77" customFormat="1">
      <c r="A32"/>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5.75" customHeight="1">
      <c r="B38" s="385" t="s">
        <v>408</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409</v>
      </c>
      <c r="C40" s="390"/>
      <c r="D40" s="390"/>
      <c r="E40" s="390"/>
      <c r="F40" s="390"/>
      <c r="G40" s="390"/>
      <c r="H40" s="390"/>
      <c r="I40" s="390"/>
      <c r="J40" s="390"/>
    </row>
    <row r="41" spans="1:14" ht="22.5" customHeight="1">
      <c r="B41" s="49" t="s">
        <v>129</v>
      </c>
      <c r="C41" s="49"/>
      <c r="D41" s="49"/>
      <c r="E41" s="49"/>
      <c r="F41" s="49"/>
      <c r="G41" s="49"/>
      <c r="H41" s="49"/>
      <c r="I41" s="49"/>
      <c r="J41" s="49"/>
    </row>
    <row r="42" spans="1:14" ht="50.25" customHeight="1">
      <c r="B42" s="385" t="s">
        <v>410</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s="136" customFormat="1" ht="35.25" customHeight="1">
      <c r="A47" s="135"/>
      <c r="B47" s="426" t="s">
        <v>795</v>
      </c>
      <c r="C47" s="429"/>
      <c r="D47" s="429"/>
      <c r="E47" s="429"/>
      <c r="F47" s="429"/>
      <c r="G47" s="429"/>
      <c r="H47" s="429"/>
      <c r="I47" s="429"/>
      <c r="J47" s="429"/>
    </row>
    <row r="48" spans="1:14" s="136" customFormat="1" ht="17.25" customHeight="1">
      <c r="B48" s="406" t="s">
        <v>411</v>
      </c>
      <c r="C48" s="388"/>
      <c r="D48" s="388"/>
      <c r="E48" s="388"/>
      <c r="F48" s="388"/>
      <c r="G48" s="388"/>
      <c r="H48" s="388"/>
      <c r="I48" s="388"/>
      <c r="J48" s="388"/>
    </row>
    <row r="49" spans="1:10" s="136" customFormat="1" ht="15" customHeight="1">
      <c r="B49" s="388"/>
      <c r="C49" s="388"/>
      <c r="D49" s="388"/>
      <c r="E49" s="388"/>
      <c r="F49" s="388"/>
      <c r="G49" s="388"/>
      <c r="H49" s="388"/>
      <c r="I49" s="388"/>
      <c r="J49" s="388"/>
    </row>
    <row r="50" spans="1:10" s="136" customFormat="1">
      <c r="B50" s="388"/>
      <c r="C50" s="388"/>
      <c r="D50" s="388"/>
      <c r="E50" s="388"/>
      <c r="F50" s="388"/>
      <c r="G50" s="388"/>
      <c r="H50" s="388"/>
      <c r="I50" s="388"/>
      <c r="J50" s="388"/>
    </row>
    <row r="51" spans="1:10" s="136" customFormat="1" ht="15" customHeight="1">
      <c r="B51" s="388"/>
      <c r="C51" s="388"/>
      <c r="D51" s="388"/>
      <c r="E51" s="388"/>
      <c r="F51" s="388"/>
      <c r="G51" s="388"/>
      <c r="H51" s="388"/>
      <c r="I51" s="388"/>
      <c r="J51" s="388"/>
    </row>
    <row r="52" spans="1:10" s="136" customFormat="1">
      <c r="B52" s="388"/>
      <c r="C52" s="388"/>
      <c r="D52" s="388"/>
      <c r="E52" s="388"/>
      <c r="F52" s="388"/>
      <c r="G52" s="388"/>
      <c r="H52" s="388"/>
      <c r="I52" s="388"/>
      <c r="J52" s="388"/>
    </row>
    <row r="53" spans="1:10" s="136" customFormat="1">
      <c r="B53" s="388"/>
      <c r="C53" s="388"/>
      <c r="D53" s="388"/>
      <c r="E53" s="388"/>
      <c r="F53" s="388"/>
      <c r="G53" s="388"/>
      <c r="H53" s="388"/>
      <c r="I53" s="388"/>
      <c r="J53" s="388"/>
    </row>
    <row r="54" spans="1:10">
      <c r="B54" s="5" t="s">
        <v>51</v>
      </c>
    </row>
    <row r="55" spans="1:10">
      <c r="B55" t="s">
        <v>106</v>
      </c>
    </row>
    <row r="56" spans="1:10">
      <c r="B56" s="388"/>
      <c r="C56" s="388"/>
      <c r="D56" s="388"/>
      <c r="E56" s="388"/>
      <c r="F56" s="388"/>
      <c r="G56" s="388"/>
      <c r="H56" s="388"/>
      <c r="I56" s="388"/>
      <c r="J56" s="388"/>
    </row>
    <row r="57" spans="1:10">
      <c r="B57" s="388"/>
      <c r="C57" s="388"/>
      <c r="D57" s="388"/>
      <c r="E57" s="388"/>
      <c r="F57" s="388"/>
      <c r="G57" s="388"/>
      <c r="H57" s="388"/>
      <c r="I57" s="388"/>
      <c r="J57" s="388"/>
    </row>
    <row r="58" spans="1:10">
      <c r="B58" s="5" t="s">
        <v>53</v>
      </c>
      <c r="G58" s="15"/>
      <c r="H58" s="40"/>
      <c r="I58" s="40"/>
      <c r="J58" s="40"/>
    </row>
    <row r="59" spans="1:10">
      <c r="B59" t="s">
        <v>107</v>
      </c>
      <c r="G59" s="15"/>
      <c r="H59" s="38"/>
      <c r="I59" s="38"/>
      <c r="J59" s="38"/>
    </row>
    <row r="60" spans="1:10" ht="32.25" customHeight="1">
      <c r="A60" s="137"/>
      <c r="B60" s="426" t="s">
        <v>960</v>
      </c>
      <c r="C60" s="429"/>
      <c r="D60" s="429"/>
      <c r="E60" s="429"/>
      <c r="F60" s="429"/>
      <c r="G60" s="429"/>
      <c r="H60" s="429"/>
      <c r="I60" s="429"/>
      <c r="J60" s="429"/>
    </row>
    <row r="61" spans="1:10" ht="31.5" customHeight="1">
      <c r="A61" s="137"/>
      <c r="B61" s="426" t="s">
        <v>1040</v>
      </c>
      <c r="C61" s="429"/>
      <c r="D61" s="429"/>
      <c r="E61" s="429"/>
      <c r="F61" s="429"/>
      <c r="G61" s="429"/>
      <c r="H61" s="429"/>
      <c r="I61" s="429"/>
      <c r="J61" s="429"/>
    </row>
    <row r="62" spans="1:10">
      <c r="B62" s="5" t="s">
        <v>1</v>
      </c>
      <c r="D62" s="5"/>
      <c r="H62" s="38"/>
      <c r="I62" s="38"/>
      <c r="J62" s="38"/>
    </row>
    <row r="63" spans="1:10" ht="15" customHeight="1">
      <c r="B63" s="373" t="s">
        <v>55</v>
      </c>
      <c r="C63" s="373"/>
      <c r="D63" s="373"/>
      <c r="E63" s="373"/>
      <c r="F63" s="373"/>
      <c r="G63" s="373"/>
      <c r="H63" s="373"/>
      <c r="I63" s="373"/>
      <c r="J63" s="373"/>
    </row>
    <row r="64" spans="1:10" ht="15" customHeight="1">
      <c r="B64" s="125"/>
      <c r="C64" s="125"/>
      <c r="D64" s="125"/>
      <c r="E64" s="125"/>
      <c r="F64" s="125"/>
      <c r="H64" s="38"/>
      <c r="I64" s="38"/>
      <c r="J64" s="38"/>
    </row>
    <row r="65" spans="1:10" ht="15" customHeight="1">
      <c r="B65" s="125"/>
      <c r="C65" s="394" t="s">
        <v>130</v>
      </c>
      <c r="D65" s="395"/>
      <c r="E65" s="55" t="s">
        <v>131</v>
      </c>
      <c r="F65" s="394" t="s">
        <v>132</v>
      </c>
      <c r="G65" s="395"/>
      <c r="H65" s="38"/>
      <c r="I65" s="38"/>
      <c r="J65" s="38"/>
    </row>
    <row r="66" spans="1:10" ht="15" customHeight="1">
      <c r="B66" s="125"/>
      <c r="C66" s="392" t="s">
        <v>205</v>
      </c>
      <c r="D66" s="393"/>
      <c r="E66" s="131">
        <v>60</v>
      </c>
      <c r="F66" s="396">
        <v>0.5</v>
      </c>
      <c r="G66" s="393"/>
      <c r="H66" s="38"/>
      <c r="I66" s="38"/>
      <c r="J66" s="38"/>
    </row>
    <row r="67" spans="1:10" ht="15" customHeight="1">
      <c r="B67" s="125"/>
      <c r="C67" s="397" t="s">
        <v>206</v>
      </c>
      <c r="D67" s="398"/>
      <c r="E67" s="122">
        <v>35</v>
      </c>
      <c r="F67" s="399">
        <v>0.5</v>
      </c>
      <c r="G67" s="398"/>
      <c r="H67" s="38"/>
      <c r="I67" s="38"/>
      <c r="J67" s="38"/>
    </row>
    <row r="68" spans="1:10" ht="15" customHeight="1">
      <c r="B68" s="125"/>
      <c r="C68" s="392" t="s">
        <v>200</v>
      </c>
      <c r="D68" s="393"/>
      <c r="E68" s="131">
        <v>35</v>
      </c>
      <c r="F68" s="396">
        <v>0.35</v>
      </c>
      <c r="G68" s="393"/>
      <c r="H68" s="38"/>
      <c r="I68" s="38"/>
      <c r="J68" s="38"/>
    </row>
    <row r="69" spans="1:10" ht="15" customHeight="1">
      <c r="B69" s="125"/>
      <c r="C69" s="397" t="s">
        <v>208</v>
      </c>
      <c r="D69" s="398"/>
      <c r="E69" s="122">
        <v>10</v>
      </c>
      <c r="F69" s="399">
        <v>0</v>
      </c>
      <c r="G69" s="398"/>
      <c r="H69" s="38"/>
      <c r="I69" s="38"/>
      <c r="J69" s="38"/>
    </row>
    <row r="70" spans="1:10" ht="15" customHeight="1">
      <c r="B70" s="125"/>
      <c r="C70" s="392" t="s">
        <v>211</v>
      </c>
      <c r="D70" s="393"/>
      <c r="E70" s="131">
        <v>5</v>
      </c>
      <c r="F70" s="396">
        <v>0</v>
      </c>
      <c r="G70" s="393"/>
      <c r="H70" s="38"/>
      <c r="I70" s="38"/>
      <c r="J70" s="38"/>
    </row>
    <row r="71" spans="1:10" ht="15" customHeight="1">
      <c r="B71" s="125"/>
      <c r="C71" s="397" t="s">
        <v>197</v>
      </c>
      <c r="D71" s="398"/>
      <c r="E71" s="122">
        <v>5</v>
      </c>
      <c r="F71" s="399">
        <v>0.1</v>
      </c>
      <c r="G71" s="398"/>
      <c r="H71" s="38"/>
      <c r="I71" s="38"/>
      <c r="J71" s="38"/>
    </row>
    <row r="72" spans="1:10" ht="15" customHeight="1">
      <c r="B72" s="125"/>
      <c r="C72" s="392"/>
      <c r="D72" s="393"/>
      <c r="E72" s="53"/>
      <c r="F72" s="392"/>
      <c r="G72" s="393"/>
      <c r="H72" s="38"/>
      <c r="I72" s="38"/>
      <c r="J72" s="38"/>
    </row>
    <row r="73" spans="1:10" ht="15" customHeight="1">
      <c r="B73" s="125"/>
      <c r="C73" s="397"/>
      <c r="D73" s="398"/>
      <c r="E73" s="54">
        <f>SUM(E66:E72)</f>
        <v>150</v>
      </c>
      <c r="F73" s="397"/>
      <c r="G73" s="398"/>
      <c r="H73" s="38"/>
      <c r="I73" s="38"/>
      <c r="J73" s="38"/>
    </row>
    <row r="74" spans="1:10" ht="15" customHeight="1">
      <c r="B74" s="125"/>
      <c r="C74" s="125"/>
      <c r="D74" s="125"/>
      <c r="E74" s="125"/>
      <c r="F74" s="125"/>
      <c r="H74" s="38"/>
      <c r="I74" s="38"/>
      <c r="J74" s="38"/>
    </row>
    <row r="75" spans="1:10">
      <c r="A75" s="74"/>
      <c r="B75" s="5" t="s">
        <v>60</v>
      </c>
    </row>
    <row r="76" spans="1:10">
      <c r="B76" s="1" t="s">
        <v>61</v>
      </c>
    </row>
    <row r="77" spans="1:10">
      <c r="B77" s="406" t="s">
        <v>412</v>
      </c>
      <c r="C77" s="388"/>
      <c r="D77" s="388"/>
      <c r="E77" s="388"/>
      <c r="F77" s="388"/>
      <c r="G77" s="388"/>
      <c r="H77" s="388"/>
      <c r="I77" s="388"/>
      <c r="J77" s="388"/>
    </row>
    <row r="78" spans="1:10">
      <c r="B78" s="406" t="s">
        <v>413</v>
      </c>
      <c r="C78" s="388"/>
      <c r="D78" s="388"/>
      <c r="E78" s="388"/>
      <c r="F78" s="388"/>
      <c r="G78" s="388"/>
      <c r="H78" s="388"/>
      <c r="I78" s="388"/>
      <c r="J78" s="388"/>
    </row>
    <row r="79" spans="1:10">
      <c r="B79" s="406" t="s">
        <v>414</v>
      </c>
      <c r="C79" s="388"/>
      <c r="D79" s="388"/>
      <c r="E79" s="388"/>
      <c r="F79" s="388"/>
      <c r="G79" s="388"/>
      <c r="H79" s="388"/>
      <c r="I79" s="388"/>
      <c r="J79" s="388"/>
    </row>
    <row r="80" spans="1:10">
      <c r="B80" s="406" t="s">
        <v>415</v>
      </c>
      <c r="C80" s="388"/>
      <c r="D80" s="388"/>
      <c r="E80" s="388"/>
      <c r="F80" s="388"/>
      <c r="G80" s="388"/>
      <c r="H80" s="388"/>
      <c r="I80" s="388"/>
      <c r="J80" s="388"/>
    </row>
    <row r="81" spans="1:17">
      <c r="B81" s="388"/>
      <c r="C81" s="388"/>
      <c r="D81" s="388"/>
      <c r="E81" s="388"/>
      <c r="F81" s="388"/>
      <c r="G81" s="388"/>
      <c r="H81" s="388"/>
      <c r="I81" s="388"/>
      <c r="J81" s="388"/>
    </row>
    <row r="82" spans="1:17">
      <c r="B82" s="388"/>
      <c r="C82" s="388"/>
      <c r="D82" s="388"/>
      <c r="E82" s="388"/>
      <c r="F82" s="388"/>
      <c r="G82" s="388"/>
      <c r="H82" s="388"/>
      <c r="I82" s="388"/>
      <c r="J82" s="388"/>
    </row>
    <row r="83" spans="1:17">
      <c r="B83" s="388"/>
      <c r="C83" s="388"/>
      <c r="D83" s="388"/>
      <c r="E83" s="388"/>
      <c r="F83" s="388"/>
      <c r="G83" s="388"/>
      <c r="H83" s="388"/>
      <c r="I83" s="388"/>
      <c r="J83" s="388"/>
    </row>
    <row r="85" spans="1:17">
      <c r="A85" s="74"/>
      <c r="B85" s="5" t="s">
        <v>2</v>
      </c>
    </row>
    <row r="86" spans="1:17" ht="15" customHeight="1">
      <c r="B86" s="373" t="s">
        <v>63</v>
      </c>
      <c r="C86" s="373"/>
      <c r="D86" s="373"/>
      <c r="E86" s="373"/>
      <c r="F86" s="373"/>
      <c r="G86" s="373"/>
      <c r="H86" s="373"/>
    </row>
    <row r="87" spans="1:17" ht="15" customHeight="1">
      <c r="B87" s="125"/>
      <c r="C87" s="125"/>
      <c r="D87" s="125"/>
      <c r="E87" s="125"/>
      <c r="F87" s="125"/>
      <c r="G87" s="125"/>
      <c r="H87" s="125"/>
    </row>
    <row r="88" spans="1:17" ht="15" customHeight="1">
      <c r="B88" s="125"/>
      <c r="C88" s="401" t="s">
        <v>136</v>
      </c>
      <c r="D88" s="402"/>
      <c r="E88" s="401" t="s">
        <v>146</v>
      </c>
      <c r="F88" s="402"/>
      <c r="G88" s="401" t="s">
        <v>147</v>
      </c>
      <c r="H88" s="403"/>
      <c r="I88" s="402"/>
      <c r="J88" s="125"/>
    </row>
    <row r="89" spans="1:17" ht="15" customHeight="1">
      <c r="B89" s="125"/>
      <c r="C89" s="392" t="s">
        <v>181</v>
      </c>
      <c r="D89" s="393"/>
      <c r="E89" s="396">
        <v>0.6</v>
      </c>
      <c r="F89" s="393"/>
      <c r="G89" s="396">
        <v>0.7</v>
      </c>
      <c r="H89" s="400"/>
      <c r="I89" s="393"/>
      <c r="J89" s="125"/>
    </row>
    <row r="90" spans="1:17" ht="35.25" customHeight="1">
      <c r="B90" s="125"/>
      <c r="C90" s="397" t="s">
        <v>189</v>
      </c>
      <c r="D90" s="398"/>
      <c r="E90" s="399">
        <v>0.3</v>
      </c>
      <c r="F90" s="398"/>
      <c r="G90" s="399">
        <v>0.4</v>
      </c>
      <c r="H90" s="404"/>
      <c r="I90" s="398"/>
      <c r="J90" s="125"/>
    </row>
    <row r="91" spans="1:17" ht="15" customHeight="1">
      <c r="B91" s="125"/>
      <c r="C91" s="392"/>
      <c r="D91" s="393"/>
      <c r="E91" s="396"/>
      <c r="F91" s="393"/>
      <c r="G91" s="392"/>
      <c r="H91" s="400"/>
      <c r="I91" s="393"/>
      <c r="J91" s="125"/>
    </row>
    <row r="92" spans="1:17" ht="15" customHeight="1">
      <c r="B92" s="125"/>
      <c r="C92" s="397"/>
      <c r="D92" s="398"/>
      <c r="E92" s="397"/>
      <c r="F92" s="398"/>
      <c r="G92" s="397"/>
      <c r="H92" s="404"/>
      <c r="I92" s="398"/>
      <c r="J92" s="125"/>
    </row>
    <row r="93" spans="1:17" ht="15" customHeight="1">
      <c r="B93" s="125"/>
      <c r="C93" s="392"/>
      <c r="D93" s="393"/>
      <c r="E93" s="392"/>
      <c r="F93" s="393"/>
      <c r="G93" s="392"/>
      <c r="H93" s="400"/>
      <c r="I93" s="393"/>
      <c r="J93" s="125"/>
    </row>
    <row r="94" spans="1:17" ht="15" customHeight="1">
      <c r="B94" s="125"/>
      <c r="C94" s="397"/>
      <c r="D94" s="398"/>
      <c r="E94" s="397"/>
      <c r="F94" s="398"/>
      <c r="G94" s="397"/>
      <c r="H94" s="404"/>
      <c r="I94" s="398"/>
      <c r="J94" s="125"/>
      <c r="O94" s="68"/>
      <c r="P94" s="69"/>
      <c r="Q94" s="68"/>
    </row>
    <row r="95" spans="1:17" ht="15" customHeight="1">
      <c r="B95" s="125"/>
      <c r="C95" s="392"/>
      <c r="D95" s="393"/>
      <c r="E95" s="392"/>
      <c r="F95" s="393"/>
      <c r="G95" s="392"/>
      <c r="H95" s="400"/>
      <c r="I95" s="393"/>
      <c r="J95" s="125"/>
    </row>
    <row r="96" spans="1:17" ht="15" customHeight="1">
      <c r="B96" s="125"/>
      <c r="C96" s="397"/>
      <c r="D96" s="398"/>
      <c r="E96" s="397"/>
      <c r="F96" s="398"/>
      <c r="G96" s="397"/>
      <c r="H96" s="404"/>
      <c r="I96" s="398"/>
      <c r="J96" s="125"/>
    </row>
    <row r="97" spans="4:4">
      <c r="D97" s="10"/>
    </row>
  </sheetData>
  <mergeCells count="80">
    <mergeCell ref="B38:J38"/>
    <mergeCell ref="A1:J1"/>
    <mergeCell ref="E3:J4"/>
    <mergeCell ref="C7:J7"/>
    <mergeCell ref="C8:J8"/>
    <mergeCell ref="C9:J9"/>
    <mergeCell ref="B11:D11"/>
    <mergeCell ref="H11:J11"/>
    <mergeCell ref="G12:J12"/>
    <mergeCell ref="B15:B16"/>
    <mergeCell ref="B26:J26"/>
    <mergeCell ref="B28:J28"/>
    <mergeCell ref="B29:J29"/>
    <mergeCell ref="B60:J60"/>
    <mergeCell ref="B40:J40"/>
    <mergeCell ref="B42:J42"/>
    <mergeCell ref="B47:J47"/>
    <mergeCell ref="B48:J48"/>
    <mergeCell ref="B49:J49"/>
    <mergeCell ref="B50:J50"/>
    <mergeCell ref="B51:J51"/>
    <mergeCell ref="B52:J52"/>
    <mergeCell ref="B53:J53"/>
    <mergeCell ref="B56:J56"/>
    <mergeCell ref="B57:J57"/>
    <mergeCell ref="B61:J61"/>
    <mergeCell ref="B63:J63"/>
    <mergeCell ref="C65:D65"/>
    <mergeCell ref="F65:G65"/>
    <mergeCell ref="C66:D66"/>
    <mergeCell ref="F66:G66"/>
    <mergeCell ref="C67:D67"/>
    <mergeCell ref="F67:G67"/>
    <mergeCell ref="C68:D68"/>
    <mergeCell ref="F68:G68"/>
    <mergeCell ref="C69:D69"/>
    <mergeCell ref="F69:G69"/>
    <mergeCell ref="B80:J80"/>
    <mergeCell ref="C70:D70"/>
    <mergeCell ref="F70:G70"/>
    <mergeCell ref="C71:D71"/>
    <mergeCell ref="F71:G71"/>
    <mergeCell ref="C72:D72"/>
    <mergeCell ref="F72:G72"/>
    <mergeCell ref="C73:D73"/>
    <mergeCell ref="F73:G73"/>
    <mergeCell ref="B77:J77"/>
    <mergeCell ref="B78:J78"/>
    <mergeCell ref="B79:J79"/>
    <mergeCell ref="B81:J81"/>
    <mergeCell ref="B82:J82"/>
    <mergeCell ref="B83:J83"/>
    <mergeCell ref="B86:H86"/>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17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17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17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17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17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175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1752"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31753"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317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1755"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317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[2]Metodologies!#REF!</xm:f>
          </x14:formula1>
          <xm:sqref>C89:D96 C66:D73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5"/>
  <sheetViews>
    <sheetView showGridLines="0" topLeftCell="A11" workbookViewId="0">
      <selection activeCell="C36" sqref="C36"/>
    </sheetView>
  </sheetViews>
  <sheetFormatPr defaultColWidth="8.85546875" defaultRowHeight="15.75"/>
  <cols>
    <col min="1" max="1" width="4.28515625" style="11" customWidth="1"/>
    <col min="2" max="2" width="11" customWidth="1"/>
    <col min="3" max="3" width="24.28515625" customWidth="1"/>
    <col min="4" max="4" width="25" customWidth="1"/>
    <col min="5" max="5" width="26.28515625" customWidth="1"/>
    <col min="6" max="6" width="17.28515625" customWidth="1"/>
    <col min="8" max="8" width="27.28515625" bestFit="1" customWidth="1"/>
    <col min="9" max="9" width="25.28515625" bestFit="1" customWidth="1"/>
    <col min="10" max="10" width="47.28515625" bestFit="1" customWidth="1"/>
    <col min="11" max="37" width="8.85546875" style="30"/>
    <col min="38" max="38" width="25.28515625" style="30" bestFit="1" customWidth="1"/>
    <col min="39" max="39" width="47.28515625" style="30" bestFit="1" customWidth="1"/>
  </cols>
  <sheetData>
    <row r="1" spans="1:39" s="18" customFormat="1" ht="41.25" customHeight="1">
      <c r="A1" s="370" t="s">
        <v>212</v>
      </c>
      <c r="B1" s="370"/>
      <c r="C1" s="370"/>
      <c r="D1" s="370"/>
      <c r="E1" s="370"/>
      <c r="F1" s="370"/>
      <c r="G1" s="370"/>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71" t="s">
        <v>741</v>
      </c>
      <c r="D5" s="371"/>
      <c r="E5" s="371"/>
      <c r="F5" s="371"/>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12</v>
      </c>
      <c r="D10" t="s">
        <v>18</v>
      </c>
      <c r="E10" t="s">
        <v>96</v>
      </c>
      <c r="AL10" s="28"/>
      <c r="AM10" s="28" t="s">
        <v>90</v>
      </c>
    </row>
    <row r="11" spans="1:39">
      <c r="C11" t="s">
        <v>12</v>
      </c>
      <c r="D11" t="s">
        <v>18</v>
      </c>
      <c r="E11" t="s">
        <v>98</v>
      </c>
      <c r="AL11" s="28"/>
      <c r="AM11" s="28" t="s">
        <v>94</v>
      </c>
    </row>
    <row r="12" spans="1:39">
      <c r="AL12" s="28"/>
      <c r="AM12" s="28" t="s">
        <v>97</v>
      </c>
    </row>
    <row r="13" spans="1:39">
      <c r="AL13" s="28"/>
      <c r="AM13" s="28" t="s">
        <v>98</v>
      </c>
    </row>
    <row r="14" spans="1:39">
      <c r="AL14" s="28"/>
      <c r="AM14" s="28" t="s">
        <v>91</v>
      </c>
    </row>
    <row r="15" spans="1:39">
      <c r="AL15" s="28"/>
      <c r="AM15" s="28"/>
    </row>
    <row r="16" spans="1:39">
      <c r="C16" s="5" t="s">
        <v>21</v>
      </c>
      <c r="D16" s="4">
        <v>30</v>
      </c>
      <c r="E16" s="1" t="s">
        <v>64</v>
      </c>
      <c r="AL16" s="28"/>
      <c r="AM16" s="28" t="s">
        <v>72</v>
      </c>
    </row>
    <row r="17" spans="3:39">
      <c r="AL17" s="28"/>
      <c r="AM17" s="28" t="s">
        <v>73</v>
      </c>
    </row>
    <row r="18" spans="3:39">
      <c r="C18" s="5" t="s">
        <v>22</v>
      </c>
      <c r="D18" s="4"/>
      <c r="F18" s="16"/>
      <c r="AL18" s="28"/>
      <c r="AM18" s="28" t="s">
        <v>99</v>
      </c>
    </row>
    <row r="19" spans="3:39">
      <c r="C19" s="1" t="s">
        <v>35</v>
      </c>
      <c r="E19" s="16"/>
      <c r="F19" s="16"/>
      <c r="G19" s="1"/>
      <c r="AL19" s="28"/>
      <c r="AM19" s="28" t="s">
        <v>74</v>
      </c>
    </row>
    <row r="20" spans="3:39">
      <c r="C20" s="2" t="s">
        <v>23</v>
      </c>
      <c r="D20" s="4"/>
      <c r="E20" s="2" t="s">
        <v>25</v>
      </c>
      <c r="F20" s="4"/>
      <c r="AL20" s="28"/>
      <c r="AM20" s="28" t="s">
        <v>84</v>
      </c>
    </row>
    <row r="21" spans="3:39">
      <c r="C21" s="2" t="s">
        <v>24</v>
      </c>
      <c r="D21" s="4"/>
      <c r="E21" s="2" t="s">
        <v>26</v>
      </c>
      <c r="F21" s="4">
        <v>6</v>
      </c>
      <c r="AL21" s="28"/>
      <c r="AM21" s="28" t="s">
        <v>92</v>
      </c>
    </row>
    <row r="22" spans="3:39">
      <c r="C22" s="2"/>
      <c r="E22" s="2"/>
      <c r="AL22" s="28"/>
      <c r="AM22" s="28" t="s">
        <v>75</v>
      </c>
    </row>
    <row r="23" spans="3:39">
      <c r="C23" s="2" t="s">
        <v>27</v>
      </c>
      <c r="D23" s="4">
        <v>6</v>
      </c>
      <c r="E23" s="2" t="s">
        <v>29</v>
      </c>
      <c r="F23" s="4">
        <v>6</v>
      </c>
      <c r="AL23" s="28"/>
      <c r="AM23" s="28" t="s">
        <v>85</v>
      </c>
    </row>
    <row r="24" spans="3:39">
      <c r="C24" s="2" t="s">
        <v>28</v>
      </c>
      <c r="D24" s="4">
        <v>12</v>
      </c>
      <c r="E24" s="2" t="s">
        <v>30</v>
      </c>
      <c r="F24" s="4"/>
      <c r="AL24" s="28"/>
      <c r="AM24" s="28" t="s">
        <v>76</v>
      </c>
    </row>
    <row r="25" spans="3:39">
      <c r="C25" s="2"/>
      <c r="E25" s="2"/>
      <c r="AL25" s="28"/>
      <c r="AM25" s="28" t="s">
        <v>77</v>
      </c>
    </row>
    <row r="26" spans="3:39">
      <c r="C26" s="2" t="s">
        <v>31</v>
      </c>
      <c r="D26" s="4"/>
      <c r="E26" s="2" t="s">
        <v>33</v>
      </c>
      <c r="F26" s="4"/>
      <c r="AL26" s="28"/>
      <c r="AM26" s="28" t="s">
        <v>100</v>
      </c>
    </row>
    <row r="27" spans="3:39">
      <c r="C27" s="2" t="s">
        <v>32</v>
      </c>
      <c r="D27" s="4"/>
      <c r="E27" s="2" t="s">
        <v>34</v>
      </c>
      <c r="F27" s="4"/>
      <c r="AL27" s="28"/>
      <c r="AM27" s="28" t="s">
        <v>78</v>
      </c>
    </row>
    <row r="28" spans="3:39">
      <c r="AL28" s="28"/>
      <c r="AM28" s="28" t="s">
        <v>79</v>
      </c>
    </row>
    <row r="29" spans="3:39">
      <c r="AL29" s="28"/>
      <c r="AM29" s="28" t="s">
        <v>80</v>
      </c>
    </row>
    <row r="30" spans="3:39">
      <c r="C30" s="5" t="s">
        <v>36</v>
      </c>
      <c r="AL30" s="28"/>
      <c r="AM30" s="28" t="s">
        <v>81</v>
      </c>
    </row>
    <row r="31" spans="3:39">
      <c r="D31" s="2" t="s">
        <v>37</v>
      </c>
      <c r="E31" s="27" t="s">
        <v>788</v>
      </c>
      <c r="AL31" s="28"/>
      <c r="AM31" s="28" t="s">
        <v>86</v>
      </c>
    </row>
    <row r="32" spans="3:39">
      <c r="D32" s="2" t="s">
        <v>38</v>
      </c>
      <c r="E32" s="27" t="s">
        <v>788</v>
      </c>
      <c r="AL32" s="28"/>
      <c r="AM32" s="28" t="s">
        <v>93</v>
      </c>
    </row>
    <row r="33" spans="2:39">
      <c r="D33" s="2" t="s">
        <v>39</v>
      </c>
      <c r="E33" s="27" t="s">
        <v>789</v>
      </c>
      <c r="AL33" s="28"/>
      <c r="AM33" s="28" t="s">
        <v>87</v>
      </c>
    </row>
    <row r="34" spans="2:39">
      <c r="D34" s="2" t="s">
        <v>40</v>
      </c>
      <c r="E34" s="27" t="s">
        <v>789</v>
      </c>
      <c r="AL34" s="28"/>
      <c r="AM34" s="28" t="s">
        <v>82</v>
      </c>
    </row>
    <row r="35" spans="2:39">
      <c r="D35" s="2" t="s">
        <v>41</v>
      </c>
      <c r="E35" s="4"/>
    </row>
    <row r="36" spans="2:39">
      <c r="AL36" s="30" t="s">
        <v>104</v>
      </c>
    </row>
    <row r="37" spans="2:39">
      <c r="B37" s="5" t="s">
        <v>43</v>
      </c>
      <c r="C37" s="5" t="s">
        <v>44</v>
      </c>
      <c r="AL37" s="30" t="s">
        <v>102</v>
      </c>
    </row>
    <row r="38" spans="2:39">
      <c r="C38" s="1" t="s">
        <v>45</v>
      </c>
      <c r="AL38" s="30" t="s">
        <v>103</v>
      </c>
    </row>
    <row r="39" spans="2:39" ht="67.5" customHeight="1">
      <c r="C39" s="377" t="s">
        <v>742</v>
      </c>
      <c r="D39" s="377"/>
      <c r="E39" s="377"/>
      <c r="F39" s="377"/>
      <c r="G39" s="377"/>
    </row>
    <row r="40" spans="2:39">
      <c r="AL40" s="28"/>
    </row>
    <row r="41" spans="2:39">
      <c r="B41" s="5" t="s">
        <v>46</v>
      </c>
      <c r="C41" s="5" t="s">
        <v>47</v>
      </c>
      <c r="AL41" s="28"/>
    </row>
    <row r="42" spans="2:39">
      <c r="B42" s="5" t="s">
        <v>48</v>
      </c>
      <c r="C42" s="5" t="s">
        <v>49</v>
      </c>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M42"/>
    </row>
    <row r="43" spans="2:39">
      <c r="C43" t="s">
        <v>105</v>
      </c>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M43"/>
    </row>
    <row r="44" spans="2:39">
      <c r="C44" s="376" t="s">
        <v>333</v>
      </c>
      <c r="D44" s="376"/>
      <c r="E44" s="376"/>
      <c r="F44" s="376"/>
      <c r="G44" s="13"/>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s="375" t="s">
        <v>334</v>
      </c>
      <c r="D45" s="375"/>
      <c r="E45" s="375"/>
      <c r="F45" s="375"/>
      <c r="G45" s="13"/>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75"/>
      <c r="D46" s="375"/>
      <c r="E46" s="375"/>
      <c r="F46" s="375"/>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75"/>
      <c r="D47" s="375"/>
      <c r="E47" s="375"/>
      <c r="F47" s="375"/>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75"/>
      <c r="D48" s="375"/>
      <c r="E48" s="375"/>
      <c r="F48" s="37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75"/>
      <c r="D49" s="375"/>
      <c r="E49" s="375"/>
      <c r="F49" s="37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78"/>
      <c r="D50" s="378"/>
      <c r="E50" s="378"/>
      <c r="F50" s="378"/>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B52" s="5" t="s">
        <v>50</v>
      </c>
      <c r="C52" s="5" t="s">
        <v>51</v>
      </c>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3"/>
      <c r="AM52"/>
    </row>
    <row r="53" spans="2:39">
      <c r="C53" t="s">
        <v>106</v>
      </c>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M53"/>
    </row>
    <row r="54" spans="2:39">
      <c r="C54" s="376"/>
      <c r="D54" s="376"/>
      <c r="E54" s="376"/>
      <c r="F54" s="376"/>
      <c r="G54" s="13"/>
      <c r="J54" s="30"/>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M54"/>
    </row>
    <row r="55" spans="2:39">
      <c r="C55" s="375"/>
      <c r="D55" s="375"/>
      <c r="E55" s="375"/>
      <c r="F55" s="375"/>
      <c r="G55" s="13"/>
      <c r="J55" s="30"/>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G56" s="15"/>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B57" s="5" t="s">
        <v>52</v>
      </c>
      <c r="C57" s="5" t="s">
        <v>53</v>
      </c>
      <c r="G57" s="15"/>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t="s">
        <v>107</v>
      </c>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C59" s="376" t="s">
        <v>940</v>
      </c>
      <c r="D59" s="376"/>
      <c r="E59" s="376"/>
      <c r="F59" s="376"/>
      <c r="G59" s="13"/>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s="376" t="s">
        <v>946</v>
      </c>
      <c r="D60" s="376"/>
      <c r="E60" s="376"/>
      <c r="F60" s="376"/>
      <c r="G60" s="13"/>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75" t="s">
        <v>990</v>
      </c>
      <c r="D61" s="375"/>
      <c r="E61" s="375"/>
      <c r="F61" s="375"/>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B63" s="5" t="s">
        <v>54</v>
      </c>
      <c r="C63" s="5" t="s">
        <v>1</v>
      </c>
      <c r="D63" s="5"/>
      <c r="AL63" s="32"/>
    </row>
    <row r="64" spans="2:39" ht="33" customHeight="1">
      <c r="B64" s="373" t="s">
        <v>55</v>
      </c>
      <c r="C64" s="373"/>
      <c r="D64" s="373"/>
      <c r="E64" s="373"/>
      <c r="F64" s="373"/>
      <c r="H64" s="6"/>
      <c r="I64" s="6"/>
      <c r="J64" s="30"/>
      <c r="AM64"/>
    </row>
    <row r="65" spans="1:39" s="6" customFormat="1" ht="31.5" customHeight="1">
      <c r="A65" s="12"/>
      <c r="C65" s="6" t="s">
        <v>56</v>
      </c>
      <c r="D65" s="7" t="s">
        <v>57</v>
      </c>
      <c r="E65" s="8" t="s">
        <v>58</v>
      </c>
      <c r="H65"/>
      <c r="I65"/>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0"/>
    </row>
    <row r="66" spans="1:39">
      <c r="C66" t="s">
        <v>193</v>
      </c>
      <c r="D66" s="3">
        <v>210</v>
      </c>
      <c r="E66" s="19"/>
      <c r="F66" s="1"/>
      <c r="I66" s="30"/>
      <c r="J66" s="30"/>
      <c r="AL66"/>
      <c r="AM66"/>
    </row>
    <row r="67" spans="1:39">
      <c r="C67" t="s">
        <v>197</v>
      </c>
      <c r="D67" s="3">
        <v>10</v>
      </c>
      <c r="E67" s="19"/>
      <c r="I67" s="30"/>
      <c r="J67" s="30"/>
      <c r="AL67"/>
      <c r="AM67"/>
    </row>
    <row r="68" spans="1:39">
      <c r="C68" t="s">
        <v>185</v>
      </c>
      <c r="D68" s="3">
        <v>265</v>
      </c>
      <c r="E68" s="19"/>
      <c r="I68" s="30"/>
      <c r="J68" s="30"/>
      <c r="AL68"/>
      <c r="AM68"/>
    </row>
    <row r="69" spans="1:39">
      <c r="C69" t="s">
        <v>207</v>
      </c>
      <c r="D69" s="3">
        <v>30</v>
      </c>
      <c r="E69" s="19"/>
      <c r="I69" s="30"/>
      <c r="J69" s="30"/>
      <c r="AL69"/>
      <c r="AM69"/>
    </row>
    <row r="70" spans="1:39">
      <c r="C70" t="s">
        <v>206</v>
      </c>
      <c r="D70" s="3">
        <v>135</v>
      </c>
      <c r="E70" s="19"/>
      <c r="I70" s="30"/>
      <c r="J70" s="30"/>
      <c r="AL70"/>
      <c r="AM70"/>
    </row>
    <row r="71" spans="1:39">
      <c r="C71" t="s">
        <v>205</v>
      </c>
      <c r="D71" s="3">
        <v>50</v>
      </c>
      <c r="E71" s="19"/>
      <c r="I71" s="30"/>
      <c r="J71" s="30"/>
      <c r="AL71"/>
      <c r="AM71"/>
    </row>
    <row r="72" spans="1:39">
      <c r="C72" t="s">
        <v>200</v>
      </c>
      <c r="D72" s="3">
        <v>50</v>
      </c>
      <c r="E72" s="19"/>
      <c r="G72" s="68"/>
      <c r="J72" s="30"/>
      <c r="AM72"/>
    </row>
    <row r="73" spans="1:39">
      <c r="D73" s="3">
        <f>SUM(D66:D72)</f>
        <v>750</v>
      </c>
      <c r="E73" s="19"/>
      <c r="J73" s="30"/>
      <c r="AM73"/>
    </row>
    <row r="74" spans="1:39">
      <c r="J74" s="30"/>
      <c r="AM74"/>
    </row>
    <row r="75" spans="1:39">
      <c r="B75" s="5" t="s">
        <v>59</v>
      </c>
      <c r="C75" s="5" t="s">
        <v>60</v>
      </c>
      <c r="AM75" s="33"/>
    </row>
    <row r="76" spans="1:39">
      <c r="C76" s="1" t="s">
        <v>61</v>
      </c>
    </row>
    <row r="77" spans="1:39">
      <c r="C77" s="374" t="s">
        <v>193</v>
      </c>
      <c r="D77" s="374"/>
      <c r="E77" s="374"/>
      <c r="F77" s="374"/>
      <c r="G77" s="13"/>
      <c r="H77" s="13"/>
    </row>
    <row r="78" spans="1:39">
      <c r="C78" s="372" t="s">
        <v>194</v>
      </c>
      <c r="D78" s="372"/>
      <c r="E78" s="372"/>
      <c r="F78" s="372"/>
      <c r="G78" s="13"/>
      <c r="H78" s="13"/>
    </row>
    <row r="79" spans="1:39">
      <c r="C79" s="372" t="s">
        <v>195</v>
      </c>
      <c r="D79" s="372"/>
      <c r="E79" s="372"/>
      <c r="F79" s="372"/>
      <c r="G79" s="13"/>
      <c r="H79" s="13"/>
    </row>
    <row r="80" spans="1:39">
      <c r="C80" s="372" t="s">
        <v>197</v>
      </c>
      <c r="D80" s="372"/>
      <c r="E80" s="372"/>
      <c r="F80" s="372"/>
      <c r="G80" s="13"/>
      <c r="H80" s="13"/>
    </row>
    <row r="81" spans="1:39">
      <c r="C81" s="372" t="s">
        <v>191</v>
      </c>
      <c r="D81" s="372"/>
      <c r="E81" s="372"/>
      <c r="F81" s="372"/>
      <c r="G81" s="13"/>
      <c r="H81" s="13"/>
    </row>
    <row r="82" spans="1:39">
      <c r="C82" s="372" t="s">
        <v>192</v>
      </c>
      <c r="D82" s="372"/>
      <c r="E82" s="372"/>
      <c r="F82" s="372"/>
      <c r="G82" s="13"/>
      <c r="H82" s="13"/>
    </row>
    <row r="83" spans="1:39">
      <c r="C83" s="372" t="s">
        <v>196</v>
      </c>
      <c r="D83" s="372"/>
      <c r="E83" s="372"/>
      <c r="F83" s="372"/>
      <c r="G83" s="13"/>
      <c r="H83" s="13"/>
    </row>
    <row r="84" spans="1:39">
      <c r="C84" s="372"/>
      <c r="D84" s="372"/>
      <c r="E84" s="372"/>
      <c r="F84" s="372"/>
    </row>
    <row r="85" spans="1:39">
      <c r="B85" s="5" t="s">
        <v>62</v>
      </c>
      <c r="C85" s="5" t="s">
        <v>2</v>
      </c>
    </row>
    <row r="86" spans="1:39" ht="31.5" customHeight="1">
      <c r="C86" s="373" t="s">
        <v>63</v>
      </c>
      <c r="D86" s="373"/>
      <c r="E86" s="373"/>
      <c r="F86" s="373"/>
      <c r="G86" s="373"/>
      <c r="I86" s="6"/>
      <c r="J86" s="6"/>
    </row>
    <row r="87" spans="1:39" s="6" customFormat="1" ht="30.75" customHeight="1">
      <c r="A87" s="12"/>
      <c r="C87" s="6" t="s">
        <v>2</v>
      </c>
      <c r="D87" s="9" t="s">
        <v>145</v>
      </c>
      <c r="E87" s="8" t="s">
        <v>144</v>
      </c>
      <c r="H87"/>
      <c r="I87"/>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0"/>
    </row>
    <row r="88" spans="1:39">
      <c r="C88" t="s">
        <v>181</v>
      </c>
      <c r="D88">
        <v>20</v>
      </c>
      <c r="E88" s="10">
        <v>80</v>
      </c>
      <c r="F88" s="1"/>
      <c r="J88" s="30"/>
      <c r="AM88"/>
    </row>
    <row r="89" spans="1:39">
      <c r="C89" t="s">
        <v>182</v>
      </c>
      <c r="D89">
        <v>10</v>
      </c>
      <c r="E89" s="10">
        <v>50</v>
      </c>
      <c r="J89" s="30"/>
      <c r="AM89"/>
    </row>
    <row r="90" spans="1:39">
      <c r="C90" t="s">
        <v>183</v>
      </c>
      <c r="D90">
        <v>10</v>
      </c>
      <c r="E90" s="10">
        <v>40</v>
      </c>
      <c r="J90" s="30"/>
      <c r="AM90"/>
    </row>
    <row r="91" spans="1:39">
      <c r="C91" t="s">
        <v>185</v>
      </c>
      <c r="D91">
        <v>10</v>
      </c>
      <c r="E91" s="10">
        <v>40</v>
      </c>
      <c r="J91" s="30"/>
      <c r="AM91"/>
    </row>
    <row r="92" spans="1:39">
      <c r="C92" t="s">
        <v>184</v>
      </c>
      <c r="D92">
        <v>5</v>
      </c>
      <c r="E92" s="10">
        <v>20</v>
      </c>
      <c r="J92" s="30"/>
      <c r="AM92"/>
    </row>
    <row r="93" spans="1:39">
      <c r="C93" t="s">
        <v>187</v>
      </c>
      <c r="D93">
        <v>10</v>
      </c>
      <c r="E93" s="362">
        <v>40</v>
      </c>
      <c r="J93" s="30"/>
      <c r="AM93"/>
    </row>
    <row r="94" spans="1:39">
      <c r="E94" s="10"/>
      <c r="J94" s="30"/>
      <c r="AM94"/>
    </row>
    <row r="95" spans="1:39">
      <c r="E95" s="10"/>
      <c r="J95" s="30"/>
      <c r="AM95"/>
    </row>
  </sheetData>
  <mergeCells count="25">
    <mergeCell ref="C46:F46"/>
    <mergeCell ref="A1:G1"/>
    <mergeCell ref="C5:F5"/>
    <mergeCell ref="C39:G39"/>
    <mergeCell ref="C44:F44"/>
    <mergeCell ref="C45:F45"/>
    <mergeCell ref="C79:F79"/>
    <mergeCell ref="C47:F47"/>
    <mergeCell ref="C48:F48"/>
    <mergeCell ref="C49:F49"/>
    <mergeCell ref="C50:F50"/>
    <mergeCell ref="C54:F54"/>
    <mergeCell ref="C55:F55"/>
    <mergeCell ref="C59:F59"/>
    <mergeCell ref="C61:F61"/>
    <mergeCell ref="B64:F64"/>
    <mergeCell ref="C77:F77"/>
    <mergeCell ref="C78:F78"/>
    <mergeCell ref="C60:F60"/>
    <mergeCell ref="C80:F80"/>
    <mergeCell ref="C81:F81"/>
    <mergeCell ref="C82:F82"/>
    <mergeCell ref="C83:F83"/>
    <mergeCell ref="C86:G86"/>
    <mergeCell ref="C84:F84"/>
  </mergeCells>
  <dataValidations count="5">
    <dataValidation type="list" allowBlank="1" showInputMessage="1" showErrorMessage="1" sqref="D12:D13">
      <formula1>$AL$5:$AL$9</formula1>
    </dataValidation>
    <dataValidation type="list" allowBlank="1" showInputMessage="1" showErrorMessage="1" sqref="D18">
      <formula1>$AL$37:$AL$38</formula1>
    </dataValidation>
    <dataValidation type="list" allowBlank="1" showInputMessage="1" showErrorMessage="1" prompt="Escoja de la lista desplegable" sqref="D10:D11">
      <formula1>$AL$5:$AL$9</formula1>
    </dataValidation>
    <dataValidation type="list" allowBlank="1" showInputMessage="1" showErrorMessage="1" sqref="E11:E13">
      <formula1>$AM$5:$AM$34</formula1>
    </dataValidation>
    <dataValidation type="list" allowBlank="1" showInputMessage="1" showErrorMessage="1" prompt="Escoja de la lista desplegable" sqref="E10">
      <formula1>$AM$5:$AM$34</formula1>
    </dataValidation>
  </dataValidations>
  <pageMargins left="0.7" right="0.7" top="0.75" bottom="0.75" header="0.3" footer="0.3"/>
  <pageSetup paperSize="9" scale="74" orientation="portrait" r:id="rId1"/>
  <headerFooter>
    <oddHeader>&amp;C&amp;12&amp;F</oddHeader>
  </headerFooter>
  <rowBreaks count="2" manualBreakCount="2">
    <brk id="13" max="16383" man="1"/>
    <brk id="62"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COMP_CIF!$C$4:$C$11</xm:f>
          </x14:formula1>
          <xm:sqref>C44:F50</xm:sqref>
        </x14:dataValidation>
        <x14:dataValidation type="list" allowBlank="1" showInputMessage="1" showErrorMessage="1">
          <x14:formula1>
            <xm:f>COMP_CIF!$C$13:$C$23</xm:f>
          </x14:formula1>
          <xm:sqref>C59:F61</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Metodologies!$B$3:$B$11</xm:f>
          </x14:formula1>
          <xm:sqref>C88:C95</xm:sqref>
        </x14:dataValidation>
        <x14:dataValidation type="list" allowBlank="1" showInputMessage="1" showErrorMessage="1">
          <x14:formula1>
            <xm:f>Metodologies!$B$33:$B$46</xm:f>
          </x14:formula1>
          <xm:sqref>C66:C73</xm:sqref>
        </x14:dataValidation>
        <x14:dataValidation type="list" allowBlank="1" showInputMessage="1" showErrorMessage="1">
          <x14:formula1>
            <xm:f>Metodologies!$B$14:$B$28</xm:f>
          </x14:formula1>
          <xm:sqref>C77:F84</xm:sqref>
        </x14:dataValidation>
        <x14:dataValidation type="list" allowBlank="1" showInputMessage="1" showErrorMessage="1">
          <x14:formula1>
            <xm:f>CUADROS!$A$6:$A$11</xm:f>
          </x14:formula1>
          <xm:sqref>C11:C13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25" zoomScale="88"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646</v>
      </c>
      <c r="D3" s="73" t="s">
        <v>117</v>
      </c>
      <c r="E3" s="433" t="s">
        <v>647</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857</v>
      </c>
      <c r="D7" s="384"/>
      <c r="E7" s="384"/>
      <c r="F7" s="384"/>
      <c r="G7" s="384"/>
      <c r="H7" s="384"/>
      <c r="I7" s="384"/>
      <c r="J7" s="384"/>
      <c r="P7" s="67" t="s">
        <v>15</v>
      </c>
    </row>
    <row r="8" spans="1:16" ht="15.75">
      <c r="B8" s="44" t="s">
        <v>119</v>
      </c>
      <c r="C8" s="384" t="s">
        <v>858</v>
      </c>
      <c r="D8" s="384"/>
      <c r="E8" s="384"/>
      <c r="F8" s="384"/>
      <c r="G8" s="384"/>
      <c r="H8" s="384"/>
      <c r="I8" s="384"/>
      <c r="J8" s="384"/>
      <c r="M8" s="15"/>
      <c r="N8" s="15"/>
      <c r="O8" s="15"/>
      <c r="P8" s="67" t="s">
        <v>125</v>
      </c>
    </row>
    <row r="9" spans="1:16" ht="15.75">
      <c r="B9" s="44" t="s">
        <v>120</v>
      </c>
      <c r="C9" s="384" t="s">
        <v>862</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317" t="s">
        <v>137</v>
      </c>
      <c r="C13" s="44"/>
      <c r="I13" s="47"/>
      <c r="M13" s="16"/>
      <c r="N13" s="15"/>
      <c r="O13" s="15"/>
      <c r="P13" s="15"/>
    </row>
    <row r="14" spans="1:16" ht="15" customHeight="1">
      <c r="B14" s="31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318"/>
      <c r="D17" s="61" t="s">
        <v>24</v>
      </c>
      <c r="E17" s="62"/>
      <c r="F17" s="47"/>
      <c r="G17" s="61" t="s">
        <v>26</v>
      </c>
      <c r="H17" s="62">
        <v>6</v>
      </c>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344</v>
      </c>
      <c r="C27" s="388"/>
      <c r="D27" s="388"/>
      <c r="E27" s="388"/>
      <c r="F27" s="388"/>
      <c r="G27" s="388"/>
      <c r="H27" s="388"/>
      <c r="I27" s="388"/>
      <c r="J27" s="388"/>
      <c r="L27" s="81"/>
      <c r="N27" s="81"/>
    </row>
    <row r="28" spans="1:16" s="77" customFormat="1">
      <c r="A28"/>
      <c r="B28" s="388" t="s">
        <v>1000</v>
      </c>
      <c r="C28" s="388"/>
      <c r="D28" s="388"/>
      <c r="E28" s="388"/>
      <c r="F28" s="388"/>
      <c r="G28" s="388"/>
      <c r="H28" s="388"/>
      <c r="I28" s="388"/>
      <c r="J28" s="388"/>
      <c r="L28" s="81"/>
      <c r="N28" s="81"/>
    </row>
    <row r="29" spans="1:16" s="77" customFormat="1">
      <c r="A29"/>
      <c r="B29" s="388" t="s">
        <v>1001</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859</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860</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861</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334</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991</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310"/>
      <c r="C64" s="310"/>
      <c r="D64" s="310"/>
      <c r="E64" s="310"/>
      <c r="F64" s="310"/>
      <c r="H64" s="38"/>
      <c r="I64" s="38"/>
      <c r="J64" s="38"/>
    </row>
    <row r="65" spans="1:10" ht="15" customHeight="1">
      <c r="B65" s="310"/>
      <c r="C65" s="394" t="s">
        <v>130</v>
      </c>
      <c r="D65" s="395"/>
      <c r="E65" s="55" t="s">
        <v>131</v>
      </c>
      <c r="F65" s="394" t="s">
        <v>132</v>
      </c>
      <c r="G65" s="395"/>
      <c r="H65" s="38"/>
      <c r="I65" s="38"/>
      <c r="J65" s="38"/>
    </row>
    <row r="66" spans="1:10" ht="15" customHeight="1">
      <c r="B66" s="310"/>
      <c r="C66" s="392" t="s">
        <v>205</v>
      </c>
      <c r="D66" s="393"/>
      <c r="E66" s="212">
        <v>50</v>
      </c>
      <c r="F66" s="396">
        <v>0.75</v>
      </c>
      <c r="G66" s="393"/>
      <c r="H66" s="38"/>
      <c r="I66" s="38"/>
      <c r="J66" s="38"/>
    </row>
    <row r="67" spans="1:10" ht="15" customHeight="1">
      <c r="B67" s="310"/>
      <c r="C67" s="397" t="s">
        <v>206</v>
      </c>
      <c r="D67" s="398"/>
      <c r="E67" s="213">
        <v>25</v>
      </c>
      <c r="F67" s="399">
        <v>0.5</v>
      </c>
      <c r="G67" s="398"/>
      <c r="H67" s="38"/>
      <c r="I67" s="38"/>
      <c r="J67" s="38"/>
    </row>
    <row r="68" spans="1:10" ht="15" customHeight="1">
      <c r="B68" s="310"/>
      <c r="C68" s="392" t="s">
        <v>200</v>
      </c>
      <c r="D68" s="393"/>
      <c r="E68" s="212">
        <v>50</v>
      </c>
      <c r="F68" s="396">
        <v>0.15</v>
      </c>
      <c r="G68" s="393"/>
      <c r="H68" s="38"/>
      <c r="I68" s="38"/>
      <c r="J68" s="38"/>
    </row>
    <row r="69" spans="1:10" ht="15" customHeight="1">
      <c r="B69" s="310"/>
      <c r="C69" s="397" t="s">
        <v>185</v>
      </c>
      <c r="D69" s="398"/>
      <c r="E69" s="213">
        <v>25</v>
      </c>
      <c r="F69" s="399">
        <v>0.1</v>
      </c>
      <c r="G69" s="398"/>
      <c r="H69" s="38"/>
      <c r="I69" s="38"/>
      <c r="J69" s="38"/>
    </row>
    <row r="70" spans="1:10" ht="15" customHeight="1">
      <c r="B70" s="310"/>
      <c r="C70" s="392"/>
      <c r="D70" s="393"/>
      <c r="E70" s="212">
        <f>SUM(E66:E69)</f>
        <v>150</v>
      </c>
      <c r="F70" s="392"/>
      <c r="G70" s="393"/>
      <c r="H70" s="38"/>
      <c r="I70" s="38"/>
      <c r="J70" s="38"/>
    </row>
    <row r="71" spans="1:10" ht="15" customHeight="1">
      <c r="B71" s="310"/>
      <c r="C71" s="397"/>
      <c r="D71" s="398"/>
      <c r="E71" s="213"/>
      <c r="F71" s="397"/>
      <c r="G71" s="398"/>
      <c r="H71" s="38"/>
      <c r="I71" s="38"/>
      <c r="J71" s="38"/>
    </row>
    <row r="72" spans="1:10" ht="15" customHeight="1">
      <c r="B72" s="310"/>
      <c r="C72" s="310"/>
      <c r="D72" s="310"/>
      <c r="E72" s="310"/>
      <c r="F72" s="310"/>
      <c r="H72" s="38"/>
      <c r="I72" s="38"/>
      <c r="J72" s="38"/>
    </row>
    <row r="73" spans="1:10">
      <c r="A73" s="74"/>
      <c r="B73" s="5" t="s">
        <v>60</v>
      </c>
    </row>
    <row r="74" spans="1:10">
      <c r="B74" s="1" t="s">
        <v>61</v>
      </c>
    </row>
    <row r="75" spans="1:10">
      <c r="B75" s="388" t="s">
        <v>190</v>
      </c>
      <c r="C75" s="388"/>
      <c r="D75" s="388"/>
      <c r="E75" s="388"/>
      <c r="F75" s="388"/>
      <c r="G75" s="388"/>
      <c r="H75" s="388"/>
      <c r="I75" s="388"/>
      <c r="J75" s="388"/>
    </row>
    <row r="76" spans="1:10">
      <c r="B76" s="388" t="s">
        <v>191</v>
      </c>
      <c r="C76" s="388"/>
      <c r="D76" s="388"/>
      <c r="E76" s="388"/>
      <c r="F76" s="388"/>
      <c r="G76" s="388"/>
      <c r="H76" s="388"/>
      <c r="I76" s="388"/>
      <c r="J76" s="388"/>
    </row>
    <row r="77" spans="1:10">
      <c r="B77" s="388" t="s">
        <v>193</v>
      </c>
      <c r="C77" s="388"/>
      <c r="D77" s="388"/>
      <c r="E77" s="388"/>
      <c r="F77" s="388"/>
      <c r="G77" s="388"/>
      <c r="H77" s="388"/>
      <c r="I77" s="388"/>
      <c r="J77" s="388"/>
    </row>
    <row r="78" spans="1:10">
      <c r="B78" s="388" t="s">
        <v>196</v>
      </c>
      <c r="C78" s="388"/>
      <c r="D78" s="388"/>
      <c r="E78" s="388"/>
      <c r="F78" s="388"/>
      <c r="G78" s="388"/>
      <c r="H78" s="388"/>
      <c r="I78" s="388"/>
      <c r="J78" s="388"/>
    </row>
    <row r="79" spans="1:10">
      <c r="B79" s="389"/>
      <c r="C79" s="389"/>
      <c r="D79" s="389"/>
      <c r="E79" s="389"/>
      <c r="F79" s="389"/>
      <c r="G79" s="389"/>
      <c r="H79" s="389"/>
      <c r="I79" s="389"/>
      <c r="J79" s="389"/>
    </row>
    <row r="80" spans="1:10">
      <c r="B80" s="389"/>
      <c r="C80" s="389"/>
      <c r="D80" s="389"/>
      <c r="E80" s="389"/>
      <c r="F80" s="389"/>
      <c r="G80" s="389"/>
      <c r="H80" s="389"/>
      <c r="I80" s="389"/>
      <c r="J80" s="389"/>
    </row>
    <row r="81" spans="1:17">
      <c r="B81" s="389"/>
      <c r="C81" s="389"/>
      <c r="D81" s="389"/>
      <c r="E81" s="389"/>
      <c r="F81" s="389"/>
      <c r="G81" s="389"/>
      <c r="H81" s="389"/>
      <c r="I81" s="389"/>
      <c r="J81" s="389"/>
    </row>
    <row r="83" spans="1:17">
      <c r="A83" s="74"/>
      <c r="B83" s="5" t="s">
        <v>2</v>
      </c>
    </row>
    <row r="84" spans="1:17" ht="15" customHeight="1">
      <c r="B84" s="373" t="s">
        <v>63</v>
      </c>
      <c r="C84" s="373"/>
      <c r="D84" s="373"/>
      <c r="E84" s="373"/>
      <c r="F84" s="373"/>
      <c r="G84" s="373"/>
      <c r="H84" s="373"/>
    </row>
    <row r="85" spans="1:17" ht="15" customHeight="1">
      <c r="B85" s="310"/>
      <c r="C85" s="310"/>
      <c r="D85" s="310"/>
      <c r="E85" s="310"/>
      <c r="F85" s="310"/>
      <c r="G85" s="310"/>
      <c r="H85" s="310"/>
    </row>
    <row r="86" spans="1:17" ht="15" customHeight="1">
      <c r="B86" s="310"/>
      <c r="C86" s="401" t="s">
        <v>136</v>
      </c>
      <c r="D86" s="402"/>
      <c r="E86" s="401" t="s">
        <v>146</v>
      </c>
      <c r="F86" s="402"/>
      <c r="G86" s="401" t="s">
        <v>147</v>
      </c>
      <c r="H86" s="403"/>
      <c r="I86" s="402"/>
      <c r="J86" s="310"/>
    </row>
    <row r="87" spans="1:17" ht="15" customHeight="1">
      <c r="B87" s="310"/>
      <c r="C87" s="392" t="s">
        <v>181</v>
      </c>
      <c r="D87" s="393"/>
      <c r="E87" s="392">
        <v>30</v>
      </c>
      <c r="F87" s="393"/>
      <c r="G87" s="392">
        <v>80</v>
      </c>
      <c r="H87" s="400"/>
      <c r="I87" s="393"/>
      <c r="J87" s="310"/>
    </row>
    <row r="88" spans="1:17" ht="15" customHeight="1">
      <c r="B88" s="310"/>
      <c r="C88" s="397" t="s">
        <v>187</v>
      </c>
      <c r="D88" s="398"/>
      <c r="E88" s="397">
        <v>10</v>
      </c>
      <c r="F88" s="398"/>
      <c r="G88" s="397">
        <v>40</v>
      </c>
      <c r="H88" s="404"/>
      <c r="I88" s="398"/>
      <c r="J88" s="310"/>
    </row>
    <row r="89" spans="1:17" ht="15" customHeight="1">
      <c r="B89" s="310"/>
      <c r="C89" s="392"/>
      <c r="D89" s="393"/>
      <c r="E89" s="392"/>
      <c r="F89" s="393"/>
      <c r="G89" s="392"/>
      <c r="H89" s="400"/>
      <c r="I89" s="393"/>
      <c r="J89" s="310"/>
    </row>
    <row r="90" spans="1:17" ht="15" customHeight="1">
      <c r="B90" s="310"/>
      <c r="C90" s="397"/>
      <c r="D90" s="398"/>
      <c r="E90" s="397"/>
      <c r="F90" s="398"/>
      <c r="G90" s="397"/>
      <c r="H90" s="404"/>
      <c r="I90" s="398"/>
      <c r="J90" s="310"/>
    </row>
    <row r="91" spans="1:17" ht="15" customHeight="1">
      <c r="B91" s="310"/>
      <c r="C91" s="392"/>
      <c r="D91" s="393"/>
      <c r="E91" s="392"/>
      <c r="F91" s="393"/>
      <c r="G91" s="392"/>
      <c r="H91" s="400"/>
      <c r="I91" s="393"/>
      <c r="J91" s="310"/>
    </row>
    <row r="92" spans="1:17" ht="15" customHeight="1">
      <c r="B92" s="310"/>
      <c r="C92" s="397"/>
      <c r="D92" s="398"/>
      <c r="E92" s="397"/>
      <c r="F92" s="398"/>
      <c r="G92" s="397"/>
      <c r="H92" s="404"/>
      <c r="I92" s="398"/>
      <c r="J92" s="310"/>
      <c r="O92" s="68"/>
      <c r="P92" s="69"/>
      <c r="Q92" s="68"/>
    </row>
    <row r="93" spans="1:17" ht="15" customHeight="1">
      <c r="B93" s="310"/>
      <c r="C93" s="392"/>
      <c r="D93" s="393"/>
      <c r="E93" s="392"/>
      <c r="F93" s="393"/>
      <c r="G93" s="392"/>
      <c r="H93" s="400"/>
      <c r="I93" s="393"/>
      <c r="J93" s="310"/>
    </row>
    <row r="94" spans="1:17" ht="15" customHeight="1">
      <c r="B94" s="310"/>
      <c r="C94" s="397"/>
      <c r="D94" s="398"/>
      <c r="E94" s="397"/>
      <c r="F94" s="398"/>
      <c r="G94" s="397"/>
      <c r="H94" s="404"/>
      <c r="I94" s="398"/>
      <c r="J94" s="310"/>
    </row>
    <row r="95" spans="1:17">
      <c r="D95" s="10"/>
    </row>
  </sheetData>
  <mergeCells count="80">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87:D87"/>
    <mergeCell ref="E87:F87"/>
    <mergeCell ref="G87:I87"/>
    <mergeCell ref="C88:D88"/>
    <mergeCell ref="E88:F88"/>
    <mergeCell ref="G88:I88"/>
    <mergeCell ref="B79:J79"/>
    <mergeCell ref="B80:J80"/>
    <mergeCell ref="B81:J81"/>
    <mergeCell ref="B84:H84"/>
    <mergeCell ref="C86:D86"/>
    <mergeCell ref="E86:F86"/>
    <mergeCell ref="G86:I86"/>
    <mergeCell ref="B78:J78"/>
    <mergeCell ref="C68:D68"/>
    <mergeCell ref="F68:G68"/>
    <mergeCell ref="C69:D69"/>
    <mergeCell ref="F69:G69"/>
    <mergeCell ref="C70:D70"/>
    <mergeCell ref="F70:G70"/>
    <mergeCell ref="C71:D71"/>
    <mergeCell ref="F71:G71"/>
    <mergeCell ref="B75:J75"/>
    <mergeCell ref="B76:J76"/>
    <mergeCell ref="B77:J77"/>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98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98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98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98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98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98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984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984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984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98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985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98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[3]COMP_CIF!#REF!</xm:f>
          </x14:formula1>
          <xm:sqref>B47:J53</xm:sqref>
        </x14:dataValidation>
        <x14:dataValidation type="list" allowBlank="1" showInputMessage="1" showErrorMessage="1">
          <x14:formula1>
            <xm:f>[3]RA_CIF!#REF!</xm:f>
          </x14:formula1>
          <xm:sqref>B26:J32</xm:sqref>
        </x14:dataValidation>
        <x14:dataValidation type="list" allowBlank="1" showInputMessage="1" showErrorMessage="1">
          <x14:formula1>
            <xm:f>[3]COMP_CIF!#REF!</xm:f>
          </x14:formula1>
          <xm:sqref>B60:J61</xm:sqref>
        </x14:dataValidation>
        <x14:dataValidation type="list" allowBlank="1" showInputMessage="1" showErrorMessage="1">
          <x14:formula1>
            <xm:f>[3]Metodologies!#REF!</xm:f>
          </x14:formula1>
          <xm:sqref>C66:D71</xm:sqref>
        </x14:dataValidation>
        <x14:dataValidation type="list" allowBlank="1" showInputMessage="1" showErrorMessage="1">
          <x14:formula1>
            <xm:f>[3]Metodologies!#REF!</xm:f>
          </x14:formula1>
          <xm:sqref>B75:J81</xm:sqref>
        </x14:dataValidation>
        <x14:dataValidation type="list" allowBlank="1" showInputMessage="1" showErrorMessage="1">
          <x14:formula1>
            <xm:f>[3]Metodologies!#REF!</xm:f>
          </x14:formula1>
          <xm:sqref>C87:D94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6"/>
  <sheetViews>
    <sheetView showGridLines="0" topLeftCell="A64" workbookViewId="0">
      <selection activeCell="B89" sqref="B89"/>
    </sheetView>
  </sheetViews>
  <sheetFormatPr defaultColWidth="8.85546875" defaultRowHeight="15"/>
  <cols>
    <col min="1" max="1" width="8.8554687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646</v>
      </c>
      <c r="D3" s="73" t="s">
        <v>117</v>
      </c>
      <c r="E3" s="382" t="s">
        <v>647</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797</v>
      </c>
      <c r="D7" s="384"/>
      <c r="E7" s="384"/>
      <c r="F7" s="384"/>
      <c r="G7" s="384"/>
      <c r="H7" s="384"/>
      <c r="I7" s="384"/>
      <c r="J7" s="384"/>
      <c r="P7" s="67" t="s">
        <v>15</v>
      </c>
    </row>
    <row r="8" spans="1:16" ht="15.75">
      <c r="B8" s="44" t="s">
        <v>119</v>
      </c>
      <c r="C8" s="384" t="s">
        <v>798</v>
      </c>
      <c r="D8" s="384"/>
      <c r="E8" s="384"/>
      <c r="F8" s="384"/>
      <c r="G8" s="384"/>
      <c r="H8" s="384"/>
      <c r="I8" s="384"/>
      <c r="J8" s="384"/>
      <c r="M8" s="15"/>
      <c r="N8" s="15"/>
      <c r="O8" s="15"/>
      <c r="P8" s="67" t="s">
        <v>125</v>
      </c>
    </row>
    <row r="9" spans="1:16" ht="15.75">
      <c r="B9" s="44" t="s">
        <v>120</v>
      </c>
      <c r="C9" s="384" t="s">
        <v>663</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v>6</v>
      </c>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9"/>
      <c r="C26" s="389"/>
      <c r="D26" s="389"/>
      <c r="E26" s="389"/>
      <c r="F26" s="389"/>
      <c r="G26" s="389"/>
      <c r="H26" s="389"/>
      <c r="I26" s="389"/>
      <c r="J26" s="389"/>
      <c r="L26" s="81"/>
      <c r="N26" s="81"/>
    </row>
    <row r="27" spans="1:16" s="77" customFormat="1" ht="19.5" customHeight="1">
      <c r="A27"/>
      <c r="B27" s="388" t="s">
        <v>341</v>
      </c>
      <c r="C27" s="388"/>
      <c r="D27" s="388"/>
      <c r="E27" s="388"/>
      <c r="F27" s="388"/>
      <c r="G27" s="388"/>
      <c r="H27" s="388"/>
      <c r="I27" s="388"/>
      <c r="J27" s="388"/>
      <c r="L27" s="81"/>
      <c r="N27" s="81"/>
    </row>
    <row r="28" spans="1:16" s="77" customFormat="1">
      <c r="A28"/>
      <c r="B28" s="388" t="s">
        <v>1005</v>
      </c>
      <c r="C28" s="388"/>
      <c r="D28" s="388"/>
      <c r="E28" s="388"/>
      <c r="F28" s="388"/>
      <c r="G28" s="388"/>
      <c r="H28" s="388"/>
      <c r="I28" s="388"/>
      <c r="J28" s="388"/>
      <c r="L28" s="81"/>
      <c r="N28" s="81"/>
    </row>
    <row r="29" spans="1:16" s="77" customFormat="1">
      <c r="A29"/>
      <c r="B29" s="388" t="s">
        <v>1006</v>
      </c>
      <c r="C29" s="388"/>
      <c r="D29" s="388"/>
      <c r="E29" s="388"/>
      <c r="F29" s="388"/>
      <c r="G29" s="388"/>
      <c r="H29" s="388"/>
      <c r="I29" s="388"/>
      <c r="J29" s="388"/>
      <c r="L29" s="81"/>
      <c r="N29" s="81"/>
    </row>
    <row r="30" spans="1:16" s="77" customFormat="1">
      <c r="A30"/>
      <c r="B30" s="388" t="s">
        <v>1003</v>
      </c>
      <c r="C30" s="388"/>
      <c r="D30" s="388"/>
      <c r="E30" s="388"/>
      <c r="F30" s="388"/>
      <c r="G30" s="388"/>
      <c r="H30" s="388"/>
      <c r="I30" s="388"/>
      <c r="J30" s="388"/>
      <c r="L30" s="81"/>
      <c r="N30" s="81"/>
    </row>
    <row r="31" spans="1:16" s="77" customFormat="1">
      <c r="A31"/>
      <c r="B31" s="388" t="s">
        <v>999</v>
      </c>
      <c r="C31" s="388"/>
      <c r="D31" s="388"/>
      <c r="E31" s="388"/>
      <c r="F31" s="388"/>
      <c r="G31" s="388"/>
      <c r="H31" s="388"/>
      <c r="I31" s="388"/>
      <c r="J31" s="388"/>
      <c r="L31" s="81"/>
      <c r="N31" s="81"/>
    </row>
    <row r="32" spans="1:16" s="77" customFormat="1">
      <c r="B32" s="388" t="s">
        <v>942</v>
      </c>
      <c r="C32" s="388"/>
      <c r="D32" s="388"/>
      <c r="E32" s="388"/>
      <c r="F32" s="388"/>
      <c r="G32" s="388"/>
      <c r="H32" s="388"/>
      <c r="I32" s="388"/>
      <c r="J32" s="388"/>
      <c r="L32" s="81"/>
      <c r="N32" s="81"/>
    </row>
    <row r="33" spans="1:14" s="77" customFormat="1">
      <c r="B33" s="388" t="s">
        <v>1007</v>
      </c>
      <c r="C33" s="388"/>
      <c r="D33" s="388"/>
      <c r="E33" s="388"/>
      <c r="F33" s="388"/>
      <c r="G33" s="388"/>
      <c r="H33" s="388"/>
      <c r="I33" s="388"/>
      <c r="J33" s="388"/>
      <c r="L33" s="81"/>
      <c r="N33" s="81"/>
    </row>
    <row r="34" spans="1:14">
      <c r="A34" s="74"/>
      <c r="B34" s="45" t="s">
        <v>134</v>
      </c>
      <c r="C34" s="48"/>
      <c r="E34" s="2"/>
      <c r="F34" s="16"/>
      <c r="G34" s="15"/>
      <c r="H34" s="52"/>
      <c r="I34" s="16"/>
      <c r="J34" s="48"/>
      <c r="L34" s="2"/>
      <c r="N34" s="2"/>
    </row>
    <row r="35" spans="1:14">
      <c r="B35" s="71" t="s">
        <v>135</v>
      </c>
      <c r="C35" s="48"/>
      <c r="E35" s="2"/>
      <c r="F35" s="16"/>
      <c r="G35" s="15"/>
      <c r="H35" s="52"/>
      <c r="I35" s="16"/>
      <c r="J35" s="48"/>
      <c r="L35" s="2"/>
      <c r="N35" s="2"/>
    </row>
    <row r="36" spans="1:14">
      <c r="B36" s="42" t="s">
        <v>127</v>
      </c>
      <c r="C36" s="42"/>
      <c r="I36" s="42"/>
      <c r="J36" s="42"/>
    </row>
    <row r="37" spans="1:14" ht="35.25" customHeight="1">
      <c r="B37" s="385" t="s">
        <v>664</v>
      </c>
      <c r="C37" s="385"/>
      <c r="D37" s="385"/>
      <c r="E37" s="385"/>
      <c r="F37" s="385"/>
      <c r="G37" s="385"/>
      <c r="H37" s="385"/>
      <c r="I37" s="385"/>
      <c r="J37" s="385"/>
    </row>
    <row r="38" spans="1:14">
      <c r="B38" s="49" t="s">
        <v>128</v>
      </c>
      <c r="C38" s="49"/>
      <c r="D38" s="49"/>
      <c r="E38" s="49"/>
      <c r="F38" s="49"/>
      <c r="G38" s="49"/>
      <c r="H38" s="49"/>
      <c r="I38" s="49"/>
      <c r="J38" s="49"/>
    </row>
    <row r="39" spans="1:14" ht="39.75" customHeight="1">
      <c r="B39" s="385" t="s">
        <v>665</v>
      </c>
      <c r="C39" s="390"/>
      <c r="D39" s="390"/>
      <c r="E39" s="390"/>
      <c r="F39" s="390"/>
      <c r="G39" s="390"/>
      <c r="H39" s="390"/>
      <c r="I39" s="390"/>
      <c r="J39" s="390"/>
    </row>
    <row r="40" spans="1:14">
      <c r="B40" s="49" t="s">
        <v>129</v>
      </c>
      <c r="C40" s="49"/>
      <c r="D40" s="49"/>
      <c r="E40" s="49"/>
      <c r="F40" s="49"/>
      <c r="G40" s="49"/>
      <c r="H40" s="49"/>
      <c r="I40" s="49"/>
      <c r="J40" s="49"/>
    </row>
    <row r="41" spans="1:14" ht="50.25" customHeight="1">
      <c r="B41" s="385" t="s">
        <v>666</v>
      </c>
      <c r="C41" s="385"/>
      <c r="D41" s="385"/>
      <c r="E41" s="385"/>
      <c r="F41" s="385"/>
      <c r="G41" s="385"/>
      <c r="H41" s="385"/>
      <c r="I41" s="385"/>
      <c r="J41" s="385"/>
    </row>
    <row r="42" spans="1:14">
      <c r="B42" s="43"/>
      <c r="C42" s="43"/>
      <c r="D42" s="43"/>
      <c r="E42" s="43"/>
      <c r="F42" s="43"/>
      <c r="G42" s="43"/>
      <c r="H42" s="43"/>
      <c r="I42" s="43"/>
      <c r="J42" s="43"/>
    </row>
    <row r="43" spans="1:14">
      <c r="A43" s="74"/>
      <c r="B43" s="5" t="s">
        <v>47</v>
      </c>
      <c r="H43" s="40"/>
      <c r="I43" s="40"/>
      <c r="J43" s="40"/>
    </row>
    <row r="44" spans="1:14" ht="15" customHeight="1">
      <c r="B44" s="5" t="s">
        <v>49</v>
      </c>
      <c r="H44" s="41"/>
      <c r="I44" s="41"/>
      <c r="J44" s="41"/>
    </row>
    <row r="45" spans="1:14">
      <c r="B45" t="s">
        <v>105</v>
      </c>
      <c r="H45" s="39"/>
      <c r="I45" s="39"/>
      <c r="J45" s="39"/>
    </row>
    <row r="46" spans="1:14" ht="15" customHeight="1">
      <c r="B46" s="388" t="s">
        <v>333</v>
      </c>
      <c r="C46" s="388"/>
      <c r="D46" s="388"/>
      <c r="E46" s="388"/>
      <c r="F46" s="388"/>
      <c r="G46" s="388"/>
      <c r="H46" s="388"/>
      <c r="I46" s="388"/>
      <c r="J46" s="388"/>
    </row>
    <row r="47" spans="1:14">
      <c r="B47" s="389"/>
      <c r="C47" s="389"/>
      <c r="D47" s="389"/>
      <c r="E47" s="389"/>
      <c r="F47" s="389"/>
      <c r="G47" s="389"/>
      <c r="H47" s="389"/>
      <c r="I47" s="389"/>
      <c r="J47" s="389"/>
    </row>
    <row r="48" spans="1:14">
      <c r="B48" s="389"/>
      <c r="C48" s="389"/>
      <c r="D48" s="389"/>
      <c r="E48" s="389"/>
      <c r="F48" s="389"/>
      <c r="G48" s="389"/>
      <c r="H48" s="389"/>
      <c r="I48" s="389"/>
      <c r="J48" s="389"/>
    </row>
    <row r="49" spans="2:10">
      <c r="B49" s="389"/>
      <c r="C49" s="389"/>
      <c r="D49" s="389"/>
      <c r="E49" s="389"/>
      <c r="F49" s="389"/>
      <c r="G49" s="389"/>
      <c r="H49" s="389"/>
      <c r="I49" s="389"/>
      <c r="J49" s="389"/>
    </row>
    <row r="50" spans="2:10" ht="15" customHeight="1">
      <c r="B50" s="389"/>
      <c r="C50" s="389"/>
      <c r="D50" s="389"/>
      <c r="E50" s="389"/>
      <c r="F50" s="389"/>
      <c r="G50" s="389"/>
      <c r="H50" s="389"/>
      <c r="I50" s="389"/>
      <c r="J50" s="389"/>
    </row>
    <row r="51" spans="2:10">
      <c r="B51" s="389"/>
      <c r="C51" s="389"/>
      <c r="D51" s="389"/>
      <c r="E51" s="389"/>
      <c r="F51" s="389"/>
      <c r="G51" s="389"/>
      <c r="H51" s="389"/>
      <c r="I51" s="389"/>
      <c r="J51" s="389"/>
    </row>
    <row r="52" spans="2:10">
      <c r="B52" s="389"/>
      <c r="C52" s="389"/>
      <c r="D52" s="389"/>
      <c r="E52" s="389"/>
      <c r="F52" s="389"/>
      <c r="G52" s="389"/>
      <c r="H52" s="389"/>
      <c r="I52" s="389"/>
      <c r="J52" s="389"/>
    </row>
    <row r="53" spans="2:10">
      <c r="B53" s="5" t="s">
        <v>51</v>
      </c>
    </row>
    <row r="54" spans="2:10">
      <c r="B54" t="s">
        <v>106</v>
      </c>
    </row>
    <row r="55" spans="2:10">
      <c r="B55" s="389"/>
      <c r="C55" s="389"/>
      <c r="D55" s="389"/>
      <c r="E55" s="389"/>
      <c r="F55" s="389"/>
      <c r="G55" s="389"/>
      <c r="H55" s="389"/>
      <c r="I55" s="389"/>
      <c r="J55" s="389"/>
    </row>
    <row r="56" spans="2:10">
      <c r="B56" s="389"/>
      <c r="C56" s="389"/>
      <c r="D56" s="389"/>
      <c r="E56" s="389"/>
      <c r="F56" s="389"/>
      <c r="G56" s="389"/>
      <c r="H56" s="389"/>
      <c r="I56" s="389"/>
      <c r="J56" s="389"/>
    </row>
    <row r="57" spans="2:10">
      <c r="B57" s="5" t="s">
        <v>53</v>
      </c>
      <c r="G57" s="15"/>
      <c r="H57" s="40"/>
      <c r="I57" s="40"/>
      <c r="J57" s="40"/>
    </row>
    <row r="58" spans="2:10">
      <c r="B58" t="s">
        <v>107</v>
      </c>
      <c r="G58" s="15"/>
      <c r="H58" s="38"/>
      <c r="I58" s="38"/>
      <c r="J58" s="38"/>
    </row>
    <row r="59" spans="2:10">
      <c r="B59" s="388" t="s">
        <v>991</v>
      </c>
      <c r="C59" s="388"/>
      <c r="D59" s="388"/>
      <c r="E59" s="388"/>
      <c r="F59" s="388"/>
      <c r="G59" s="388"/>
      <c r="H59" s="388"/>
      <c r="I59" s="388"/>
      <c r="J59" s="388"/>
    </row>
    <row r="60" spans="2:10">
      <c r="B60" s="388" t="s">
        <v>940</v>
      </c>
      <c r="C60" s="388"/>
      <c r="D60" s="388"/>
      <c r="E60" s="388"/>
      <c r="F60" s="388"/>
      <c r="G60" s="388"/>
      <c r="H60" s="388"/>
      <c r="I60" s="388"/>
      <c r="J60" s="388"/>
    </row>
    <row r="61" spans="2:10">
      <c r="B61" s="5" t="s">
        <v>1</v>
      </c>
      <c r="D61" s="5"/>
      <c r="H61" s="38"/>
      <c r="I61" s="38"/>
      <c r="J61" s="38"/>
    </row>
    <row r="62" spans="2:10" ht="15" customHeight="1">
      <c r="B62" s="373" t="s">
        <v>55</v>
      </c>
      <c r="C62" s="373"/>
      <c r="D62" s="373"/>
      <c r="E62" s="373"/>
      <c r="F62" s="373"/>
      <c r="G62" s="373"/>
      <c r="H62" s="373"/>
      <c r="I62" s="373"/>
      <c r="J62" s="373"/>
    </row>
    <row r="63" spans="2:10" ht="15" customHeight="1">
      <c r="B63" s="230"/>
      <c r="C63" s="230"/>
      <c r="D63" s="230"/>
      <c r="E63" s="230"/>
      <c r="F63" s="230"/>
      <c r="H63" s="38"/>
      <c r="I63" s="38"/>
      <c r="J63" s="38"/>
    </row>
    <row r="64" spans="2:10" ht="15" customHeight="1">
      <c r="B64" s="230"/>
      <c r="C64" s="394" t="s">
        <v>130</v>
      </c>
      <c r="D64" s="395"/>
      <c r="E64" s="55" t="s">
        <v>131</v>
      </c>
      <c r="F64" s="394" t="s">
        <v>132</v>
      </c>
      <c r="G64" s="395"/>
      <c r="H64" s="38"/>
      <c r="I64" s="38"/>
      <c r="J64" s="38"/>
    </row>
    <row r="65" spans="1:10" ht="15" customHeight="1">
      <c r="B65" s="230"/>
      <c r="C65" s="392" t="s">
        <v>193</v>
      </c>
      <c r="D65" s="393"/>
      <c r="E65" s="53">
        <v>90</v>
      </c>
      <c r="F65" s="396">
        <v>0.5</v>
      </c>
      <c r="G65" s="393"/>
      <c r="H65" s="247"/>
      <c r="I65" s="38"/>
      <c r="J65" s="38"/>
    </row>
    <row r="66" spans="1:10" ht="15" customHeight="1">
      <c r="B66" s="230"/>
      <c r="C66" s="397" t="s">
        <v>206</v>
      </c>
      <c r="D66" s="398"/>
      <c r="E66" s="54">
        <v>20</v>
      </c>
      <c r="F66" s="399">
        <v>0.5</v>
      </c>
      <c r="G66" s="398"/>
      <c r="H66" s="38"/>
      <c r="I66" s="38"/>
      <c r="J66" s="38"/>
    </row>
    <row r="67" spans="1:10" ht="15" customHeight="1">
      <c r="B67" s="230"/>
      <c r="C67" s="392" t="s">
        <v>185</v>
      </c>
      <c r="D67" s="393"/>
      <c r="E67" s="53">
        <v>40</v>
      </c>
      <c r="F67" s="396">
        <v>0.1</v>
      </c>
      <c r="G67" s="393"/>
      <c r="H67" s="38"/>
      <c r="I67" s="38"/>
      <c r="J67" s="38"/>
    </row>
    <row r="68" spans="1:10" ht="15" customHeight="1">
      <c r="B68" s="230"/>
      <c r="C68" s="397"/>
      <c r="D68" s="398"/>
      <c r="E68" s="54"/>
      <c r="F68" s="397"/>
      <c r="G68" s="398"/>
      <c r="H68" s="38"/>
      <c r="I68" s="38"/>
      <c r="J68" s="38"/>
    </row>
    <row r="69" spans="1:10" ht="15" customHeight="1">
      <c r="B69" s="230"/>
      <c r="C69" s="392"/>
      <c r="D69" s="393"/>
      <c r="E69" s="53">
        <f>SUM(E65:E68)</f>
        <v>150</v>
      </c>
      <c r="F69" s="392"/>
      <c r="G69" s="393"/>
      <c r="H69" s="38"/>
      <c r="I69" s="38"/>
      <c r="J69" s="38"/>
    </row>
    <row r="70" spans="1:10" ht="15" customHeight="1">
      <c r="B70" s="230"/>
      <c r="C70" s="397"/>
      <c r="D70" s="398"/>
      <c r="E70" s="54"/>
      <c r="F70" s="397"/>
      <c r="G70" s="398"/>
      <c r="H70" s="38"/>
      <c r="I70" s="38"/>
      <c r="J70" s="38"/>
    </row>
    <row r="71" spans="1:10" ht="15" customHeight="1">
      <c r="B71" s="230"/>
      <c r="C71" s="392"/>
      <c r="D71" s="393"/>
      <c r="E71" s="53"/>
      <c r="F71" s="392"/>
      <c r="G71" s="393"/>
      <c r="H71" s="38"/>
      <c r="I71" s="38"/>
      <c r="J71" s="38"/>
    </row>
    <row r="72" spans="1:10" ht="15" customHeight="1">
      <c r="B72" s="230"/>
      <c r="C72" s="397"/>
      <c r="D72" s="398"/>
      <c r="E72" s="54"/>
      <c r="F72" s="397"/>
      <c r="G72" s="398"/>
      <c r="H72" s="38"/>
      <c r="I72" s="38"/>
      <c r="J72" s="38"/>
    </row>
    <row r="73" spans="1:10" ht="15" customHeight="1">
      <c r="B73" s="230"/>
      <c r="C73" s="230"/>
      <c r="D73" s="230"/>
      <c r="E73" s="230"/>
      <c r="F73" s="230"/>
      <c r="H73" s="38"/>
      <c r="I73" s="38"/>
      <c r="J73" s="38"/>
    </row>
    <row r="74" spans="1:10">
      <c r="A74" s="74"/>
      <c r="B74" s="5" t="s">
        <v>60</v>
      </c>
    </row>
    <row r="75" spans="1:10">
      <c r="B75" s="1" t="s">
        <v>61</v>
      </c>
    </row>
    <row r="76" spans="1:10">
      <c r="B76" s="389" t="s">
        <v>193</v>
      </c>
      <c r="C76" s="389"/>
      <c r="D76" s="389"/>
      <c r="E76" s="389"/>
      <c r="F76" s="389"/>
      <c r="G76" s="389"/>
      <c r="H76" s="389"/>
      <c r="I76" s="389"/>
      <c r="J76" s="389"/>
    </row>
    <row r="77" spans="1:10">
      <c r="B77" s="389" t="s">
        <v>191</v>
      </c>
      <c r="C77" s="389"/>
      <c r="D77" s="389"/>
      <c r="E77" s="389"/>
      <c r="F77" s="389"/>
      <c r="G77" s="389"/>
      <c r="H77" s="389"/>
      <c r="I77" s="389"/>
      <c r="J77" s="389"/>
    </row>
    <row r="78" spans="1:10">
      <c r="B78" s="389" t="s">
        <v>195</v>
      </c>
      <c r="C78" s="389"/>
      <c r="D78" s="389"/>
      <c r="E78" s="389"/>
      <c r="F78" s="389"/>
      <c r="G78" s="389"/>
      <c r="H78" s="389"/>
      <c r="I78" s="389"/>
      <c r="J78" s="389"/>
    </row>
    <row r="79" spans="1:10">
      <c r="B79" s="389" t="s">
        <v>192</v>
      </c>
      <c r="C79" s="389"/>
      <c r="D79" s="389"/>
      <c r="E79" s="389"/>
      <c r="F79" s="389"/>
      <c r="G79" s="389"/>
      <c r="H79" s="389"/>
      <c r="I79" s="389"/>
      <c r="J79" s="389"/>
    </row>
    <row r="80" spans="1:10">
      <c r="B80" s="389" t="s">
        <v>196</v>
      </c>
      <c r="C80" s="389"/>
      <c r="D80" s="389"/>
      <c r="E80" s="389"/>
      <c r="F80" s="389"/>
      <c r="G80" s="389"/>
      <c r="H80" s="389"/>
      <c r="I80" s="389"/>
      <c r="J80" s="389"/>
    </row>
    <row r="81" spans="1:17">
      <c r="B81" s="389" t="s">
        <v>197</v>
      </c>
      <c r="C81" s="389"/>
      <c r="D81" s="389"/>
      <c r="E81" s="389"/>
      <c r="F81" s="389"/>
      <c r="G81" s="389"/>
      <c r="H81" s="389"/>
      <c r="I81" s="389"/>
      <c r="J81" s="389"/>
    </row>
    <row r="82" spans="1:17">
      <c r="B82" s="389"/>
      <c r="C82" s="389"/>
      <c r="D82" s="389"/>
      <c r="E82" s="389"/>
      <c r="F82" s="389"/>
      <c r="G82" s="389"/>
      <c r="H82" s="389"/>
      <c r="I82" s="389"/>
      <c r="J82" s="389"/>
    </row>
    <row r="84" spans="1:17">
      <c r="A84" s="74"/>
      <c r="B84" s="5" t="s">
        <v>2</v>
      </c>
    </row>
    <row r="85" spans="1:17" ht="15" customHeight="1">
      <c r="B85" s="373" t="s">
        <v>63</v>
      </c>
      <c r="C85" s="373"/>
      <c r="D85" s="373"/>
      <c r="E85" s="373"/>
      <c r="F85" s="373"/>
      <c r="G85" s="373"/>
      <c r="H85" s="373"/>
    </row>
    <row r="86" spans="1:17" ht="15" customHeight="1">
      <c r="B86" s="230"/>
      <c r="C86" s="230"/>
      <c r="D86" s="230"/>
      <c r="E86" s="230"/>
      <c r="F86" s="230"/>
      <c r="G86" s="230"/>
      <c r="H86" s="230"/>
    </row>
    <row r="87" spans="1:17" ht="15" customHeight="1">
      <c r="B87" s="230"/>
      <c r="C87" s="401" t="s">
        <v>136</v>
      </c>
      <c r="D87" s="402"/>
      <c r="E87" s="401" t="s">
        <v>146</v>
      </c>
      <c r="F87" s="402"/>
      <c r="G87" s="401" t="s">
        <v>147</v>
      </c>
      <c r="H87" s="403"/>
      <c r="I87" s="402"/>
      <c r="J87" s="230"/>
    </row>
    <row r="88" spans="1:17" ht="15" customHeight="1">
      <c r="B88" s="230"/>
      <c r="C88" s="392" t="s">
        <v>181</v>
      </c>
      <c r="D88" s="393"/>
      <c r="E88" s="392">
        <v>20</v>
      </c>
      <c r="F88" s="393"/>
      <c r="G88" s="392">
        <v>60</v>
      </c>
      <c r="H88" s="400"/>
      <c r="I88" s="393"/>
      <c r="J88" s="230"/>
    </row>
    <row r="89" spans="1:17" ht="15" customHeight="1">
      <c r="B89" s="230"/>
      <c r="C89" s="397" t="s">
        <v>182</v>
      </c>
      <c r="D89" s="398"/>
      <c r="E89" s="397">
        <v>10</v>
      </c>
      <c r="F89" s="398"/>
      <c r="G89" s="397">
        <v>50</v>
      </c>
      <c r="H89" s="404"/>
      <c r="I89" s="398"/>
      <c r="J89" s="230"/>
    </row>
    <row r="90" spans="1:17" ht="15" customHeight="1">
      <c r="B90" s="230"/>
      <c r="C90" s="392" t="s">
        <v>183</v>
      </c>
      <c r="D90" s="393"/>
      <c r="E90" s="392">
        <v>10</v>
      </c>
      <c r="F90" s="393"/>
      <c r="G90" s="392">
        <v>40</v>
      </c>
      <c r="H90" s="400"/>
      <c r="I90" s="393"/>
      <c r="J90" s="230"/>
    </row>
    <row r="91" spans="1:17" ht="15" customHeight="1">
      <c r="B91" s="230"/>
      <c r="C91" s="397" t="s">
        <v>185</v>
      </c>
      <c r="D91" s="398"/>
      <c r="E91" s="397">
        <v>10</v>
      </c>
      <c r="F91" s="398"/>
      <c r="G91" s="397">
        <v>40</v>
      </c>
      <c r="H91" s="404"/>
      <c r="I91" s="398"/>
      <c r="J91" s="230"/>
    </row>
    <row r="92" spans="1:17" ht="15" customHeight="1">
      <c r="B92" s="230"/>
      <c r="C92" s="392"/>
      <c r="D92" s="393"/>
      <c r="E92" s="392"/>
      <c r="F92" s="393"/>
      <c r="G92" s="392"/>
      <c r="H92" s="400"/>
      <c r="I92" s="393"/>
      <c r="J92" s="230"/>
    </row>
    <row r="93" spans="1:17" ht="15" customHeight="1">
      <c r="B93" s="230"/>
      <c r="C93" s="397"/>
      <c r="D93" s="398"/>
      <c r="E93" s="397"/>
      <c r="F93" s="398"/>
      <c r="G93" s="397"/>
      <c r="H93" s="404"/>
      <c r="I93" s="398"/>
      <c r="J93" s="230"/>
      <c r="O93" s="68"/>
      <c r="P93" s="69"/>
      <c r="Q93" s="68"/>
    </row>
    <row r="94" spans="1:17" ht="15" customHeight="1">
      <c r="B94" s="230"/>
      <c r="C94" s="392"/>
      <c r="D94" s="393"/>
      <c r="E94" s="392"/>
      <c r="F94" s="393"/>
      <c r="G94" s="392"/>
      <c r="H94" s="400"/>
      <c r="I94" s="393"/>
      <c r="J94" s="230"/>
    </row>
    <row r="95" spans="1:17" ht="15" customHeight="1">
      <c r="B95" s="230"/>
      <c r="C95" s="397"/>
      <c r="D95" s="398"/>
      <c r="E95" s="397"/>
      <c r="F95" s="398"/>
      <c r="G95" s="397"/>
      <c r="H95" s="404"/>
      <c r="I95" s="398"/>
      <c r="J95" s="230"/>
    </row>
    <row r="96" spans="1:17">
      <c r="D96" s="10"/>
    </row>
  </sheetData>
  <mergeCells count="85">
    <mergeCell ref="B11:D11"/>
    <mergeCell ref="H11:J11"/>
    <mergeCell ref="A1:J1"/>
    <mergeCell ref="E3:J4"/>
    <mergeCell ref="C7:J7"/>
    <mergeCell ref="C8:J8"/>
    <mergeCell ref="C9:J9"/>
    <mergeCell ref="B41:J41"/>
    <mergeCell ref="G12:J12"/>
    <mergeCell ref="B15:B16"/>
    <mergeCell ref="B28:J28"/>
    <mergeCell ref="B29:J29"/>
    <mergeCell ref="B30:J30"/>
    <mergeCell ref="B37:J37"/>
    <mergeCell ref="B39:J39"/>
    <mergeCell ref="B26:J26"/>
    <mergeCell ref="B27:J27"/>
    <mergeCell ref="B31:J31"/>
    <mergeCell ref="B32:J32"/>
    <mergeCell ref="B33:J33"/>
    <mergeCell ref="B62:J62"/>
    <mergeCell ref="B46:J46"/>
    <mergeCell ref="B47:J47"/>
    <mergeCell ref="B48:J48"/>
    <mergeCell ref="B49:J49"/>
    <mergeCell ref="B50:J50"/>
    <mergeCell ref="B51:J51"/>
    <mergeCell ref="B52:J52"/>
    <mergeCell ref="B55:J55"/>
    <mergeCell ref="B56:J56"/>
    <mergeCell ref="B59:J59"/>
    <mergeCell ref="B60:J60"/>
    <mergeCell ref="C64:D64"/>
    <mergeCell ref="F64:G64"/>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88:D88"/>
    <mergeCell ref="E88:F88"/>
    <mergeCell ref="G88:I88"/>
    <mergeCell ref="B76:J76"/>
    <mergeCell ref="B77:J77"/>
    <mergeCell ref="B78:J78"/>
    <mergeCell ref="B79:J79"/>
    <mergeCell ref="B80:J80"/>
    <mergeCell ref="B81:J81"/>
    <mergeCell ref="B82:J82"/>
    <mergeCell ref="B85:H85"/>
    <mergeCell ref="C87:D87"/>
    <mergeCell ref="E87:F87"/>
    <mergeCell ref="G87:I87"/>
    <mergeCell ref="C89:D89"/>
    <mergeCell ref="E89:F89"/>
    <mergeCell ref="G89:I89"/>
    <mergeCell ref="C90:D90"/>
    <mergeCell ref="E90:F90"/>
    <mergeCell ref="G90:I90"/>
    <mergeCell ref="C91:D91"/>
    <mergeCell ref="E91:F91"/>
    <mergeCell ref="G91:I91"/>
    <mergeCell ref="C92:D92"/>
    <mergeCell ref="E92:F92"/>
    <mergeCell ref="G92:I92"/>
    <mergeCell ref="C95:D95"/>
    <mergeCell ref="E95:F95"/>
    <mergeCell ref="G95:I95"/>
    <mergeCell ref="C93:D93"/>
    <mergeCell ref="E93:F93"/>
    <mergeCell ref="G93:I93"/>
    <mergeCell ref="C94:D94"/>
    <mergeCell ref="E94:F94"/>
    <mergeCell ref="G94:I94"/>
  </mergeCells>
  <dataValidations count="2">
    <dataValidation type="list" allowBlank="1" showInputMessage="1" showErrorMessage="1" prompt="Escoja de la lista" sqref="H11:J11">
      <formula1>$P$3:$P$7</formula1>
    </dataValidation>
    <dataValidation type="list" allowBlank="1" showInputMessage="1" showErrorMessage="1" sqref="B27">
      <formula1>$D$4:$D$91</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1" max="9" man="1"/>
    <brk id="7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654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654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654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654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654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655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655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655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655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655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655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655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[1]COMP_CIF!#REF!</xm:f>
          </x14:formula1>
          <xm:sqref>B46:J52 B59:J59</xm:sqref>
        </x14:dataValidation>
        <x14:dataValidation type="list" allowBlank="1" showInputMessage="1" showErrorMessage="1">
          <x14:formula1>
            <xm:f>[1]RA_CIF!#REF!</xm:f>
          </x14:formula1>
          <xm:sqref>B28:J29</xm:sqref>
        </x14:dataValidation>
        <x14:dataValidation type="list" allowBlank="1" showInputMessage="1" showErrorMessage="1">
          <x14:formula1>
            <xm:f>[1]Metodologies!#REF!</xm:f>
          </x14:formula1>
          <xm:sqref>C65:D72 C88:D95 B76:J82</xm:sqref>
        </x14:dataValidation>
        <x14:dataValidation type="list" allowBlank="1" showInputMessage="1" showErrorMessage="1">
          <x14:formula1>
            <xm:f>RA_CIF!$D$4:$D$90</xm:f>
          </x14:formula1>
          <xm:sqref>B26:J26</xm:sqref>
        </x14:dataValidation>
        <x14:dataValidation type="list" allowBlank="1" showInputMessage="1" showErrorMessage="1">
          <x14:formula1>
            <xm:f>RA_CIF!$D$7:$D$90</xm:f>
          </x14:formula1>
          <xm:sqref>B30:J31</xm:sqref>
        </x14:dataValidation>
        <x14:dataValidation type="list" allowBlank="1" showInputMessage="1" showErrorMessage="1">
          <x14:formula1>
            <xm:f>COMP_CIF!$C$13</xm:f>
          </x14:formula1>
          <xm:sqref>B60:J60</xm:sqref>
        </x14:dataValidation>
        <x14:dataValidation type="list" allowBlank="1" showInputMessage="1" showErrorMessage="1">
          <x14:formula1>
            <xm:f>RA_CIF!$D$42</xm:f>
          </x14:formula1>
          <xm:sqref>B32:J32</xm:sqref>
        </x14:dataValidation>
        <x14:dataValidation type="list" allowBlank="1" showInputMessage="1" showErrorMessage="1">
          <x14:formula1>
            <xm:f>RA_CIF!$D$65:$D$81</xm:f>
          </x14:formula1>
          <xm:sqref>B33:J33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7" workbookViewId="0">
      <selection activeCell="B40" sqref="B40:J40"/>
    </sheetView>
  </sheetViews>
  <sheetFormatPr defaultColWidth="8.85546875" defaultRowHeight="15"/>
  <cols>
    <col min="1" max="1" width="6.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646</v>
      </c>
      <c r="D3" s="73" t="s">
        <v>117</v>
      </c>
      <c r="E3" s="433" t="s">
        <v>647</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648</v>
      </c>
      <c r="D7" s="384"/>
      <c r="E7" s="384"/>
      <c r="F7" s="384"/>
      <c r="G7" s="384"/>
      <c r="H7" s="384"/>
      <c r="I7" s="384"/>
      <c r="J7" s="384"/>
      <c r="P7" s="67" t="s">
        <v>15</v>
      </c>
    </row>
    <row r="8" spans="1:16" ht="15.75">
      <c r="B8" s="44" t="s">
        <v>119</v>
      </c>
      <c r="C8" s="384" t="s">
        <v>649</v>
      </c>
      <c r="D8" s="384"/>
      <c r="E8" s="384"/>
      <c r="F8" s="384"/>
      <c r="G8" s="384"/>
      <c r="H8" s="384"/>
      <c r="I8" s="384"/>
      <c r="J8" s="384"/>
      <c r="M8" s="15"/>
      <c r="N8" s="15"/>
      <c r="O8" s="15"/>
      <c r="P8" s="67" t="s">
        <v>125</v>
      </c>
    </row>
    <row r="9" spans="1:16" ht="15.75">
      <c r="B9" s="44" t="s">
        <v>120</v>
      </c>
      <c r="C9" s="384" t="s">
        <v>650</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146">
        <v>6</v>
      </c>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996</v>
      </c>
      <c r="C27" s="388"/>
      <c r="D27" s="388"/>
      <c r="E27" s="388"/>
      <c r="F27" s="388"/>
      <c r="G27" s="388"/>
      <c r="H27" s="388"/>
      <c r="I27" s="388"/>
      <c r="J27" s="388"/>
      <c r="L27" s="81"/>
      <c r="N27" s="81"/>
    </row>
    <row r="28" spans="1:16" s="77" customFormat="1">
      <c r="A28"/>
      <c r="B28" s="388" t="s">
        <v>998</v>
      </c>
      <c r="C28" s="388"/>
      <c r="D28" s="388"/>
      <c r="E28" s="388"/>
      <c r="F28" s="388"/>
      <c r="G28" s="388"/>
      <c r="H28" s="388"/>
      <c r="I28" s="388"/>
      <c r="J28" s="388"/>
      <c r="L28" s="81"/>
      <c r="N28" s="81"/>
    </row>
    <row r="29" spans="1:16" s="77" customFormat="1">
      <c r="A29"/>
      <c r="B29" s="388" t="s">
        <v>1000</v>
      </c>
      <c r="C29" s="388"/>
      <c r="D29" s="388"/>
      <c r="E29" s="388"/>
      <c r="F29" s="388"/>
      <c r="G29" s="388"/>
      <c r="H29" s="388"/>
      <c r="I29" s="388"/>
      <c r="J29" s="388"/>
      <c r="L29" s="81"/>
      <c r="N29" s="81"/>
    </row>
    <row r="30" spans="1:16" s="77" customFormat="1">
      <c r="A30"/>
      <c r="B30" s="388" t="s">
        <v>1002</v>
      </c>
      <c r="C30" s="388"/>
      <c r="D30" s="388"/>
      <c r="E30" s="388"/>
      <c r="F30" s="388"/>
      <c r="G30" s="388"/>
      <c r="H30" s="388"/>
      <c r="I30" s="388"/>
      <c r="J30" s="388"/>
      <c r="L30" s="81"/>
      <c r="N30" s="81"/>
    </row>
    <row r="31" spans="1:16" s="77" customFormat="1">
      <c r="A31"/>
      <c r="B31" s="388" t="s">
        <v>1004</v>
      </c>
      <c r="C31" s="388"/>
      <c r="D31" s="388"/>
      <c r="E31" s="388"/>
      <c r="F31" s="388"/>
      <c r="G31" s="388"/>
      <c r="H31" s="388"/>
      <c r="I31" s="388"/>
      <c r="J31" s="388"/>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651</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652</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653</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991</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0"/>
      <c r="C64" s="230"/>
      <c r="D64" s="230"/>
      <c r="E64" s="230"/>
      <c r="F64" s="230"/>
      <c r="H64" s="38"/>
      <c r="I64" s="38"/>
      <c r="J64" s="38"/>
    </row>
    <row r="65" spans="1:10" ht="15" customHeight="1">
      <c r="B65" s="230"/>
      <c r="C65" s="394" t="s">
        <v>130</v>
      </c>
      <c r="D65" s="395"/>
      <c r="E65" s="55" t="s">
        <v>131</v>
      </c>
      <c r="F65" s="394" t="s">
        <v>132</v>
      </c>
      <c r="G65" s="395"/>
      <c r="H65" s="38"/>
      <c r="I65" s="38"/>
      <c r="J65" s="38"/>
    </row>
    <row r="66" spans="1:10" ht="15" customHeight="1">
      <c r="B66" s="230"/>
      <c r="C66" s="392" t="s">
        <v>193</v>
      </c>
      <c r="D66" s="393"/>
      <c r="E66" s="212">
        <v>70</v>
      </c>
      <c r="F66" s="436">
        <v>65</v>
      </c>
      <c r="G66" s="437"/>
      <c r="H66" s="38"/>
      <c r="I66" s="38"/>
      <c r="J66" s="38"/>
    </row>
    <row r="67" spans="1:10" ht="15" customHeight="1">
      <c r="B67" s="230"/>
      <c r="C67" s="397" t="s">
        <v>197</v>
      </c>
      <c r="D67" s="398"/>
      <c r="E67" s="213">
        <v>10</v>
      </c>
      <c r="F67" s="438">
        <v>50</v>
      </c>
      <c r="G67" s="439"/>
      <c r="H67" s="38"/>
      <c r="I67" s="38"/>
      <c r="J67" s="38"/>
    </row>
    <row r="68" spans="1:10" ht="15" customHeight="1">
      <c r="B68" s="230"/>
      <c r="C68" s="392" t="s">
        <v>185</v>
      </c>
      <c r="D68" s="393"/>
      <c r="E68" s="212">
        <v>40</v>
      </c>
      <c r="F68" s="435">
        <v>20</v>
      </c>
      <c r="G68" s="393"/>
      <c r="H68" s="38"/>
      <c r="I68" s="38"/>
      <c r="J68" s="38"/>
    </row>
    <row r="69" spans="1:10" ht="15" customHeight="1">
      <c r="B69" s="230"/>
      <c r="C69" s="397" t="s">
        <v>207</v>
      </c>
      <c r="D69" s="398"/>
      <c r="E69" s="213">
        <v>30</v>
      </c>
      <c r="F69" s="435">
        <v>5</v>
      </c>
      <c r="G69" s="393"/>
      <c r="H69" s="38"/>
      <c r="I69" s="38"/>
      <c r="J69" s="38"/>
    </row>
    <row r="70" spans="1:10" ht="15" customHeight="1">
      <c r="B70" s="230"/>
      <c r="C70" s="392"/>
      <c r="D70" s="393"/>
      <c r="E70" s="53"/>
      <c r="F70" s="392"/>
      <c r="G70" s="393"/>
      <c r="H70" s="38"/>
      <c r="I70" s="38"/>
      <c r="J70" s="38"/>
    </row>
    <row r="71" spans="1:10" ht="15" customHeight="1">
      <c r="B71" s="230"/>
      <c r="C71" s="397"/>
      <c r="D71" s="398"/>
      <c r="E71" s="54">
        <f>SUM(E66:E70)</f>
        <v>150</v>
      </c>
      <c r="F71" s="397"/>
      <c r="G71" s="398"/>
      <c r="H71" s="38"/>
      <c r="I71" s="38"/>
      <c r="J71" s="38"/>
    </row>
    <row r="72" spans="1:10" ht="15" customHeight="1">
      <c r="B72" s="230"/>
      <c r="C72" s="392"/>
      <c r="D72" s="393"/>
      <c r="E72" s="53"/>
      <c r="F72" s="392"/>
      <c r="G72" s="393"/>
      <c r="H72" s="38"/>
      <c r="I72" s="38"/>
      <c r="J72" s="38"/>
    </row>
    <row r="73" spans="1:10" ht="15" customHeight="1">
      <c r="B73" s="230"/>
      <c r="C73" s="397"/>
      <c r="D73" s="398"/>
      <c r="E73" s="54"/>
      <c r="F73" s="397"/>
      <c r="G73" s="398"/>
      <c r="H73" s="38"/>
      <c r="I73" s="38"/>
      <c r="J73" s="38"/>
    </row>
    <row r="74" spans="1:10" ht="15" customHeight="1">
      <c r="B74" s="230"/>
      <c r="C74" s="230"/>
      <c r="D74" s="230"/>
      <c r="E74" s="230"/>
      <c r="F74" s="230"/>
      <c r="H74" s="38"/>
      <c r="I74" s="38"/>
      <c r="J74" s="38"/>
    </row>
    <row r="75" spans="1:10">
      <c r="A75" s="74"/>
      <c r="B75" s="5" t="s">
        <v>60</v>
      </c>
    </row>
    <row r="76" spans="1:10">
      <c r="B76" s="1" t="s">
        <v>61</v>
      </c>
    </row>
    <row r="77" spans="1:10">
      <c r="B77" s="388" t="s">
        <v>193</v>
      </c>
      <c r="C77" s="388"/>
      <c r="D77" s="388"/>
      <c r="E77" s="388"/>
      <c r="F77" s="388"/>
      <c r="G77" s="388"/>
      <c r="H77" s="388"/>
      <c r="I77" s="388"/>
      <c r="J77" s="388"/>
    </row>
    <row r="78" spans="1:10">
      <c r="B78" s="388" t="s">
        <v>194</v>
      </c>
      <c r="C78" s="388"/>
      <c r="D78" s="388"/>
      <c r="E78" s="388"/>
      <c r="F78" s="388"/>
      <c r="G78" s="388"/>
      <c r="H78" s="388"/>
      <c r="I78" s="388"/>
      <c r="J78" s="388"/>
    </row>
    <row r="79" spans="1:10">
      <c r="B79" s="388" t="s">
        <v>195</v>
      </c>
      <c r="C79" s="388"/>
      <c r="D79" s="388"/>
      <c r="E79" s="388"/>
      <c r="F79" s="388"/>
      <c r="G79" s="388"/>
      <c r="H79" s="388"/>
      <c r="I79" s="388"/>
      <c r="J79" s="388"/>
    </row>
    <row r="80" spans="1:10">
      <c r="B80" s="388" t="s">
        <v>197</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230"/>
      <c r="C87" s="230"/>
      <c r="D87" s="230"/>
      <c r="E87" s="230"/>
      <c r="F87" s="230"/>
      <c r="G87" s="230"/>
      <c r="H87" s="230"/>
    </row>
    <row r="88" spans="1:17" ht="15" customHeight="1">
      <c r="B88" s="230"/>
      <c r="C88" s="401" t="s">
        <v>136</v>
      </c>
      <c r="D88" s="402"/>
      <c r="E88" s="401" t="s">
        <v>146</v>
      </c>
      <c r="F88" s="402"/>
      <c r="G88" s="401" t="s">
        <v>147</v>
      </c>
      <c r="H88" s="403"/>
      <c r="I88" s="402"/>
      <c r="J88" s="230"/>
    </row>
    <row r="89" spans="1:17" ht="15" customHeight="1">
      <c r="B89" s="230"/>
      <c r="C89" s="392" t="s">
        <v>181</v>
      </c>
      <c r="D89" s="393"/>
      <c r="E89" s="392">
        <v>40</v>
      </c>
      <c r="F89" s="393"/>
      <c r="G89" s="392">
        <v>60</v>
      </c>
      <c r="H89" s="400"/>
      <c r="I89" s="393"/>
      <c r="J89" s="230"/>
    </row>
    <row r="90" spans="1:17" ht="15" customHeight="1">
      <c r="B90" s="230"/>
      <c r="C90" s="397" t="s">
        <v>182</v>
      </c>
      <c r="D90" s="398"/>
      <c r="E90" s="397">
        <v>20</v>
      </c>
      <c r="F90" s="398"/>
      <c r="G90" s="397">
        <v>30</v>
      </c>
      <c r="H90" s="404"/>
      <c r="I90" s="398"/>
      <c r="J90" s="230"/>
    </row>
    <row r="91" spans="1:17" ht="15" customHeight="1">
      <c r="B91" s="230"/>
      <c r="C91" s="392" t="s">
        <v>183</v>
      </c>
      <c r="D91" s="393"/>
      <c r="E91" s="392">
        <v>10</v>
      </c>
      <c r="F91" s="393"/>
      <c r="G91" s="392">
        <v>30</v>
      </c>
      <c r="H91" s="400"/>
      <c r="I91" s="393"/>
      <c r="J91" s="230"/>
    </row>
    <row r="92" spans="1:17" ht="15" customHeight="1">
      <c r="B92" s="230"/>
      <c r="C92" s="397" t="s">
        <v>185</v>
      </c>
      <c r="D92" s="398"/>
      <c r="E92" s="397">
        <v>10</v>
      </c>
      <c r="F92" s="398"/>
      <c r="G92" s="397">
        <v>30</v>
      </c>
      <c r="H92" s="404"/>
      <c r="I92" s="398"/>
      <c r="J92" s="230"/>
    </row>
    <row r="93" spans="1:17" ht="15" customHeight="1">
      <c r="B93" s="230"/>
      <c r="C93" s="392" t="s">
        <v>184</v>
      </c>
      <c r="D93" s="393"/>
      <c r="E93" s="392">
        <v>5</v>
      </c>
      <c r="F93" s="393"/>
      <c r="G93" s="392">
        <v>20</v>
      </c>
      <c r="H93" s="400"/>
      <c r="I93" s="393"/>
      <c r="J93" s="230"/>
    </row>
    <row r="94" spans="1:17" ht="15" customHeight="1">
      <c r="B94" s="230"/>
      <c r="C94" s="397"/>
      <c r="D94" s="398"/>
      <c r="E94" s="397"/>
      <c r="F94" s="398"/>
      <c r="G94" s="397"/>
      <c r="H94" s="404"/>
      <c r="I94" s="398"/>
      <c r="J94" s="230"/>
      <c r="O94" s="68"/>
      <c r="P94" s="69"/>
      <c r="Q94" s="68"/>
    </row>
    <row r="95" spans="1:17" ht="15" customHeight="1">
      <c r="B95" s="230"/>
      <c r="C95" s="392"/>
      <c r="D95" s="393"/>
      <c r="E95" s="392"/>
      <c r="F95" s="393"/>
      <c r="G95" s="392"/>
      <c r="H95" s="400"/>
      <c r="I95" s="393"/>
      <c r="J95" s="230"/>
    </row>
    <row r="96" spans="1:17" ht="15" customHeight="1">
      <c r="B96" s="230"/>
      <c r="C96" s="397"/>
      <c r="D96" s="398"/>
      <c r="E96" s="397"/>
      <c r="F96" s="398"/>
      <c r="G96" s="397"/>
      <c r="H96" s="404"/>
      <c r="I96" s="398"/>
      <c r="J96" s="23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14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14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14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14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14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143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14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143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14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RA_CIF!$D$68</xm:f>
          </x14:formula1>
          <xm:sqref>B27:J27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99"/>
  <sheetViews>
    <sheetView topLeftCell="A64" workbookViewId="0">
      <selection activeCell="B42" sqref="B42:J42"/>
    </sheetView>
  </sheetViews>
  <sheetFormatPr defaultColWidth="8.85546875" defaultRowHeight="15"/>
  <cols>
    <col min="2" max="2" width="26.7109375" customWidth="1"/>
    <col min="3" max="3" width="14.85546875" customWidth="1"/>
    <col min="4" max="4" width="21.42578125" customWidth="1"/>
  </cols>
  <sheetData>
    <row r="1" spans="1:10" ht="23.25">
      <c r="A1" s="381" t="s">
        <v>115</v>
      </c>
      <c r="B1" s="381"/>
      <c r="C1" s="381"/>
      <c r="D1" s="381"/>
      <c r="E1" s="381"/>
      <c r="F1" s="381"/>
      <c r="G1" s="381"/>
      <c r="H1" s="381"/>
      <c r="I1" s="381"/>
      <c r="J1" s="381"/>
    </row>
    <row r="2" spans="1:10">
      <c r="B2" s="44"/>
      <c r="C2" s="44"/>
      <c r="D2" s="44"/>
      <c r="E2" s="44"/>
      <c r="F2" s="44"/>
      <c r="G2" s="44"/>
      <c r="H2" s="44"/>
      <c r="I2" s="44"/>
      <c r="J2" s="44"/>
    </row>
    <row r="3" spans="1:10">
      <c r="B3" s="45" t="s">
        <v>116</v>
      </c>
      <c r="C3" s="236" t="s">
        <v>646</v>
      </c>
      <c r="D3" s="73" t="s">
        <v>117</v>
      </c>
      <c r="E3" s="443" t="s">
        <v>647</v>
      </c>
      <c r="F3" s="444"/>
      <c r="G3" s="444"/>
      <c r="H3" s="444"/>
      <c r="I3" s="444"/>
      <c r="J3" s="444"/>
    </row>
    <row r="4" spans="1:10">
      <c r="B4" s="44"/>
      <c r="D4" s="44"/>
      <c r="E4" s="444"/>
      <c r="F4" s="444"/>
      <c r="G4" s="444"/>
      <c r="H4" s="444"/>
      <c r="I4" s="444"/>
      <c r="J4" s="444"/>
    </row>
    <row r="5" spans="1:10">
      <c r="B5" s="44"/>
      <c r="C5" s="50"/>
      <c r="D5" s="44"/>
      <c r="E5" s="44"/>
      <c r="F5" s="44"/>
      <c r="G5" s="44"/>
      <c r="H5" s="44"/>
      <c r="I5" s="44"/>
      <c r="J5" s="44"/>
    </row>
    <row r="6" spans="1:10">
      <c r="A6" s="74"/>
      <c r="B6" s="45" t="s">
        <v>133</v>
      </c>
      <c r="C6" s="50"/>
      <c r="D6" s="51" t="s">
        <v>121</v>
      </c>
      <c r="E6" s="44"/>
      <c r="F6" s="44"/>
      <c r="G6" s="44"/>
      <c r="H6" s="44"/>
      <c r="I6" s="44"/>
      <c r="J6" s="44"/>
    </row>
    <row r="7" spans="1:10" ht="15.75">
      <c r="B7" s="44" t="s">
        <v>118</v>
      </c>
      <c r="C7" s="384" t="s">
        <v>846</v>
      </c>
      <c r="D7" s="384"/>
      <c r="E7" s="384"/>
      <c r="F7" s="384"/>
      <c r="G7" s="384"/>
      <c r="H7" s="384"/>
      <c r="I7" s="384"/>
      <c r="J7" s="384"/>
    </row>
    <row r="8" spans="1:10" ht="15.75">
      <c r="B8" s="44" t="s">
        <v>119</v>
      </c>
      <c r="C8" s="384" t="s">
        <v>847</v>
      </c>
      <c r="D8" s="384"/>
      <c r="E8" s="384"/>
      <c r="F8" s="384"/>
      <c r="G8" s="384"/>
      <c r="H8" s="384"/>
      <c r="I8" s="384"/>
      <c r="J8" s="384"/>
    </row>
    <row r="9" spans="1:10" ht="15.75">
      <c r="B9" s="44" t="s">
        <v>120</v>
      </c>
      <c r="C9" s="384" t="s">
        <v>848</v>
      </c>
      <c r="D9" s="384"/>
      <c r="E9" s="384"/>
      <c r="F9" s="384"/>
      <c r="G9" s="384"/>
      <c r="H9" s="384"/>
      <c r="I9" s="384"/>
      <c r="J9" s="384"/>
    </row>
    <row r="10" spans="1:10">
      <c r="B10" s="44"/>
      <c r="C10" s="46"/>
      <c r="D10" s="46"/>
      <c r="E10" s="46"/>
      <c r="F10" s="46"/>
      <c r="G10" s="46"/>
      <c r="H10" s="46"/>
      <c r="I10" s="46"/>
      <c r="J10" s="46"/>
    </row>
    <row r="11" spans="1:10" ht="45">
      <c r="B11" s="379" t="s">
        <v>126</v>
      </c>
      <c r="C11" s="379"/>
      <c r="D11" s="379"/>
      <c r="E11" s="57">
        <v>6</v>
      </c>
      <c r="G11" s="58" t="s">
        <v>141</v>
      </c>
      <c r="H11" s="380" t="s">
        <v>123</v>
      </c>
      <c r="I11" s="380"/>
      <c r="J11" s="380"/>
    </row>
    <row r="12" spans="1:10" ht="17.25">
      <c r="B12" s="70" t="s">
        <v>142</v>
      </c>
      <c r="C12" s="44"/>
      <c r="D12" s="44"/>
      <c r="E12" s="44"/>
      <c r="F12" s="44"/>
      <c r="G12" s="386" t="s">
        <v>143</v>
      </c>
      <c r="H12" s="386"/>
      <c r="I12" s="386"/>
      <c r="J12" s="386"/>
    </row>
    <row r="13" spans="1:10">
      <c r="B13" s="242" t="s">
        <v>137</v>
      </c>
      <c r="C13" s="44"/>
      <c r="I13" s="47"/>
    </row>
    <row r="14" spans="1:10">
      <c r="B14" s="242"/>
      <c r="C14" s="44"/>
      <c r="I14" s="47"/>
    </row>
    <row r="15" spans="1:10">
      <c r="B15" s="387" t="s">
        <v>138</v>
      </c>
      <c r="C15" s="48"/>
      <c r="D15" s="64" t="s">
        <v>139</v>
      </c>
      <c r="E15" s="47"/>
      <c r="F15" s="47"/>
      <c r="G15" s="63" t="s">
        <v>140</v>
      </c>
      <c r="H15" s="47"/>
      <c r="J15" s="48"/>
    </row>
    <row r="16" spans="1:10">
      <c r="B16" s="387"/>
      <c r="C16" s="47"/>
      <c r="D16" s="59" t="s">
        <v>23</v>
      </c>
      <c r="E16" s="60"/>
      <c r="G16" s="59" t="s">
        <v>25</v>
      </c>
      <c r="H16" s="60"/>
      <c r="J16" s="48"/>
    </row>
    <row r="17" spans="1:10">
      <c r="B17" s="243"/>
      <c r="D17" s="61" t="s">
        <v>24</v>
      </c>
      <c r="E17" s="62"/>
      <c r="F17" s="47"/>
      <c r="G17" s="61" t="s">
        <v>26</v>
      </c>
      <c r="H17" s="62"/>
      <c r="J17" s="48"/>
    </row>
    <row r="18" spans="1:10">
      <c r="B18" s="42"/>
      <c r="D18" s="59" t="s">
        <v>27</v>
      </c>
      <c r="E18" s="60"/>
      <c r="G18" s="59" t="s">
        <v>29</v>
      </c>
      <c r="H18" s="60">
        <v>6</v>
      </c>
      <c r="J18" s="48"/>
    </row>
    <row r="19" spans="1:10">
      <c r="B19" s="44"/>
      <c r="D19" s="61" t="s">
        <v>28</v>
      </c>
      <c r="E19" s="62"/>
      <c r="G19" s="61" t="s">
        <v>30</v>
      </c>
      <c r="H19" s="146"/>
      <c r="J19" s="44"/>
    </row>
    <row r="20" spans="1:10">
      <c r="D20" s="59" t="s">
        <v>31</v>
      </c>
      <c r="E20" s="60"/>
      <c r="G20" s="59" t="s">
        <v>33</v>
      </c>
      <c r="H20" s="60"/>
      <c r="J20" s="48"/>
    </row>
    <row r="21" spans="1:10">
      <c r="D21" s="61" t="s">
        <v>32</v>
      </c>
      <c r="E21" s="62"/>
      <c r="G21" s="61" t="s">
        <v>34</v>
      </c>
      <c r="H21" s="62"/>
      <c r="J21" s="48"/>
    </row>
    <row r="22" spans="1:10">
      <c r="D22" s="76"/>
      <c r="E22" s="79"/>
      <c r="F22" s="77"/>
      <c r="G22" s="78"/>
      <c r="H22" s="79"/>
      <c r="J22" s="48"/>
    </row>
    <row r="23" spans="1:10">
      <c r="D23" s="76"/>
      <c r="E23" s="79"/>
      <c r="F23" s="77"/>
      <c r="G23" s="78"/>
      <c r="H23" s="79"/>
      <c r="I23" s="77"/>
      <c r="J23" s="80"/>
    </row>
    <row r="24" spans="1:10">
      <c r="A24" s="74"/>
      <c r="B24" s="5" t="s">
        <v>148</v>
      </c>
    </row>
    <row r="25" spans="1:10">
      <c r="B25" s="1" t="s">
        <v>149</v>
      </c>
    </row>
    <row r="26" spans="1:10">
      <c r="B26" s="1"/>
    </row>
    <row r="27" spans="1:10">
      <c r="B27" s="388" t="s">
        <v>341</v>
      </c>
      <c r="C27" s="388"/>
      <c r="D27" s="388"/>
      <c r="E27" s="388"/>
      <c r="F27" s="388"/>
      <c r="G27" s="388"/>
      <c r="H27" s="388"/>
      <c r="I27" s="388"/>
      <c r="J27" s="388"/>
    </row>
    <row r="28" spans="1:10">
      <c r="B28" s="388" t="s">
        <v>948</v>
      </c>
      <c r="C28" s="388"/>
      <c r="D28" s="388"/>
      <c r="E28" s="388"/>
      <c r="F28" s="388"/>
      <c r="G28" s="388"/>
      <c r="H28" s="388"/>
      <c r="I28" s="388"/>
      <c r="J28" s="388"/>
    </row>
    <row r="29" spans="1:10">
      <c r="B29" s="388" t="s">
        <v>995</v>
      </c>
      <c r="C29" s="388"/>
      <c r="D29" s="388"/>
      <c r="E29" s="388"/>
      <c r="F29" s="388"/>
      <c r="G29" s="388"/>
      <c r="H29" s="388"/>
      <c r="I29" s="388"/>
      <c r="J29" s="388"/>
    </row>
    <row r="30" spans="1:10">
      <c r="B30" s="303"/>
      <c r="C30" s="303"/>
      <c r="D30" s="303"/>
      <c r="E30" s="303"/>
      <c r="F30" s="303"/>
      <c r="G30" s="303"/>
      <c r="H30" s="303"/>
      <c r="I30" s="303"/>
      <c r="J30" s="303"/>
    </row>
    <row r="31" spans="1:10">
      <c r="B31" s="303"/>
      <c r="C31" s="303"/>
      <c r="D31" s="303"/>
      <c r="E31" s="303"/>
      <c r="F31" s="303"/>
      <c r="G31" s="303"/>
      <c r="H31" s="303"/>
      <c r="I31" s="303"/>
      <c r="J31" s="303"/>
    </row>
    <row r="32" spans="1:10">
      <c r="B32" s="388"/>
      <c r="C32" s="388"/>
      <c r="D32" s="388"/>
      <c r="E32" s="388"/>
      <c r="F32" s="388"/>
      <c r="G32" s="388"/>
      <c r="H32" s="388"/>
      <c r="I32" s="388"/>
      <c r="J32" s="388"/>
    </row>
    <row r="33" spans="1:10">
      <c r="B33" s="388"/>
      <c r="C33" s="388"/>
      <c r="D33" s="388"/>
      <c r="E33" s="388"/>
      <c r="F33" s="388"/>
      <c r="G33" s="388"/>
      <c r="H33" s="388"/>
      <c r="I33" s="388"/>
      <c r="J33" s="388"/>
    </row>
    <row r="34" spans="1:10">
      <c r="B34" s="388"/>
      <c r="C34" s="388"/>
      <c r="D34" s="388"/>
      <c r="E34" s="388"/>
      <c r="F34" s="388"/>
      <c r="G34" s="388"/>
      <c r="H34" s="388"/>
      <c r="I34" s="388"/>
      <c r="J34" s="388"/>
    </row>
    <row r="36" spans="1:10">
      <c r="A36" s="77"/>
      <c r="B36" s="77"/>
      <c r="C36" s="77"/>
      <c r="D36" s="78"/>
      <c r="E36" s="79"/>
      <c r="F36" s="77"/>
      <c r="G36" s="78"/>
      <c r="H36" s="79"/>
      <c r="I36" s="77"/>
      <c r="J36" s="80"/>
    </row>
    <row r="37" spans="1:10">
      <c r="A37" s="74"/>
      <c r="B37" s="45" t="s">
        <v>134</v>
      </c>
      <c r="C37" s="48"/>
      <c r="E37" s="2"/>
      <c r="F37" s="16"/>
      <c r="G37" s="15"/>
      <c r="H37" s="52"/>
      <c r="I37" s="16"/>
      <c r="J37" s="48"/>
    </row>
    <row r="38" spans="1:10">
      <c r="B38" s="71" t="s">
        <v>135</v>
      </c>
      <c r="C38" s="48"/>
      <c r="E38" s="2"/>
      <c r="F38" s="16"/>
      <c r="G38" s="15"/>
      <c r="H38" s="52"/>
      <c r="I38" s="16"/>
      <c r="J38" s="48"/>
    </row>
    <row r="39" spans="1:10">
      <c r="B39" s="42" t="s">
        <v>127</v>
      </c>
      <c r="C39" s="42"/>
      <c r="I39" s="42"/>
      <c r="J39" s="42"/>
    </row>
    <row r="40" spans="1:10">
      <c r="B40" s="385" t="s">
        <v>849</v>
      </c>
      <c r="C40" s="385"/>
      <c r="D40" s="385"/>
      <c r="E40" s="385"/>
      <c r="F40" s="385"/>
      <c r="G40" s="385"/>
      <c r="H40" s="385"/>
      <c r="I40" s="385"/>
      <c r="J40" s="385"/>
    </row>
    <row r="41" spans="1:10">
      <c r="B41" s="49" t="s">
        <v>128</v>
      </c>
      <c r="C41" s="49"/>
      <c r="D41" s="49"/>
      <c r="E41" s="49"/>
      <c r="F41" s="49"/>
      <c r="G41" s="49"/>
      <c r="H41" s="49"/>
      <c r="I41" s="49"/>
      <c r="J41" s="49"/>
    </row>
    <row r="42" spans="1:10">
      <c r="B42" s="385" t="s">
        <v>850</v>
      </c>
      <c r="C42" s="390"/>
      <c r="D42" s="390"/>
      <c r="E42" s="390"/>
      <c r="F42" s="390"/>
      <c r="G42" s="390"/>
      <c r="H42" s="390"/>
      <c r="I42" s="390"/>
      <c r="J42" s="390"/>
    </row>
    <row r="43" spans="1:10">
      <c r="B43" s="49" t="s">
        <v>129</v>
      </c>
      <c r="C43" s="49"/>
      <c r="D43" s="49"/>
      <c r="E43" s="49"/>
      <c r="F43" s="49"/>
      <c r="G43" s="49"/>
      <c r="H43" s="49"/>
      <c r="I43" s="49"/>
      <c r="J43" s="49"/>
    </row>
    <row r="44" spans="1:10">
      <c r="B44" s="385" t="s">
        <v>851</v>
      </c>
      <c r="C44" s="385"/>
      <c r="D44" s="385"/>
      <c r="E44" s="385"/>
      <c r="F44" s="385"/>
      <c r="G44" s="385"/>
      <c r="H44" s="385"/>
      <c r="I44" s="385"/>
      <c r="J44" s="385"/>
    </row>
    <row r="45" spans="1:10">
      <c r="B45" s="43"/>
      <c r="C45" s="43"/>
      <c r="D45" s="43"/>
      <c r="E45" s="43"/>
      <c r="F45" s="43"/>
      <c r="G45" s="43"/>
      <c r="H45" s="43"/>
      <c r="I45" s="43"/>
      <c r="J45" s="43"/>
    </row>
    <row r="46" spans="1:10">
      <c r="A46" s="74"/>
      <c r="B46" s="5" t="s">
        <v>47</v>
      </c>
      <c r="H46" s="40"/>
      <c r="I46" s="40"/>
      <c r="J46" s="40"/>
    </row>
    <row r="47" spans="1:10">
      <c r="B47" s="5" t="s">
        <v>49</v>
      </c>
      <c r="H47" s="41"/>
      <c r="I47" s="41"/>
      <c r="J47" s="41"/>
    </row>
    <row r="48" spans="1:10">
      <c r="B48" t="s">
        <v>105</v>
      </c>
      <c r="H48" s="39"/>
      <c r="I48" s="39"/>
      <c r="J48" s="39"/>
    </row>
    <row r="49" spans="2:10">
      <c r="B49" s="429" t="s">
        <v>333</v>
      </c>
      <c r="C49" s="429"/>
      <c r="D49" s="429"/>
      <c r="E49" s="429"/>
      <c r="F49" s="429"/>
      <c r="G49" s="429"/>
      <c r="H49" s="429"/>
      <c r="I49" s="429"/>
      <c r="J49" s="429"/>
    </row>
    <row r="50" spans="2:10">
      <c r="B50" s="389"/>
      <c r="C50" s="389"/>
      <c r="D50" s="389"/>
      <c r="E50" s="389"/>
      <c r="F50" s="389"/>
      <c r="G50" s="389"/>
      <c r="H50" s="389"/>
      <c r="I50" s="389"/>
      <c r="J50" s="389"/>
    </row>
    <row r="51" spans="2:10">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389"/>
      <c r="C54" s="389"/>
      <c r="D54" s="389"/>
      <c r="E54" s="389"/>
      <c r="F54" s="389"/>
      <c r="G54" s="389"/>
      <c r="H54" s="389"/>
      <c r="I54" s="389"/>
      <c r="J54" s="389"/>
    </row>
    <row r="55" spans="2:10">
      <c r="B55" s="389"/>
      <c r="C55" s="389"/>
      <c r="D55" s="389"/>
      <c r="E55" s="389"/>
      <c r="F55" s="389"/>
      <c r="G55" s="389"/>
      <c r="H55" s="389"/>
      <c r="I55" s="389"/>
      <c r="J55" s="389"/>
    </row>
    <row r="56" spans="2:10">
      <c r="B56" s="5" t="s">
        <v>51</v>
      </c>
    </row>
    <row r="57" spans="2:10">
      <c r="B57" t="s">
        <v>106</v>
      </c>
    </row>
    <row r="58" spans="2:10">
      <c r="B58" s="389"/>
      <c r="C58" s="389"/>
      <c r="D58" s="389"/>
      <c r="E58" s="389"/>
      <c r="F58" s="389"/>
      <c r="G58" s="389"/>
      <c r="H58" s="389"/>
      <c r="I58" s="389"/>
      <c r="J58" s="389"/>
    </row>
    <row r="59" spans="2:10">
      <c r="B59" s="389"/>
      <c r="C59" s="389"/>
      <c r="D59" s="389"/>
      <c r="E59" s="389"/>
      <c r="F59" s="389"/>
      <c r="G59" s="389"/>
      <c r="H59" s="389"/>
      <c r="I59" s="389"/>
      <c r="J59" s="389"/>
    </row>
    <row r="60" spans="2:10">
      <c r="B60" s="5" t="s">
        <v>53</v>
      </c>
      <c r="G60" s="15"/>
      <c r="H60" s="40"/>
      <c r="I60" s="40"/>
      <c r="J60" s="40"/>
    </row>
    <row r="61" spans="2:10">
      <c r="B61" t="s">
        <v>107</v>
      </c>
      <c r="G61" s="15"/>
      <c r="H61" s="38"/>
      <c r="I61" s="38"/>
      <c r="J61" s="38"/>
    </row>
    <row r="62" spans="2:10">
      <c r="B62" s="389" t="s">
        <v>946</v>
      </c>
      <c r="C62" s="389"/>
      <c r="D62" s="389"/>
      <c r="E62" s="389"/>
      <c r="F62" s="389"/>
      <c r="G62" s="389"/>
      <c r="H62" s="389"/>
      <c r="I62" s="389"/>
      <c r="J62" s="389"/>
    </row>
    <row r="63" spans="2:10">
      <c r="B63" s="389" t="s">
        <v>991</v>
      </c>
      <c r="C63" s="389"/>
      <c r="D63" s="389"/>
      <c r="E63" s="389"/>
      <c r="F63" s="389"/>
      <c r="G63" s="389"/>
      <c r="H63" s="389"/>
      <c r="I63" s="389"/>
      <c r="J63" s="389"/>
    </row>
    <row r="64" spans="2:10">
      <c r="B64" s="5" t="s">
        <v>1</v>
      </c>
      <c r="D64" s="5"/>
      <c r="H64" s="38"/>
      <c r="I64" s="38"/>
      <c r="J64" s="38"/>
    </row>
    <row r="65" spans="1:10">
      <c r="B65" s="373" t="s">
        <v>55</v>
      </c>
      <c r="C65" s="373"/>
      <c r="D65" s="373"/>
      <c r="E65" s="373"/>
      <c r="F65" s="373"/>
      <c r="G65" s="373"/>
      <c r="H65" s="373"/>
      <c r="I65" s="373"/>
      <c r="J65" s="373"/>
    </row>
    <row r="66" spans="1:10">
      <c r="B66" s="302"/>
      <c r="C66" s="302"/>
      <c r="D66" s="302"/>
      <c r="E66" s="302"/>
      <c r="F66" s="302"/>
      <c r="H66" s="38"/>
      <c r="I66" s="38"/>
      <c r="J66" s="38"/>
    </row>
    <row r="67" spans="1:10" ht="15.75">
      <c r="B67" s="302"/>
      <c r="C67" s="394" t="s">
        <v>130</v>
      </c>
      <c r="D67" s="395"/>
      <c r="E67" s="55" t="s">
        <v>131</v>
      </c>
      <c r="F67" s="394" t="s">
        <v>132</v>
      </c>
      <c r="G67" s="395"/>
      <c r="H67" s="38"/>
      <c r="I67" s="38"/>
      <c r="J67" s="38"/>
    </row>
    <row r="68" spans="1:10">
      <c r="B68" s="302"/>
      <c r="C68" s="392" t="s">
        <v>193</v>
      </c>
      <c r="D68" s="393"/>
      <c r="E68" s="212">
        <v>30</v>
      </c>
      <c r="F68" s="441">
        <v>1</v>
      </c>
      <c r="G68" s="393"/>
      <c r="H68" s="38"/>
      <c r="I68" s="38"/>
      <c r="J68" s="38"/>
    </row>
    <row r="69" spans="1:10">
      <c r="B69" s="302"/>
      <c r="C69" s="397" t="s">
        <v>206</v>
      </c>
      <c r="D69" s="398"/>
      <c r="E69" s="306">
        <v>40</v>
      </c>
      <c r="F69" s="442">
        <v>0.6</v>
      </c>
      <c r="G69" s="398"/>
      <c r="H69" s="38"/>
      <c r="I69" s="38"/>
      <c r="J69" s="38"/>
    </row>
    <row r="70" spans="1:10">
      <c r="B70" s="302"/>
      <c r="C70" s="392" t="s">
        <v>185</v>
      </c>
      <c r="D70" s="393"/>
      <c r="E70" s="212">
        <v>80</v>
      </c>
      <c r="F70" s="441">
        <v>0.05</v>
      </c>
      <c r="G70" s="393"/>
      <c r="H70" s="38"/>
      <c r="I70" s="38"/>
      <c r="J70" s="38"/>
    </row>
    <row r="71" spans="1:10">
      <c r="B71" s="302"/>
      <c r="C71" s="397"/>
      <c r="D71" s="398"/>
      <c r="E71" s="213"/>
      <c r="F71" s="440"/>
      <c r="G71" s="398"/>
      <c r="H71" s="38"/>
      <c r="I71" s="38"/>
      <c r="J71" s="38"/>
    </row>
    <row r="72" spans="1:10">
      <c r="B72" s="302"/>
      <c r="C72" s="392"/>
      <c r="D72" s="393"/>
      <c r="E72" s="212">
        <f>SUM(E68:E71)</f>
        <v>150</v>
      </c>
      <c r="F72" s="396"/>
      <c r="G72" s="393"/>
      <c r="H72" s="38"/>
      <c r="I72" s="38"/>
      <c r="J72" s="38"/>
    </row>
    <row r="73" spans="1:10">
      <c r="B73" s="302"/>
      <c r="C73" s="397"/>
      <c r="D73" s="398"/>
      <c r="E73" s="54"/>
      <c r="F73" s="397"/>
      <c r="G73" s="398"/>
      <c r="H73" s="38"/>
      <c r="I73" s="38"/>
      <c r="J73" s="38"/>
    </row>
    <row r="74" spans="1:10">
      <c r="B74" s="302"/>
      <c r="C74" s="392"/>
      <c r="D74" s="393"/>
      <c r="E74" s="53"/>
      <c r="F74" s="392"/>
      <c r="G74" s="393"/>
      <c r="H74" s="38"/>
      <c r="I74" s="38"/>
      <c r="J74" s="38"/>
    </row>
    <row r="75" spans="1:10">
      <c r="B75" s="302"/>
      <c r="C75" s="397"/>
      <c r="D75" s="398"/>
      <c r="E75" s="54"/>
      <c r="F75" s="397"/>
      <c r="G75" s="398"/>
      <c r="H75" s="38"/>
      <c r="I75" s="38"/>
      <c r="J75" s="38"/>
    </row>
    <row r="76" spans="1:10">
      <c r="B76" s="302"/>
      <c r="C76" s="302"/>
      <c r="D76" s="302"/>
      <c r="E76" s="302"/>
      <c r="F76" s="302"/>
      <c r="H76" s="38"/>
      <c r="I76" s="38"/>
      <c r="J76" s="38"/>
    </row>
    <row r="77" spans="1:10">
      <c r="A77" s="74"/>
      <c r="B77" s="5" t="s">
        <v>60</v>
      </c>
    </row>
    <row r="78" spans="1:10">
      <c r="B78" s="1" t="s">
        <v>61</v>
      </c>
    </row>
    <row r="79" spans="1:10">
      <c r="B79" s="388" t="s">
        <v>193</v>
      </c>
      <c r="C79" s="388"/>
      <c r="D79" s="388"/>
      <c r="E79" s="388"/>
      <c r="F79" s="388"/>
      <c r="G79" s="388"/>
      <c r="H79" s="388"/>
      <c r="I79" s="388"/>
      <c r="J79" s="388"/>
    </row>
    <row r="80" spans="1:10">
      <c r="B80" s="388" t="s">
        <v>191</v>
      </c>
      <c r="C80" s="388"/>
      <c r="D80" s="388"/>
      <c r="E80" s="388"/>
      <c r="F80" s="388"/>
      <c r="G80" s="388"/>
      <c r="H80" s="388"/>
      <c r="I80" s="388"/>
      <c r="J80" s="388"/>
    </row>
    <row r="81" spans="1:10">
      <c r="B81" s="388" t="s">
        <v>195</v>
      </c>
      <c r="C81" s="388"/>
      <c r="D81" s="388"/>
      <c r="E81" s="388"/>
      <c r="F81" s="388"/>
      <c r="G81" s="388"/>
      <c r="H81" s="388"/>
      <c r="I81" s="388"/>
      <c r="J81" s="388"/>
    </row>
    <row r="82" spans="1:10">
      <c r="B82" s="388" t="s">
        <v>192</v>
      </c>
      <c r="C82" s="388"/>
      <c r="D82" s="388"/>
      <c r="E82" s="388"/>
      <c r="F82" s="388"/>
      <c r="G82" s="388"/>
      <c r="H82" s="388"/>
      <c r="I82" s="388"/>
      <c r="J82" s="388"/>
    </row>
    <row r="83" spans="1:10">
      <c r="B83" s="388" t="s">
        <v>196</v>
      </c>
      <c r="C83" s="388"/>
      <c r="D83" s="388"/>
      <c r="E83" s="388"/>
      <c r="F83" s="388"/>
      <c r="G83" s="388"/>
      <c r="H83" s="388"/>
      <c r="I83" s="388"/>
      <c r="J83" s="388"/>
    </row>
    <row r="84" spans="1:10">
      <c r="B84" s="388" t="s">
        <v>197</v>
      </c>
      <c r="C84" s="388"/>
      <c r="D84" s="388"/>
      <c r="E84" s="388"/>
      <c r="F84" s="388"/>
      <c r="G84" s="388"/>
      <c r="H84" s="388"/>
      <c r="I84" s="388"/>
      <c r="J84" s="388"/>
    </row>
    <row r="85" spans="1:10">
      <c r="B85" s="389"/>
      <c r="C85" s="389"/>
      <c r="D85" s="389"/>
      <c r="E85" s="389"/>
      <c r="F85" s="389"/>
      <c r="G85" s="389"/>
      <c r="H85" s="389"/>
      <c r="I85" s="389"/>
      <c r="J85" s="389"/>
    </row>
    <row r="87" spans="1:10">
      <c r="A87" s="74"/>
      <c r="B87" s="5" t="s">
        <v>2</v>
      </c>
    </row>
    <row r="88" spans="1:10">
      <c r="B88" s="373" t="s">
        <v>63</v>
      </c>
      <c r="C88" s="373"/>
      <c r="D88" s="373"/>
      <c r="E88" s="373"/>
      <c r="F88" s="373"/>
      <c r="G88" s="373"/>
      <c r="H88" s="373"/>
    </row>
    <row r="89" spans="1:10">
      <c r="B89" s="302"/>
      <c r="C89" s="302"/>
      <c r="D89" s="302"/>
      <c r="E89" s="302"/>
      <c r="F89" s="302"/>
      <c r="G89" s="302"/>
      <c r="H89" s="302"/>
    </row>
    <row r="90" spans="1:10">
      <c r="B90" s="302"/>
      <c r="C90" s="401" t="s">
        <v>136</v>
      </c>
      <c r="D90" s="402"/>
      <c r="E90" s="401" t="s">
        <v>146</v>
      </c>
      <c r="F90" s="402"/>
      <c r="G90" s="401" t="s">
        <v>147</v>
      </c>
      <c r="H90" s="403"/>
      <c r="I90" s="402"/>
      <c r="J90" s="302"/>
    </row>
    <row r="91" spans="1:10">
      <c r="B91" s="302"/>
      <c r="C91" s="392" t="s">
        <v>181</v>
      </c>
      <c r="D91" s="393"/>
      <c r="E91" s="392">
        <v>20</v>
      </c>
      <c r="F91" s="393"/>
      <c r="G91" s="392">
        <v>60</v>
      </c>
      <c r="H91" s="400"/>
      <c r="I91" s="393"/>
      <c r="J91" s="302"/>
    </row>
    <row r="92" spans="1:10">
      <c r="B92" s="302"/>
      <c r="C92" s="397" t="s">
        <v>182</v>
      </c>
      <c r="D92" s="398"/>
      <c r="E92" s="397">
        <v>10</v>
      </c>
      <c r="F92" s="398"/>
      <c r="G92" s="397">
        <v>50</v>
      </c>
      <c r="H92" s="404"/>
      <c r="I92" s="398"/>
      <c r="J92" s="302"/>
    </row>
    <row r="93" spans="1:10">
      <c r="B93" s="302"/>
      <c r="C93" s="392" t="s">
        <v>183</v>
      </c>
      <c r="D93" s="393"/>
      <c r="E93" s="392">
        <v>10</v>
      </c>
      <c r="F93" s="393"/>
      <c r="G93" s="392">
        <v>40</v>
      </c>
      <c r="H93" s="400"/>
      <c r="I93" s="393"/>
      <c r="J93" s="302"/>
    </row>
    <row r="94" spans="1:10">
      <c r="B94" s="302"/>
      <c r="C94" s="397" t="s">
        <v>185</v>
      </c>
      <c r="D94" s="398"/>
      <c r="E94" s="397">
        <v>10</v>
      </c>
      <c r="F94" s="398"/>
      <c r="G94" s="397">
        <v>40</v>
      </c>
      <c r="H94" s="404"/>
      <c r="I94" s="398"/>
      <c r="J94" s="302"/>
    </row>
    <row r="95" spans="1:10">
      <c r="B95" s="302"/>
      <c r="C95" s="392"/>
      <c r="D95" s="393"/>
      <c r="E95" s="392"/>
      <c r="F95" s="393"/>
      <c r="G95" s="392"/>
      <c r="H95" s="400"/>
      <c r="I95" s="393"/>
      <c r="J95" s="302"/>
    </row>
    <row r="96" spans="1:10">
      <c r="B96" s="302"/>
      <c r="C96" s="397"/>
      <c r="D96" s="398"/>
      <c r="E96" s="397"/>
      <c r="F96" s="398"/>
      <c r="G96" s="397"/>
      <c r="H96" s="404"/>
      <c r="I96" s="398"/>
      <c r="J96" s="302"/>
    </row>
    <row r="97" spans="2:10">
      <c r="B97" s="302"/>
      <c r="C97" s="392"/>
      <c r="D97" s="393"/>
      <c r="E97" s="392"/>
      <c r="F97" s="393"/>
      <c r="G97" s="392"/>
      <c r="H97" s="400"/>
      <c r="I97" s="393"/>
      <c r="J97" s="302"/>
    </row>
    <row r="98" spans="2:10">
      <c r="B98" s="302"/>
      <c r="C98" s="397"/>
      <c r="D98" s="398"/>
      <c r="E98" s="397"/>
      <c r="F98" s="398"/>
      <c r="G98" s="397"/>
      <c r="H98" s="404"/>
      <c r="I98" s="398"/>
      <c r="J98" s="302"/>
    </row>
    <row r="99" spans="2:10">
      <c r="D99" s="10"/>
    </row>
  </sheetData>
  <mergeCells count="83">
    <mergeCell ref="B33:J33"/>
    <mergeCell ref="A1:J1"/>
    <mergeCell ref="E3:J4"/>
    <mergeCell ref="C7:J7"/>
    <mergeCell ref="C8:J8"/>
    <mergeCell ref="C9:J9"/>
    <mergeCell ref="B11:D11"/>
    <mergeCell ref="H11:J11"/>
    <mergeCell ref="G12:J12"/>
    <mergeCell ref="B15:B16"/>
    <mergeCell ref="B28:J28"/>
    <mergeCell ref="B29:J29"/>
    <mergeCell ref="B32:J32"/>
    <mergeCell ref="B58:J58"/>
    <mergeCell ref="B34:J34"/>
    <mergeCell ref="B40:J40"/>
    <mergeCell ref="B42:J42"/>
    <mergeCell ref="B44:J44"/>
    <mergeCell ref="B49:J49"/>
    <mergeCell ref="B50:J50"/>
    <mergeCell ref="B51:J51"/>
    <mergeCell ref="B52:J52"/>
    <mergeCell ref="B53:J53"/>
    <mergeCell ref="B54:J54"/>
    <mergeCell ref="B55:J55"/>
    <mergeCell ref="B59:J59"/>
    <mergeCell ref="B62:J62"/>
    <mergeCell ref="B63:J63"/>
    <mergeCell ref="B65:J65"/>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B88:H88"/>
    <mergeCell ref="C74:D74"/>
    <mergeCell ref="F74:G74"/>
    <mergeCell ref="C75:D75"/>
    <mergeCell ref="F75:G75"/>
    <mergeCell ref="B79:J79"/>
    <mergeCell ref="B80:J80"/>
    <mergeCell ref="B81:J81"/>
    <mergeCell ref="B82:J82"/>
    <mergeCell ref="B83:J83"/>
    <mergeCell ref="B84:J84"/>
    <mergeCell ref="B85:J85"/>
    <mergeCell ref="C90:D90"/>
    <mergeCell ref="E90:F90"/>
    <mergeCell ref="G90:I90"/>
    <mergeCell ref="C91:D91"/>
    <mergeCell ref="E91:F91"/>
    <mergeCell ref="G91:I91"/>
    <mergeCell ref="C92:D92"/>
    <mergeCell ref="E92:F92"/>
    <mergeCell ref="G92:I92"/>
    <mergeCell ref="C93:D93"/>
    <mergeCell ref="E93:F93"/>
    <mergeCell ref="G93:I93"/>
    <mergeCell ref="C98:D98"/>
    <mergeCell ref="E98:F98"/>
    <mergeCell ref="G98:I98"/>
    <mergeCell ref="B27:J27"/>
    <mergeCell ref="C96:D96"/>
    <mergeCell ref="E96:F96"/>
    <mergeCell ref="G96:I96"/>
    <mergeCell ref="C97:D97"/>
    <mergeCell ref="E97:F97"/>
    <mergeCell ref="G97:I97"/>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14:formula1>
            <xm:f>[4]RA_CIF!#REF!</xm:f>
          </x14:formula1>
          <xm:sqref>B28:J34</xm:sqref>
        </x14:dataValidation>
        <x14:dataValidation type="list" allowBlank="1" showInputMessage="1" showErrorMessage="1">
          <x14:formula1>
            <xm:f>[4]COMP_CIF!#REF!</xm:f>
          </x14:formula1>
          <xm:sqref>B49:J55</xm:sqref>
        </x14:dataValidation>
        <x14:dataValidation type="list" allowBlank="1" showInputMessage="1" showErrorMessage="1">
          <x14:formula1>
            <xm:f>[4]COMP_CIF!#REF!</xm:f>
          </x14:formula1>
          <xm:sqref>B62:J63</xm:sqref>
        </x14:dataValidation>
        <x14:dataValidation type="list" allowBlank="1" showInputMessage="1" showErrorMessage="1">
          <x14:formula1>
            <xm:f>[4]Metodologies!#REF!</xm:f>
          </x14:formula1>
          <xm:sqref>C68:D75</xm:sqref>
        </x14:dataValidation>
        <x14:dataValidation type="list" allowBlank="1" showInputMessage="1" showErrorMessage="1">
          <x14:formula1>
            <xm:f>[4]Metodologies!#REF!</xm:f>
          </x14:formula1>
          <xm:sqref>B79:J85</xm:sqref>
        </x14:dataValidation>
        <x14:dataValidation type="list" allowBlank="1" showInputMessage="1" showErrorMessage="1">
          <x14:formula1>
            <xm:f>[4]Metodologies!#REF!</xm:f>
          </x14:formula1>
          <xm:sqref>C91:D98</xm:sqref>
        </x14:dataValidation>
        <x14:dataValidation type="list" allowBlank="1" showInputMessage="1" showErrorMessage="1">
          <x14:formula1>
            <xm:f>RA_CIF!$D$4:$D$71</xm:f>
          </x14:formula1>
          <xm:sqref>B27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9" workbookViewId="0">
      <selection activeCell="B42" sqref="B42:J4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646</v>
      </c>
      <c r="D3" s="73" t="s">
        <v>117</v>
      </c>
      <c r="E3" s="382" t="s">
        <v>647</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799</v>
      </c>
      <c r="D7" s="384"/>
      <c r="E7" s="384"/>
      <c r="F7" s="384"/>
      <c r="G7" s="384"/>
      <c r="H7" s="384"/>
      <c r="I7" s="384"/>
      <c r="J7" s="384"/>
      <c r="P7" s="67" t="s">
        <v>15</v>
      </c>
    </row>
    <row r="8" spans="1:16" ht="15.75">
      <c r="B8" s="44" t="s">
        <v>119</v>
      </c>
      <c r="C8" s="384" t="s">
        <v>800</v>
      </c>
      <c r="D8" s="384"/>
      <c r="E8" s="384"/>
      <c r="F8" s="384"/>
      <c r="G8" s="384"/>
      <c r="H8" s="384"/>
      <c r="I8" s="384"/>
      <c r="J8" s="384"/>
      <c r="M8" s="15"/>
      <c r="N8" s="15"/>
      <c r="O8" s="15"/>
      <c r="P8" s="67" t="s">
        <v>125</v>
      </c>
    </row>
    <row r="9" spans="1:16" ht="15.75">
      <c r="B9" s="44" t="s">
        <v>120</v>
      </c>
      <c r="C9" s="384" t="s">
        <v>667</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v>6</v>
      </c>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ht="17.25" customHeight="1">
      <c r="A26"/>
      <c r="B26" s="445" t="s">
        <v>342</v>
      </c>
      <c r="C26" s="445"/>
      <c r="D26" s="445"/>
      <c r="E26" s="445"/>
      <c r="F26" s="445"/>
      <c r="G26" s="445"/>
      <c r="H26" s="445"/>
      <c r="I26" s="445"/>
      <c r="J26" s="445"/>
      <c r="L26" s="81"/>
      <c r="N26" s="81"/>
    </row>
    <row r="27" spans="1:16" s="77" customFormat="1" ht="17.25" customHeight="1">
      <c r="A27"/>
      <c r="B27" s="391" t="s">
        <v>341</v>
      </c>
      <c r="C27" s="391"/>
      <c r="D27" s="391"/>
      <c r="E27" s="391"/>
      <c r="F27" s="391"/>
      <c r="G27" s="391"/>
      <c r="H27" s="391"/>
      <c r="I27" s="391"/>
      <c r="J27" s="391"/>
      <c r="L27" s="81"/>
      <c r="N27" s="81"/>
    </row>
    <row r="28" spans="1:16" s="77" customFormat="1" ht="15.75" customHeight="1">
      <c r="A28"/>
      <c r="B28" s="391" t="s">
        <v>993</v>
      </c>
      <c r="C28" s="391"/>
      <c r="D28" s="391"/>
      <c r="E28" s="391"/>
      <c r="F28" s="391"/>
      <c r="G28" s="391"/>
      <c r="H28" s="391"/>
      <c r="I28" s="391"/>
      <c r="J28" s="391"/>
      <c r="L28" s="81"/>
      <c r="N28" s="81"/>
    </row>
    <row r="29" spans="1:16" s="77" customFormat="1">
      <c r="A29"/>
      <c r="B29" s="391" t="s">
        <v>994</v>
      </c>
      <c r="C29" s="391"/>
      <c r="D29" s="391"/>
      <c r="E29" s="391"/>
      <c r="F29" s="391"/>
      <c r="G29" s="391"/>
      <c r="H29" s="391"/>
      <c r="I29" s="391"/>
      <c r="J29" s="391"/>
      <c r="L29" s="81"/>
      <c r="N29" s="81"/>
    </row>
    <row r="30" spans="1:16" s="77" customFormat="1">
      <c r="A30"/>
      <c r="B30" s="391" t="s">
        <v>995</v>
      </c>
      <c r="C30" s="391"/>
      <c r="D30" s="391"/>
      <c r="E30" s="391"/>
      <c r="F30" s="391"/>
      <c r="G30" s="391"/>
      <c r="H30" s="391"/>
      <c r="I30" s="391"/>
      <c r="J30" s="391"/>
      <c r="L30" s="81"/>
      <c r="N30" s="81"/>
    </row>
    <row r="31" spans="1:16" s="77" customFormat="1">
      <c r="A31"/>
      <c r="B31" s="391" t="s">
        <v>996</v>
      </c>
      <c r="C31" s="391"/>
      <c r="D31" s="391"/>
      <c r="E31" s="391"/>
      <c r="F31" s="391"/>
      <c r="G31" s="391"/>
      <c r="H31" s="391"/>
      <c r="I31" s="391"/>
      <c r="J31" s="391"/>
      <c r="L31" s="81"/>
      <c r="N31" s="81"/>
    </row>
    <row r="32" spans="1:16" s="77" customFormat="1">
      <c r="A32"/>
      <c r="B32" s="388" t="s">
        <v>997</v>
      </c>
      <c r="C32" s="388"/>
      <c r="D32" s="388"/>
      <c r="E32" s="388"/>
      <c r="F32" s="388"/>
      <c r="G32" s="388"/>
      <c r="H32" s="388"/>
      <c r="I32" s="388"/>
      <c r="J32" s="388"/>
      <c r="L32" s="81"/>
      <c r="N32" s="81"/>
    </row>
    <row r="33" spans="1:14" s="77" customFormat="1">
      <c r="A33"/>
      <c r="B33" s="389"/>
      <c r="C33" s="389"/>
      <c r="D33" s="389"/>
      <c r="E33" s="389"/>
      <c r="F33" s="389"/>
      <c r="G33" s="389"/>
      <c r="H33" s="389"/>
      <c r="I33" s="389"/>
      <c r="J33" s="389"/>
      <c r="L33" s="81"/>
      <c r="N33" s="81"/>
    </row>
    <row r="34" spans="1:14" s="77" customFormat="1">
      <c r="A34"/>
      <c r="B34" s="389"/>
      <c r="C34" s="389"/>
      <c r="D34" s="389"/>
      <c r="E34" s="389"/>
      <c r="F34" s="389"/>
      <c r="G34" s="389"/>
      <c r="H34" s="389"/>
      <c r="I34" s="389"/>
      <c r="J34" s="389"/>
      <c r="L34" s="81"/>
      <c r="N34" s="81"/>
    </row>
    <row r="35" spans="1:14" s="77" customFormat="1">
      <c r="A35"/>
      <c r="B35" s="249"/>
      <c r="C35"/>
      <c r="D35"/>
      <c r="E35"/>
      <c r="F35"/>
      <c r="G35"/>
      <c r="H35"/>
      <c r="I35"/>
      <c r="J35"/>
      <c r="L35" s="81"/>
      <c r="N35" s="81"/>
    </row>
    <row r="36" spans="1:14" s="77" customFormat="1">
      <c r="D36" s="78"/>
      <c r="E36" s="79"/>
      <c r="G36" s="78"/>
      <c r="H36" s="79"/>
      <c r="J36" s="80"/>
      <c r="L36" s="81"/>
      <c r="N36" s="81"/>
    </row>
    <row r="37" spans="1:14">
      <c r="A37" s="74"/>
      <c r="B37" s="45" t="s">
        <v>134</v>
      </c>
      <c r="C37" s="48"/>
      <c r="E37" s="2"/>
      <c r="F37" s="16"/>
      <c r="G37" s="15"/>
      <c r="H37" s="52"/>
      <c r="I37" s="16"/>
      <c r="J37" s="48"/>
      <c r="L37" s="2"/>
      <c r="N37" s="2"/>
    </row>
    <row r="38" spans="1:14">
      <c r="B38" s="71" t="s">
        <v>135</v>
      </c>
      <c r="C38" s="48"/>
      <c r="E38" s="2"/>
      <c r="F38" s="16"/>
      <c r="G38" s="15"/>
      <c r="H38" s="52"/>
      <c r="I38" s="16"/>
      <c r="J38" s="48"/>
      <c r="L38" s="2"/>
      <c r="N38" s="2"/>
    </row>
    <row r="39" spans="1:14">
      <c r="B39" s="42" t="s">
        <v>127</v>
      </c>
      <c r="C39" s="42"/>
      <c r="I39" s="42"/>
      <c r="J39" s="42"/>
    </row>
    <row r="40" spans="1:14" ht="35.25" customHeight="1">
      <c r="B40" s="385" t="s">
        <v>668</v>
      </c>
      <c r="C40" s="385"/>
      <c r="D40" s="385"/>
      <c r="E40" s="385"/>
      <c r="F40" s="385"/>
      <c r="G40" s="385"/>
      <c r="H40" s="385"/>
      <c r="I40" s="385"/>
      <c r="J40" s="385"/>
    </row>
    <row r="41" spans="1:14">
      <c r="B41" s="49" t="s">
        <v>128</v>
      </c>
      <c r="C41" s="49"/>
      <c r="D41" s="49"/>
      <c r="E41" s="49"/>
      <c r="F41" s="49"/>
      <c r="G41" s="49"/>
      <c r="H41" s="49"/>
      <c r="I41" s="49"/>
      <c r="J41" s="49"/>
    </row>
    <row r="42" spans="1:14" ht="39.75" customHeight="1">
      <c r="B42" s="385" t="s">
        <v>669</v>
      </c>
      <c r="C42" s="390"/>
      <c r="D42" s="390"/>
      <c r="E42" s="390"/>
      <c r="F42" s="390"/>
      <c r="G42" s="390"/>
      <c r="H42" s="390"/>
      <c r="I42" s="390"/>
      <c r="J42" s="390"/>
    </row>
    <row r="43" spans="1:14">
      <c r="B43" s="49" t="s">
        <v>129</v>
      </c>
      <c r="C43" s="49"/>
      <c r="D43" s="49"/>
      <c r="E43" s="49"/>
      <c r="F43" s="49"/>
      <c r="G43" s="49"/>
      <c r="H43" s="49"/>
      <c r="I43" s="49"/>
      <c r="J43" s="49"/>
    </row>
    <row r="44" spans="1:14" ht="50.25" customHeight="1">
      <c r="B44" s="385" t="s">
        <v>670</v>
      </c>
      <c r="C44" s="385"/>
      <c r="D44" s="385"/>
      <c r="E44" s="385"/>
      <c r="F44" s="385"/>
      <c r="G44" s="385"/>
      <c r="H44" s="385"/>
      <c r="I44" s="385"/>
      <c r="J44" s="385"/>
    </row>
    <row r="45" spans="1:14">
      <c r="B45" s="43"/>
      <c r="C45" s="43"/>
      <c r="D45" s="43"/>
      <c r="E45" s="43"/>
      <c r="F45" s="43"/>
      <c r="G45" s="43"/>
      <c r="H45" s="43"/>
      <c r="I45" s="43"/>
      <c r="J45" s="43"/>
    </row>
    <row r="46" spans="1:14">
      <c r="A46" s="74"/>
      <c r="B46" s="5" t="s">
        <v>47</v>
      </c>
      <c r="H46" s="40"/>
      <c r="I46" s="40"/>
      <c r="J46" s="40"/>
    </row>
    <row r="47" spans="1:14" ht="15" customHeight="1">
      <c r="B47" s="5" t="s">
        <v>49</v>
      </c>
      <c r="H47" s="41"/>
      <c r="I47" s="41"/>
      <c r="J47" s="41"/>
    </row>
    <row r="48" spans="1:14">
      <c r="B48" t="s">
        <v>105</v>
      </c>
      <c r="H48" s="39"/>
      <c r="I48" s="39"/>
      <c r="J48" s="39"/>
    </row>
    <row r="49" spans="2:10" ht="15" customHeight="1">
      <c r="B49" s="388" t="s">
        <v>333</v>
      </c>
      <c r="C49" s="388"/>
      <c r="D49" s="388"/>
      <c r="E49" s="388"/>
      <c r="F49" s="388"/>
      <c r="G49" s="388"/>
      <c r="H49" s="388"/>
      <c r="I49" s="388"/>
      <c r="J49" s="388"/>
    </row>
    <row r="50" spans="2:10">
      <c r="B50" s="389"/>
      <c r="C50" s="389"/>
      <c r="D50" s="389"/>
      <c r="E50" s="389"/>
      <c r="F50" s="389"/>
      <c r="G50" s="389"/>
      <c r="H50" s="389"/>
      <c r="I50" s="389"/>
      <c r="J50" s="389"/>
    </row>
    <row r="51" spans="2:10">
      <c r="B51" s="389"/>
      <c r="C51" s="389"/>
      <c r="D51" s="389"/>
      <c r="E51" s="389"/>
      <c r="F51" s="389"/>
      <c r="G51" s="389"/>
      <c r="H51" s="389"/>
      <c r="I51" s="389"/>
      <c r="J51" s="389"/>
    </row>
    <row r="52" spans="2:10">
      <c r="B52" s="389"/>
      <c r="C52" s="389"/>
      <c r="D52" s="389"/>
      <c r="E52" s="389"/>
      <c r="F52" s="389"/>
      <c r="G52" s="389"/>
      <c r="H52" s="389"/>
      <c r="I52" s="389"/>
      <c r="J52" s="389"/>
    </row>
    <row r="53" spans="2:10" ht="15" customHeight="1">
      <c r="B53" s="389"/>
      <c r="C53" s="389"/>
      <c r="D53" s="389"/>
      <c r="E53" s="389"/>
      <c r="F53" s="389"/>
      <c r="G53" s="389"/>
      <c r="H53" s="389"/>
      <c r="I53" s="389"/>
      <c r="J53" s="389"/>
    </row>
    <row r="54" spans="2:10">
      <c r="B54" s="389"/>
      <c r="C54" s="389"/>
      <c r="D54" s="389"/>
      <c r="E54" s="389"/>
      <c r="F54" s="389"/>
      <c r="G54" s="389"/>
      <c r="H54" s="389"/>
      <c r="I54" s="389"/>
      <c r="J54" s="389"/>
    </row>
    <row r="55" spans="2:10">
      <c r="B55" s="389"/>
      <c r="C55" s="389"/>
      <c r="D55" s="389"/>
      <c r="E55" s="389"/>
      <c r="F55" s="389"/>
      <c r="G55" s="389"/>
      <c r="H55" s="389"/>
      <c r="I55" s="389"/>
      <c r="J55" s="389"/>
    </row>
    <row r="56" spans="2:10">
      <c r="B56" s="5" t="s">
        <v>51</v>
      </c>
    </row>
    <row r="57" spans="2:10">
      <c r="B57" t="s">
        <v>106</v>
      </c>
    </row>
    <row r="58" spans="2:10">
      <c r="B58" s="389"/>
      <c r="C58" s="389"/>
      <c r="D58" s="389"/>
      <c r="E58" s="389"/>
      <c r="F58" s="389"/>
      <c r="G58" s="389"/>
      <c r="H58" s="389"/>
      <c r="I58" s="389"/>
      <c r="J58" s="389"/>
    </row>
    <row r="59" spans="2:10">
      <c r="B59" s="389"/>
      <c r="C59" s="389"/>
      <c r="D59" s="389"/>
      <c r="E59" s="389"/>
      <c r="F59" s="389"/>
      <c r="G59" s="389"/>
      <c r="H59" s="389"/>
      <c r="I59" s="389"/>
      <c r="J59" s="389"/>
    </row>
    <row r="60" spans="2:10">
      <c r="B60" s="5" t="s">
        <v>53</v>
      </c>
      <c r="G60" s="15"/>
      <c r="H60" s="40"/>
      <c r="I60" s="40"/>
      <c r="J60" s="40"/>
    </row>
    <row r="61" spans="2:10">
      <c r="B61" t="s">
        <v>107</v>
      </c>
      <c r="G61" s="15"/>
      <c r="H61" s="38"/>
      <c r="I61" s="38"/>
      <c r="J61" s="38"/>
    </row>
    <row r="62" spans="2:10">
      <c r="B62" s="389" t="s">
        <v>991</v>
      </c>
      <c r="C62" s="389"/>
      <c r="D62" s="389"/>
      <c r="E62" s="389"/>
      <c r="F62" s="389"/>
      <c r="G62" s="389"/>
      <c r="H62" s="389"/>
      <c r="I62" s="389"/>
      <c r="J62" s="389"/>
    </row>
    <row r="63" spans="2:10">
      <c r="B63" s="389"/>
      <c r="C63" s="389"/>
      <c r="D63" s="389"/>
      <c r="E63" s="389"/>
      <c r="F63" s="389"/>
      <c r="G63" s="389"/>
      <c r="H63" s="389"/>
      <c r="I63" s="389"/>
      <c r="J63" s="389"/>
    </row>
    <row r="64" spans="2:10">
      <c r="B64" s="5" t="s">
        <v>1</v>
      </c>
      <c r="D64" s="5"/>
      <c r="H64" s="38"/>
      <c r="I64" s="38"/>
      <c r="J64" s="38"/>
    </row>
    <row r="65" spans="1:10" ht="15" customHeight="1">
      <c r="B65" s="373" t="s">
        <v>55</v>
      </c>
      <c r="C65" s="373"/>
      <c r="D65" s="373"/>
      <c r="E65" s="373"/>
      <c r="F65" s="373"/>
      <c r="G65" s="373"/>
      <c r="H65" s="373"/>
      <c r="I65" s="373"/>
      <c r="J65" s="373"/>
    </row>
    <row r="66" spans="1:10" ht="15" customHeight="1">
      <c r="B66" s="230"/>
      <c r="C66" s="230"/>
      <c r="D66" s="230"/>
      <c r="E66" s="230"/>
      <c r="F66" s="230"/>
      <c r="H66" s="38"/>
      <c r="I66" s="38"/>
      <c r="J66" s="38"/>
    </row>
    <row r="67" spans="1:10" ht="15" customHeight="1">
      <c r="B67" s="230"/>
      <c r="C67" s="394" t="s">
        <v>130</v>
      </c>
      <c r="D67" s="395"/>
      <c r="E67" s="55" t="s">
        <v>131</v>
      </c>
      <c r="F67" s="394" t="s">
        <v>132</v>
      </c>
      <c r="G67" s="395"/>
      <c r="H67" s="38"/>
      <c r="I67" s="38"/>
      <c r="J67" s="38"/>
    </row>
    <row r="68" spans="1:10" ht="15" customHeight="1">
      <c r="B68" s="230"/>
      <c r="C68" s="392" t="s">
        <v>193</v>
      </c>
      <c r="D68" s="393"/>
      <c r="E68" s="212">
        <v>20</v>
      </c>
      <c r="F68" s="396">
        <v>0.9</v>
      </c>
      <c r="G68" s="393"/>
      <c r="H68" s="247"/>
      <c r="I68" s="38"/>
      <c r="J68" s="38"/>
    </row>
    <row r="69" spans="1:10" ht="15" customHeight="1">
      <c r="B69" s="230"/>
      <c r="C69" s="397" t="s">
        <v>206</v>
      </c>
      <c r="D69" s="398"/>
      <c r="E69" s="213">
        <v>50</v>
      </c>
      <c r="F69" s="399">
        <v>0.7</v>
      </c>
      <c r="G69" s="398"/>
      <c r="H69" s="38"/>
      <c r="I69" s="38"/>
      <c r="J69" s="38"/>
    </row>
    <row r="70" spans="1:10" ht="33" customHeight="1">
      <c r="B70" s="230"/>
      <c r="C70" s="392" t="s">
        <v>185</v>
      </c>
      <c r="D70" s="393"/>
      <c r="E70" s="212">
        <v>80</v>
      </c>
      <c r="F70" s="396">
        <v>0.1</v>
      </c>
      <c r="G70" s="393"/>
      <c r="H70" s="38"/>
      <c r="I70" s="38"/>
      <c r="J70" s="38"/>
    </row>
    <row r="71" spans="1:10" ht="15" customHeight="1">
      <c r="B71" s="230"/>
      <c r="C71" s="397"/>
      <c r="D71" s="398"/>
      <c r="E71" s="54"/>
      <c r="F71" s="397"/>
      <c r="G71" s="398"/>
      <c r="H71" s="38"/>
      <c r="I71" s="38"/>
      <c r="J71" s="38"/>
    </row>
    <row r="72" spans="1:10" ht="15" customHeight="1">
      <c r="B72" s="230"/>
      <c r="C72" s="392"/>
      <c r="D72" s="393"/>
      <c r="E72" s="53">
        <f>SUM(E68:E71)</f>
        <v>150</v>
      </c>
      <c r="F72" s="392"/>
      <c r="G72" s="393"/>
      <c r="H72" s="38"/>
      <c r="I72" s="38"/>
      <c r="J72" s="38"/>
    </row>
    <row r="73" spans="1:10" ht="15" customHeight="1">
      <c r="B73" s="230"/>
      <c r="C73" s="397"/>
      <c r="D73" s="398"/>
      <c r="E73" s="54"/>
      <c r="F73" s="397"/>
      <c r="G73" s="398"/>
      <c r="H73" s="38"/>
      <c r="I73" s="38"/>
      <c r="J73" s="38"/>
    </row>
    <row r="74" spans="1:10" ht="15" customHeight="1">
      <c r="B74" s="230"/>
      <c r="C74" s="392"/>
      <c r="D74" s="393"/>
      <c r="E74" s="53"/>
      <c r="F74" s="392"/>
      <c r="G74" s="393"/>
      <c r="H74" s="38"/>
      <c r="I74" s="38"/>
      <c r="J74" s="38"/>
    </row>
    <row r="75" spans="1:10" ht="15" customHeight="1">
      <c r="B75" s="230"/>
      <c r="C75" s="397"/>
      <c r="D75" s="398"/>
      <c r="E75" s="54"/>
      <c r="F75" s="397"/>
      <c r="G75" s="398"/>
      <c r="H75" s="38"/>
      <c r="I75" s="38"/>
      <c r="J75" s="38"/>
    </row>
    <row r="76" spans="1:10" ht="15" customHeight="1">
      <c r="B76" s="230"/>
      <c r="C76" s="230"/>
      <c r="D76" s="230"/>
      <c r="E76" s="230"/>
      <c r="F76" s="230"/>
      <c r="H76" s="38"/>
      <c r="I76" s="38"/>
      <c r="J76" s="38"/>
    </row>
    <row r="77" spans="1:10">
      <c r="A77" s="74"/>
      <c r="B77" s="5" t="s">
        <v>60</v>
      </c>
    </row>
    <row r="78" spans="1:10">
      <c r="B78" s="1" t="s">
        <v>61</v>
      </c>
    </row>
    <row r="79" spans="1:10">
      <c r="B79" s="389" t="s">
        <v>193</v>
      </c>
      <c r="C79" s="389"/>
      <c r="D79" s="389"/>
      <c r="E79" s="389"/>
      <c r="F79" s="389"/>
      <c r="G79" s="389"/>
      <c r="H79" s="389"/>
      <c r="I79" s="389"/>
      <c r="J79" s="389"/>
    </row>
    <row r="80" spans="1:10">
      <c r="B80" s="389" t="s">
        <v>191</v>
      </c>
      <c r="C80" s="389"/>
      <c r="D80" s="389"/>
      <c r="E80" s="389"/>
      <c r="F80" s="389"/>
      <c r="G80" s="389"/>
      <c r="H80" s="389"/>
      <c r="I80" s="389"/>
      <c r="J80" s="389"/>
    </row>
    <row r="81" spans="1:17">
      <c r="B81" s="389" t="s">
        <v>195</v>
      </c>
      <c r="C81" s="389"/>
      <c r="D81" s="389"/>
      <c r="E81" s="389"/>
      <c r="F81" s="389"/>
      <c r="G81" s="389"/>
      <c r="H81" s="389"/>
      <c r="I81" s="389"/>
      <c r="J81" s="389"/>
    </row>
    <row r="82" spans="1:17">
      <c r="B82" s="389" t="s">
        <v>192</v>
      </c>
      <c r="C82" s="389"/>
      <c r="D82" s="389"/>
      <c r="E82" s="389"/>
      <c r="F82" s="389"/>
      <c r="G82" s="389"/>
      <c r="H82" s="389"/>
      <c r="I82" s="389"/>
      <c r="J82" s="389"/>
    </row>
    <row r="83" spans="1:17">
      <c r="B83" s="389" t="s">
        <v>196</v>
      </c>
      <c r="C83" s="389"/>
      <c r="D83" s="389"/>
      <c r="E83" s="389"/>
      <c r="F83" s="389"/>
      <c r="G83" s="389"/>
      <c r="H83" s="389"/>
      <c r="I83" s="389"/>
      <c r="J83" s="389"/>
    </row>
    <row r="84" spans="1:17">
      <c r="B84" s="389" t="s">
        <v>197</v>
      </c>
      <c r="C84" s="389"/>
      <c r="D84" s="389"/>
      <c r="E84" s="389"/>
      <c r="F84" s="389"/>
      <c r="G84" s="389"/>
      <c r="H84" s="389"/>
      <c r="I84" s="389"/>
      <c r="J84" s="389"/>
    </row>
    <row r="85" spans="1:17">
      <c r="B85" s="389"/>
      <c r="C85" s="389"/>
      <c r="D85" s="389"/>
      <c r="E85" s="389"/>
      <c r="F85" s="389"/>
      <c r="G85" s="389"/>
      <c r="H85" s="389"/>
      <c r="I85" s="389"/>
      <c r="J85" s="389"/>
    </row>
    <row r="87" spans="1:17">
      <c r="A87" s="74"/>
      <c r="B87" s="5" t="s">
        <v>2</v>
      </c>
    </row>
    <row r="88" spans="1:17" ht="15" customHeight="1">
      <c r="B88" s="373" t="s">
        <v>63</v>
      </c>
      <c r="C88" s="373"/>
      <c r="D88" s="373"/>
      <c r="E88" s="373"/>
      <c r="F88" s="373"/>
      <c r="G88" s="373"/>
      <c r="H88" s="373"/>
    </row>
    <row r="89" spans="1:17" ht="15" customHeight="1">
      <c r="B89" s="230"/>
      <c r="C89" s="230"/>
      <c r="D89" s="230"/>
      <c r="E89" s="230"/>
      <c r="F89" s="230"/>
      <c r="G89" s="230"/>
      <c r="H89" s="230"/>
    </row>
    <row r="90" spans="1:17" ht="15" customHeight="1">
      <c r="B90" s="230"/>
      <c r="C90" s="401" t="s">
        <v>136</v>
      </c>
      <c r="D90" s="402"/>
      <c r="E90" s="401" t="s">
        <v>146</v>
      </c>
      <c r="F90" s="402"/>
      <c r="G90" s="401" t="s">
        <v>147</v>
      </c>
      <c r="H90" s="403"/>
      <c r="I90" s="402"/>
      <c r="J90" s="230"/>
    </row>
    <row r="91" spans="1:17" ht="15" customHeight="1">
      <c r="B91" s="230"/>
      <c r="C91" s="392" t="s">
        <v>181</v>
      </c>
      <c r="D91" s="393"/>
      <c r="E91" s="392">
        <v>20</v>
      </c>
      <c r="F91" s="393"/>
      <c r="G91" s="392">
        <v>60</v>
      </c>
      <c r="H91" s="400"/>
      <c r="I91" s="393"/>
      <c r="J91" s="230"/>
    </row>
    <row r="92" spans="1:17" ht="15" customHeight="1">
      <c r="B92" s="230"/>
      <c r="C92" s="397" t="s">
        <v>182</v>
      </c>
      <c r="D92" s="398"/>
      <c r="E92" s="397">
        <v>10</v>
      </c>
      <c r="F92" s="398"/>
      <c r="G92" s="397">
        <v>50</v>
      </c>
      <c r="H92" s="404"/>
      <c r="I92" s="398"/>
      <c r="J92" s="230"/>
    </row>
    <row r="93" spans="1:17" ht="15" customHeight="1">
      <c r="B93" s="230"/>
      <c r="C93" s="392" t="s">
        <v>183</v>
      </c>
      <c r="D93" s="393"/>
      <c r="E93" s="392">
        <v>10</v>
      </c>
      <c r="F93" s="393"/>
      <c r="G93" s="392">
        <v>40</v>
      </c>
      <c r="H93" s="400"/>
      <c r="I93" s="393"/>
      <c r="J93" s="230"/>
    </row>
    <row r="94" spans="1:17" ht="31.5" customHeight="1">
      <c r="B94" s="230"/>
      <c r="C94" s="397" t="s">
        <v>185</v>
      </c>
      <c r="D94" s="398"/>
      <c r="E94" s="397">
        <v>10</v>
      </c>
      <c r="F94" s="398"/>
      <c r="G94" s="397">
        <v>40</v>
      </c>
      <c r="H94" s="404"/>
      <c r="I94" s="398"/>
      <c r="J94" s="230"/>
    </row>
    <row r="95" spans="1:17" ht="15" customHeight="1">
      <c r="B95" s="230"/>
      <c r="C95" s="392"/>
      <c r="D95" s="393"/>
      <c r="E95" s="392"/>
      <c r="F95" s="393"/>
      <c r="G95" s="392"/>
      <c r="H95" s="400"/>
      <c r="I95" s="393"/>
      <c r="J95" s="230"/>
    </row>
    <row r="96" spans="1:17" ht="15" customHeight="1">
      <c r="B96" s="230"/>
      <c r="C96" s="397"/>
      <c r="D96" s="398"/>
      <c r="E96" s="397"/>
      <c r="F96" s="398"/>
      <c r="G96" s="397"/>
      <c r="H96" s="404"/>
      <c r="I96" s="398"/>
      <c r="J96" s="230"/>
      <c r="O96" s="68"/>
      <c r="P96" s="69"/>
      <c r="Q96" s="68"/>
    </row>
    <row r="97" spans="2:10" ht="15" customHeight="1">
      <c r="B97" s="230"/>
      <c r="C97" s="392"/>
      <c r="D97" s="393"/>
      <c r="E97" s="392"/>
      <c r="F97" s="393"/>
      <c r="G97" s="392"/>
      <c r="H97" s="400"/>
      <c r="I97" s="393"/>
      <c r="J97" s="230"/>
    </row>
    <row r="98" spans="2:10" ht="15" customHeight="1">
      <c r="B98" s="230"/>
      <c r="C98" s="397"/>
      <c r="D98" s="398"/>
      <c r="E98" s="397"/>
      <c r="F98" s="398"/>
      <c r="G98" s="397"/>
      <c r="H98" s="404"/>
      <c r="I98" s="398"/>
      <c r="J98" s="230"/>
    </row>
    <row r="99" spans="2:10">
      <c r="D99" s="10"/>
    </row>
  </sheetData>
  <mergeCells count="86">
    <mergeCell ref="B11:D11"/>
    <mergeCell ref="H11:J11"/>
    <mergeCell ref="A1:J1"/>
    <mergeCell ref="E3:J4"/>
    <mergeCell ref="C7:J7"/>
    <mergeCell ref="C8:J8"/>
    <mergeCell ref="C9:J9"/>
    <mergeCell ref="B44:J44"/>
    <mergeCell ref="G12:J12"/>
    <mergeCell ref="B15:B16"/>
    <mergeCell ref="B26:J26"/>
    <mergeCell ref="B29:J29"/>
    <mergeCell ref="B30:J30"/>
    <mergeCell ref="B31:J31"/>
    <mergeCell ref="B32:J32"/>
    <mergeCell ref="B33:J33"/>
    <mergeCell ref="B34:J34"/>
    <mergeCell ref="B40:J40"/>
    <mergeCell ref="B42:J42"/>
    <mergeCell ref="B27:J27"/>
    <mergeCell ref="B28:J28"/>
    <mergeCell ref="B65:J65"/>
    <mergeCell ref="B49:J49"/>
    <mergeCell ref="B50:J50"/>
    <mergeCell ref="B51:J51"/>
    <mergeCell ref="B52:J52"/>
    <mergeCell ref="B53:J53"/>
    <mergeCell ref="B54:J54"/>
    <mergeCell ref="B55:J55"/>
    <mergeCell ref="B58:J58"/>
    <mergeCell ref="B59:J59"/>
    <mergeCell ref="B62:J62"/>
    <mergeCell ref="B63:J63"/>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91:D91"/>
    <mergeCell ref="E91:F91"/>
    <mergeCell ref="G91:I91"/>
    <mergeCell ref="B79:J79"/>
    <mergeCell ref="B80:J80"/>
    <mergeCell ref="B81:J81"/>
    <mergeCell ref="B82:J82"/>
    <mergeCell ref="B83:J83"/>
    <mergeCell ref="B84:J84"/>
    <mergeCell ref="B85:J85"/>
    <mergeCell ref="B88:H88"/>
    <mergeCell ref="C90:D90"/>
    <mergeCell ref="E90:F90"/>
    <mergeCell ref="G90:I90"/>
    <mergeCell ref="C92:D92"/>
    <mergeCell ref="E92:F92"/>
    <mergeCell ref="G92:I92"/>
    <mergeCell ref="C93:D93"/>
    <mergeCell ref="E93:F93"/>
    <mergeCell ref="G93:I93"/>
    <mergeCell ref="C94:D94"/>
    <mergeCell ref="E94:F94"/>
    <mergeCell ref="G94:I94"/>
    <mergeCell ref="C95:D95"/>
    <mergeCell ref="E95:F95"/>
    <mergeCell ref="G95:I95"/>
    <mergeCell ref="C98:D98"/>
    <mergeCell ref="E98:F98"/>
    <mergeCell ref="G98:I98"/>
    <mergeCell ref="C96:D96"/>
    <mergeCell ref="E96:F96"/>
    <mergeCell ref="G96:I96"/>
    <mergeCell ref="C97:D97"/>
    <mergeCell ref="E97:F97"/>
    <mergeCell ref="G97:I9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75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75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75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75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75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75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75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757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75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75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75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75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C91:D98 C68:D75 B79:J85</xm:sqref>
        </x14:dataValidation>
        <x14:dataValidation type="list" allowBlank="1" showInputMessage="1" showErrorMessage="1">
          <x14:formula1>
            <xm:f>[1]COMP_CIF!#REF!</xm:f>
          </x14:formula1>
          <xm:sqref>B62:J63 B49:J55</xm:sqref>
        </x14:dataValidation>
        <x14:dataValidation type="list" allowBlank="1" showInputMessage="1" showErrorMessage="1">
          <x14:formula1>
            <xm:f>[1]RA_CIF!#REF!</xm:f>
          </x14:formula1>
          <xm:sqref>C33:J34 B29:B30 B33:B34 C29:J30</xm:sqref>
        </x14:dataValidation>
        <x14:dataValidation type="list" allowBlank="1" showInputMessage="1" showErrorMessage="1">
          <x14:formula1>
            <xm:f>RA_CIF!$D$4:$D$90</xm:f>
          </x14:formula1>
          <xm:sqref>B26:B28</xm:sqref>
        </x14:dataValidation>
        <x14:dataValidation type="list" allowBlank="1" showInputMessage="1" showErrorMessage="1">
          <x14:formula1>
            <xm:f>RA_CIF!$D$69</xm:f>
          </x14:formula1>
          <xm:sqref>B32:J32</xm:sqref>
        </x14:dataValidation>
        <x14:dataValidation type="list" allowBlank="1" showInputMessage="1" showErrorMessage="1">
          <x14:formula1>
            <xm:f>RA_CIF!$D$68</xm:f>
          </x14:formula1>
          <xm:sqref>B31:J31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
  <dimension ref="A1:AM97"/>
  <sheetViews>
    <sheetView showGridLines="0" workbookViewId="0">
      <selection activeCell="F18" sqref="F18"/>
    </sheetView>
  </sheetViews>
  <sheetFormatPr defaultColWidth="8.85546875" defaultRowHeight="15.75"/>
  <cols>
    <col min="1" max="1" width="4.28515625" style="11" customWidth="1"/>
    <col min="2" max="2" width="11" customWidth="1"/>
    <col min="3" max="3" width="24.28515625" customWidth="1"/>
    <col min="4" max="4" width="25" customWidth="1"/>
    <col min="5" max="5" width="26.28515625" customWidth="1"/>
    <col min="6" max="6" width="17.28515625" customWidth="1"/>
    <col min="8" max="8" width="27.28515625" bestFit="1" customWidth="1"/>
    <col min="9" max="9" width="25.28515625" bestFit="1" customWidth="1"/>
    <col min="10" max="10" width="47.28515625" bestFit="1" customWidth="1"/>
    <col min="11" max="37" width="8.85546875" style="30"/>
    <col min="38" max="38" width="25.28515625" style="30" bestFit="1" customWidth="1"/>
    <col min="39" max="39" width="47.28515625" style="30" bestFit="1" customWidth="1"/>
  </cols>
  <sheetData>
    <row r="1" spans="1:39" s="18" customFormat="1" ht="41.25" customHeight="1">
      <c r="A1" s="370" t="s">
        <v>212</v>
      </c>
      <c r="B1" s="370"/>
      <c r="C1" s="370"/>
      <c r="D1" s="370"/>
      <c r="E1" s="370"/>
      <c r="F1" s="370"/>
      <c r="G1" s="370"/>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71" t="s">
        <v>734</v>
      </c>
      <c r="D5" s="371"/>
      <c r="E5" s="371"/>
      <c r="F5" s="371"/>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66</v>
      </c>
      <c r="E10" t="s">
        <v>86</v>
      </c>
      <c r="AL10" s="28"/>
      <c r="AM10" s="28" t="s">
        <v>90</v>
      </c>
    </row>
    <row r="11" spans="1:39">
      <c r="C11" t="s">
        <v>65</v>
      </c>
      <c r="D11" t="s">
        <v>18</v>
      </c>
      <c r="E11" t="s">
        <v>91</v>
      </c>
      <c r="AL11" s="28"/>
      <c r="AM11" s="28" t="s">
        <v>95</v>
      </c>
    </row>
    <row r="12" spans="1:39">
      <c r="C12" t="s">
        <v>65</v>
      </c>
      <c r="D12" t="s">
        <v>18</v>
      </c>
      <c r="E12" t="s">
        <v>96</v>
      </c>
      <c r="AL12" s="28"/>
      <c r="AM12" s="28" t="s">
        <v>20</v>
      </c>
    </row>
    <row r="13" spans="1:39">
      <c r="C13" t="s">
        <v>12</v>
      </c>
      <c r="D13" t="s">
        <v>66</v>
      </c>
      <c r="E13" t="s">
        <v>86</v>
      </c>
      <c r="AL13" s="28"/>
      <c r="AM13" s="28" t="s">
        <v>96</v>
      </c>
    </row>
    <row r="14" spans="1:39">
      <c r="AL14" s="28"/>
      <c r="AM14" s="28" t="s">
        <v>97</v>
      </c>
    </row>
    <row r="15" spans="1:39">
      <c r="AL15" s="28"/>
      <c r="AM15" s="28" t="s">
        <v>98</v>
      </c>
    </row>
    <row r="16" spans="1:39">
      <c r="AL16" s="28"/>
      <c r="AM16" s="28" t="s">
        <v>91</v>
      </c>
    </row>
    <row r="17" spans="3:39">
      <c r="AL17" s="28"/>
      <c r="AM17" s="28"/>
    </row>
    <row r="18" spans="3:39">
      <c r="C18" s="5" t="s">
        <v>21</v>
      </c>
      <c r="D18" s="4">
        <v>36</v>
      </c>
      <c r="E18" s="1" t="s">
        <v>64</v>
      </c>
      <c r="AL18" s="28"/>
      <c r="AM18" s="28" t="s">
        <v>72</v>
      </c>
    </row>
    <row r="19" spans="3:39">
      <c r="AL19" s="28"/>
      <c r="AM19" s="28" t="s">
        <v>73</v>
      </c>
    </row>
    <row r="20" spans="3:39">
      <c r="C20" s="5" t="s">
        <v>22</v>
      </c>
      <c r="D20" s="4"/>
      <c r="F20" s="16"/>
      <c r="AL20" s="28"/>
      <c r="AM20" s="28" t="s">
        <v>99</v>
      </c>
    </row>
    <row r="21" spans="3:39">
      <c r="C21" s="1" t="s">
        <v>35</v>
      </c>
      <c r="E21" s="16"/>
      <c r="F21" s="16"/>
      <c r="G21" s="1"/>
      <c r="AL21" s="28"/>
      <c r="AM21" s="28" t="s">
        <v>74</v>
      </c>
    </row>
    <row r="22" spans="3:39">
      <c r="C22" s="2" t="s">
        <v>23</v>
      </c>
      <c r="D22" s="4">
        <v>12</v>
      </c>
      <c r="E22" s="2" t="s">
        <v>25</v>
      </c>
      <c r="F22" s="4">
        <v>12</v>
      </c>
      <c r="AL22" s="28"/>
      <c r="AM22" s="28" t="s">
        <v>84</v>
      </c>
    </row>
    <row r="23" spans="3:39">
      <c r="C23" s="2" t="s">
        <v>24</v>
      </c>
      <c r="D23" s="4">
        <v>12</v>
      </c>
      <c r="E23" s="2" t="s">
        <v>26</v>
      </c>
      <c r="F23" s="4"/>
      <c r="AL23" s="28"/>
      <c r="AM23" s="28" t="s">
        <v>92</v>
      </c>
    </row>
    <row r="24" spans="3:39">
      <c r="C24" s="2"/>
      <c r="E24" s="2"/>
      <c r="AL24" s="28"/>
      <c r="AM24" s="28" t="s">
        <v>75</v>
      </c>
    </row>
    <row r="25" spans="3:39">
      <c r="C25" s="2" t="s">
        <v>27</v>
      </c>
      <c r="D25" s="4"/>
      <c r="E25" s="2" t="s">
        <v>29</v>
      </c>
      <c r="F25" s="4"/>
      <c r="AL25" s="28"/>
      <c r="AM25" s="28" t="s">
        <v>85</v>
      </c>
    </row>
    <row r="26" spans="3:39">
      <c r="C26" s="2" t="s">
        <v>28</v>
      </c>
      <c r="D26" s="4"/>
      <c r="E26" s="2" t="s">
        <v>30</v>
      </c>
      <c r="F26" s="4"/>
      <c r="AL26" s="28"/>
      <c r="AM26" s="28" t="s">
        <v>76</v>
      </c>
    </row>
    <row r="27" spans="3:39">
      <c r="C27" s="2"/>
      <c r="E27" s="2"/>
      <c r="AL27" s="28"/>
      <c r="AM27" s="28" t="s">
        <v>77</v>
      </c>
    </row>
    <row r="28" spans="3:39">
      <c r="C28" s="2" t="s">
        <v>31</v>
      </c>
      <c r="D28" s="4"/>
      <c r="E28" s="2" t="s">
        <v>33</v>
      </c>
      <c r="F28" s="4"/>
      <c r="AL28" s="28"/>
      <c r="AM28" s="28" t="s">
        <v>100</v>
      </c>
    </row>
    <row r="29" spans="3:39">
      <c r="C29" s="2" t="s">
        <v>32</v>
      </c>
      <c r="D29" s="4"/>
      <c r="E29" s="2" t="s">
        <v>34</v>
      </c>
      <c r="F29" s="4"/>
      <c r="AL29" s="28"/>
      <c r="AM29" s="28" t="s">
        <v>78</v>
      </c>
    </row>
    <row r="30" spans="3:39">
      <c r="AL30" s="28"/>
      <c r="AM30" s="28" t="s">
        <v>79</v>
      </c>
    </row>
    <row r="31" spans="3:39">
      <c r="AL31" s="28"/>
      <c r="AM31" s="28" t="s">
        <v>80</v>
      </c>
    </row>
    <row r="32" spans="3:39">
      <c r="C32" s="5" t="s">
        <v>36</v>
      </c>
      <c r="AL32" s="28"/>
      <c r="AM32" s="28" t="s">
        <v>81</v>
      </c>
    </row>
    <row r="33" spans="2:39">
      <c r="D33" s="2" t="s">
        <v>37</v>
      </c>
      <c r="E33" s="27" t="s">
        <v>788</v>
      </c>
      <c r="AL33" s="28"/>
      <c r="AM33" s="28" t="s">
        <v>86</v>
      </c>
    </row>
    <row r="34" spans="2:39">
      <c r="D34" s="2" t="s">
        <v>38</v>
      </c>
      <c r="E34" s="27" t="s">
        <v>788</v>
      </c>
      <c r="AL34" s="28"/>
      <c r="AM34" s="28" t="s">
        <v>93</v>
      </c>
    </row>
    <row r="35" spans="2:39">
      <c r="D35" s="2" t="s">
        <v>39</v>
      </c>
      <c r="E35" s="27" t="s">
        <v>789</v>
      </c>
      <c r="AL35" s="28"/>
      <c r="AM35" s="28" t="s">
        <v>87</v>
      </c>
    </row>
    <row r="36" spans="2:39">
      <c r="D36" s="2" t="s">
        <v>40</v>
      </c>
      <c r="E36" s="27" t="s">
        <v>789</v>
      </c>
      <c r="AL36" s="28"/>
      <c r="AM36" s="28" t="s">
        <v>82</v>
      </c>
    </row>
    <row r="37" spans="2:39">
      <c r="D37" s="2" t="s">
        <v>41</v>
      </c>
      <c r="E37" s="4"/>
    </row>
    <row r="38" spans="2:39">
      <c r="AL38" s="30" t="s">
        <v>104</v>
      </c>
    </row>
    <row r="39" spans="2:39">
      <c r="B39" s="5" t="s">
        <v>43</v>
      </c>
      <c r="C39" s="5" t="s">
        <v>44</v>
      </c>
      <c r="AL39" s="30" t="s">
        <v>102</v>
      </c>
    </row>
    <row r="40" spans="2:39">
      <c r="C40" s="1" t="s">
        <v>45</v>
      </c>
      <c r="AL40" s="30" t="s">
        <v>103</v>
      </c>
    </row>
    <row r="41" spans="2:39" ht="67.5" customHeight="1">
      <c r="C41" s="377" t="s">
        <v>737</v>
      </c>
      <c r="D41" s="377"/>
      <c r="E41" s="377"/>
      <c r="F41" s="377"/>
      <c r="G41" s="377"/>
    </row>
    <row r="42" spans="2:39">
      <c r="AL42" s="28"/>
    </row>
    <row r="43" spans="2:39">
      <c r="B43" s="5" t="s">
        <v>46</v>
      </c>
      <c r="C43" s="5" t="s">
        <v>47</v>
      </c>
      <c r="AL43" s="28"/>
    </row>
    <row r="44" spans="2:39">
      <c r="B44" s="5" t="s">
        <v>48</v>
      </c>
      <c r="C44" s="5" t="s">
        <v>49</v>
      </c>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t="s">
        <v>105</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76" t="s">
        <v>333</v>
      </c>
      <c r="D46" s="376"/>
      <c r="E46" s="376"/>
      <c r="F46" s="376"/>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75" t="s">
        <v>336</v>
      </c>
      <c r="D47" s="375"/>
      <c r="E47" s="375"/>
      <c r="F47" s="375"/>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75" t="s">
        <v>339</v>
      </c>
      <c r="D48" s="375"/>
      <c r="E48" s="375"/>
      <c r="F48" s="37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75" t="s">
        <v>334</v>
      </c>
      <c r="D49" s="375"/>
      <c r="E49" s="375"/>
      <c r="F49" s="37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75" t="s">
        <v>337</v>
      </c>
      <c r="D50" s="375"/>
      <c r="E50" s="375"/>
      <c r="F50" s="37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75"/>
      <c r="D51" s="375"/>
      <c r="E51" s="375"/>
      <c r="F51" s="37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78"/>
      <c r="D52" s="378"/>
      <c r="E52" s="378"/>
      <c r="F52" s="378"/>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B54" s="5" t="s">
        <v>50</v>
      </c>
      <c r="C54" s="5" t="s">
        <v>51</v>
      </c>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3"/>
      <c r="AM54"/>
    </row>
    <row r="55" spans="2:39">
      <c r="C55" t="s">
        <v>106</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C56" s="376"/>
      <c r="D56" s="376"/>
      <c r="E56" s="376"/>
      <c r="F56" s="376"/>
      <c r="G56" s="13"/>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75"/>
      <c r="D57" s="375"/>
      <c r="E57" s="375"/>
      <c r="F57" s="375"/>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B59" s="5" t="s">
        <v>52</v>
      </c>
      <c r="C59" s="5" t="s">
        <v>53</v>
      </c>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t="s">
        <v>107</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76" t="s">
        <v>1027</v>
      </c>
      <c r="D61" s="376"/>
      <c r="E61" s="376"/>
      <c r="F61" s="376"/>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75"/>
      <c r="D62" s="375"/>
      <c r="E62" s="375"/>
      <c r="F62" s="375"/>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B64" s="5" t="s">
        <v>54</v>
      </c>
      <c r="C64" s="5" t="s">
        <v>1</v>
      </c>
      <c r="D64" s="5"/>
      <c r="AL64" s="32"/>
    </row>
    <row r="65" spans="1:39" ht="33" customHeight="1">
      <c r="B65" s="373" t="s">
        <v>55</v>
      </c>
      <c r="C65" s="373"/>
      <c r="D65" s="373"/>
      <c r="E65" s="373"/>
      <c r="F65" s="373"/>
      <c r="H65" s="6"/>
      <c r="I65" s="6"/>
      <c r="J65" s="30"/>
      <c r="AM65"/>
    </row>
    <row r="66" spans="1:39" s="6" customFormat="1" ht="31.5" customHeight="1">
      <c r="A66" s="12"/>
      <c r="C66" s="6" t="s">
        <v>56</v>
      </c>
      <c r="D66" s="7" t="s">
        <v>57</v>
      </c>
      <c r="E66" s="8" t="s">
        <v>58</v>
      </c>
      <c r="H66"/>
      <c r="I66"/>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0"/>
    </row>
    <row r="67" spans="1:39">
      <c r="C67" t="s">
        <v>211</v>
      </c>
      <c r="D67" s="3">
        <v>60</v>
      </c>
      <c r="E67" s="19"/>
      <c r="F67" s="1"/>
      <c r="I67" s="30"/>
      <c r="J67" s="30"/>
      <c r="AL67"/>
      <c r="AM67"/>
    </row>
    <row r="68" spans="1:39">
      <c r="C68" t="s">
        <v>205</v>
      </c>
      <c r="D68" s="3">
        <v>350</v>
      </c>
      <c r="E68" s="19"/>
      <c r="I68" s="30"/>
      <c r="J68" s="30"/>
      <c r="AL68"/>
      <c r="AM68"/>
    </row>
    <row r="69" spans="1:39">
      <c r="C69" t="s">
        <v>193</v>
      </c>
      <c r="D69" s="3">
        <v>80</v>
      </c>
      <c r="E69" s="19"/>
      <c r="I69" s="30"/>
      <c r="J69" s="30"/>
      <c r="AL69"/>
      <c r="AM69"/>
    </row>
    <row r="70" spans="1:39">
      <c r="C70" t="s">
        <v>192</v>
      </c>
      <c r="D70" s="3">
        <v>30</v>
      </c>
      <c r="E70" s="19"/>
      <c r="I70" s="30"/>
      <c r="J70" s="30"/>
      <c r="AL70"/>
      <c r="AM70"/>
    </row>
    <row r="71" spans="1:39">
      <c r="C71" t="s">
        <v>206</v>
      </c>
      <c r="D71" s="3">
        <v>270</v>
      </c>
      <c r="E71" s="19"/>
      <c r="I71" s="30"/>
      <c r="J71" s="30"/>
      <c r="AL71"/>
      <c r="AM71"/>
    </row>
    <row r="72" spans="1:39">
      <c r="C72" t="s">
        <v>185</v>
      </c>
      <c r="D72" s="3">
        <v>80</v>
      </c>
      <c r="E72" s="19"/>
      <c r="I72" s="30"/>
      <c r="J72" s="30"/>
      <c r="AL72"/>
      <c r="AM72"/>
    </row>
    <row r="73" spans="1:39">
      <c r="C73" t="s">
        <v>200</v>
      </c>
      <c r="D73" s="3">
        <v>30</v>
      </c>
      <c r="E73" s="19"/>
      <c r="G73" s="68"/>
      <c r="J73" s="30"/>
      <c r="AM73"/>
    </row>
    <row r="74" spans="1:39">
      <c r="D74" s="3">
        <f>SUM(D67:D73)</f>
        <v>900</v>
      </c>
      <c r="E74" s="19"/>
      <c r="J74" s="30"/>
      <c r="AM74"/>
    </row>
    <row r="75" spans="1:39">
      <c r="J75" s="30"/>
      <c r="AM75"/>
    </row>
    <row r="76" spans="1:39">
      <c r="B76" s="5" t="s">
        <v>59</v>
      </c>
      <c r="C76" s="5" t="s">
        <v>60</v>
      </c>
      <c r="AM76" s="33"/>
    </row>
    <row r="77" spans="1:39">
      <c r="C77" s="1" t="s">
        <v>61</v>
      </c>
    </row>
    <row r="78" spans="1:39">
      <c r="C78" s="374" t="s">
        <v>196</v>
      </c>
      <c r="D78" s="374"/>
      <c r="E78" s="374"/>
      <c r="F78" s="374"/>
      <c r="G78" s="13"/>
      <c r="H78" s="13"/>
    </row>
    <row r="79" spans="1:39">
      <c r="C79" s="372" t="s">
        <v>195</v>
      </c>
      <c r="D79" s="372"/>
      <c r="E79" s="372"/>
      <c r="F79" s="372"/>
      <c r="G79" s="13"/>
      <c r="H79" s="13"/>
    </row>
    <row r="80" spans="1:39">
      <c r="C80" s="372" t="s">
        <v>201</v>
      </c>
      <c r="D80" s="372"/>
      <c r="E80" s="372"/>
      <c r="F80" s="372"/>
      <c r="G80" s="13"/>
      <c r="H80" s="13"/>
    </row>
    <row r="81" spans="1:39">
      <c r="C81" s="372" t="s">
        <v>192</v>
      </c>
      <c r="D81" s="372"/>
      <c r="E81" s="372"/>
      <c r="F81" s="372"/>
      <c r="G81" s="13"/>
      <c r="H81" s="13"/>
    </row>
    <row r="82" spans="1:39">
      <c r="C82" s="372" t="s">
        <v>190</v>
      </c>
      <c r="D82" s="372"/>
      <c r="E82" s="372"/>
      <c r="F82" s="372"/>
      <c r="G82" s="13"/>
      <c r="H82" s="13"/>
    </row>
    <row r="83" spans="1:39">
      <c r="C83" s="372" t="s">
        <v>193</v>
      </c>
      <c r="D83" s="372"/>
      <c r="E83" s="372"/>
      <c r="F83" s="372"/>
      <c r="G83" s="13"/>
      <c r="H83" s="13"/>
    </row>
    <row r="84" spans="1:39">
      <c r="C84" s="372" t="s">
        <v>206</v>
      </c>
      <c r="D84" s="372"/>
      <c r="E84" s="372"/>
      <c r="F84" s="372"/>
      <c r="G84" s="13"/>
      <c r="H84" s="13"/>
    </row>
    <row r="85" spans="1:39">
      <c r="C85" s="372" t="s">
        <v>200</v>
      </c>
      <c r="D85" s="372"/>
      <c r="E85" s="372"/>
      <c r="F85" s="372"/>
      <c r="G85" s="13"/>
      <c r="H85" s="13"/>
    </row>
    <row r="86" spans="1:39">
      <c r="C86" s="372" t="s">
        <v>197</v>
      </c>
      <c r="D86" s="372"/>
      <c r="E86" s="372"/>
      <c r="F86" s="372"/>
    </row>
    <row r="87" spans="1:39">
      <c r="B87" s="5" t="s">
        <v>62</v>
      </c>
      <c r="C87" s="5" t="s">
        <v>2</v>
      </c>
    </row>
    <row r="88" spans="1:39" ht="31.5" customHeight="1">
      <c r="C88" s="373" t="s">
        <v>63</v>
      </c>
      <c r="D88" s="373"/>
      <c r="E88" s="373"/>
      <c r="F88" s="373"/>
      <c r="G88" s="373"/>
      <c r="I88" s="6"/>
      <c r="J88" s="6"/>
    </row>
    <row r="89" spans="1:39" s="6" customFormat="1" ht="30.75" customHeight="1">
      <c r="A89" s="12"/>
      <c r="C89" s="6" t="s">
        <v>2</v>
      </c>
      <c r="D89" s="9" t="s">
        <v>145</v>
      </c>
      <c r="E89" s="8" t="s">
        <v>144</v>
      </c>
      <c r="H89"/>
      <c r="I89"/>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0"/>
    </row>
    <row r="90" spans="1:39">
      <c r="C90" t="s">
        <v>187</v>
      </c>
      <c r="D90">
        <v>0</v>
      </c>
      <c r="E90" s="10">
        <v>45</v>
      </c>
      <c r="F90" s="1"/>
      <c r="J90" s="30"/>
      <c r="AM90"/>
    </row>
    <row r="91" spans="1:39">
      <c r="C91" t="s">
        <v>181</v>
      </c>
      <c r="D91">
        <v>40</v>
      </c>
      <c r="E91" s="10">
        <v>90</v>
      </c>
      <c r="J91" s="30"/>
      <c r="AM91"/>
    </row>
    <row r="92" spans="1:39">
      <c r="C92" t="s">
        <v>185</v>
      </c>
      <c r="D92">
        <v>20</v>
      </c>
      <c r="E92" s="10">
        <v>40</v>
      </c>
      <c r="J92" s="30"/>
      <c r="AM92"/>
    </row>
    <row r="93" spans="1:39">
      <c r="E93" s="10"/>
      <c r="J93" s="30"/>
      <c r="AM93"/>
    </row>
    <row r="94" spans="1:39">
      <c r="E94" s="10"/>
      <c r="J94" s="30"/>
      <c r="AM94"/>
    </row>
    <row r="95" spans="1:39">
      <c r="E95" s="10"/>
      <c r="J95" s="30"/>
      <c r="AM95"/>
    </row>
    <row r="96" spans="1:39">
      <c r="E96" s="10"/>
      <c r="J96" s="30"/>
      <c r="AM96"/>
    </row>
    <row r="97" spans="5:39">
      <c r="E97" s="10"/>
      <c r="J97" s="30"/>
      <c r="AM97"/>
    </row>
  </sheetData>
  <sortState ref="I11:I53">
    <sortCondition ref="I11"/>
  </sortState>
  <mergeCells count="25">
    <mergeCell ref="C84:F84"/>
    <mergeCell ref="C86:F86"/>
    <mergeCell ref="C48:F48"/>
    <mergeCell ref="C56:F56"/>
    <mergeCell ref="C57:F57"/>
    <mergeCell ref="C49:F49"/>
    <mergeCell ref="C50:F50"/>
    <mergeCell ref="C51:F51"/>
    <mergeCell ref="C52:F52"/>
    <mergeCell ref="C5:F5"/>
    <mergeCell ref="A1:G1"/>
    <mergeCell ref="C85:F85"/>
    <mergeCell ref="B65:F65"/>
    <mergeCell ref="C88:G88"/>
    <mergeCell ref="C78:F78"/>
    <mergeCell ref="C79:F79"/>
    <mergeCell ref="C80:F80"/>
    <mergeCell ref="C81:F81"/>
    <mergeCell ref="C82:F82"/>
    <mergeCell ref="C83:F83"/>
    <mergeCell ref="C62:F62"/>
    <mergeCell ref="C61:F61"/>
    <mergeCell ref="C41:G41"/>
    <mergeCell ref="C46:F46"/>
    <mergeCell ref="C47:F47"/>
  </mergeCells>
  <dataValidations count="5">
    <dataValidation type="list" allowBlank="1" showInputMessage="1" showErrorMessage="1" sqref="D14:D15">
      <formula1>$AL$5:$AL$9</formula1>
    </dataValidation>
    <dataValidation type="list" allowBlank="1" showInputMessage="1" showErrorMessage="1" sqref="D20">
      <formula1>$AL$39:$AL$40</formula1>
    </dataValidation>
    <dataValidation type="list" allowBlank="1" showInputMessage="1" showErrorMessage="1" sqref="E11:E15">
      <formula1>$AM$5:$AM$36</formula1>
    </dataValidation>
    <dataValidation type="list" allowBlank="1" showInputMessage="1" showErrorMessage="1" prompt="Escoja de la lista desplegable" sqref="D10:D13">
      <formula1>$AL$5:$AL$9</formula1>
    </dataValidation>
    <dataValidation type="list" allowBlank="1" showInputMessage="1" showErrorMessage="1" prompt="Escoja de la lista desplegable" sqref="E10">
      <formula1>$AM$5:$AM$36</formula1>
    </dataValidation>
  </dataValidations>
  <pageMargins left="0.7" right="0.7" top="0.75" bottom="0.75" header="0.3" footer="0.3"/>
  <pageSetup paperSize="9" scale="74" orientation="portrait" r:id="rId1"/>
  <headerFooter>
    <oddHeader>&amp;C&amp;12&amp;F</oddHeader>
  </headerFooter>
  <rowBreaks count="2" manualBreakCount="2">
    <brk id="15" max="16383" man="1"/>
    <brk id="63"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COMP_CIF!$C$4:$C$11</xm:f>
          </x14:formula1>
          <xm:sqref>C46:F52</xm:sqref>
        </x14:dataValidation>
        <x14:dataValidation type="list" allowBlank="1" showInputMessage="1" showErrorMessage="1">
          <x14:formula1>
            <xm:f>COMP_CIF!$C$13:$C$23</xm:f>
          </x14:formula1>
          <xm:sqref>C61:F62</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Metodologies!$B$3:$B$11</xm:f>
          </x14:formula1>
          <xm:sqref>C90:C97</xm:sqref>
        </x14:dataValidation>
        <x14:dataValidation type="list" allowBlank="1" showInputMessage="1" showErrorMessage="1">
          <x14:formula1>
            <xm:f>Metodologies!$B$33:$B$46</xm:f>
          </x14:formula1>
          <xm:sqref>C67:C74</xm:sqref>
        </x14:dataValidation>
        <x14:dataValidation type="list" allowBlank="1" showInputMessage="1" showErrorMessage="1">
          <x14:formula1>
            <xm:f>Metodologies!$B$14:$B$28</xm:f>
          </x14:formula1>
          <xm:sqref>C78:C86 D85:F86 D78:F83</xm:sqref>
        </x14:dataValidation>
        <x14:dataValidation type="list" allowBlank="1" showInputMessage="1" showErrorMessage="1">
          <x14:formula1>
            <xm:f>CUADROS!$A$6:$A$11</xm:f>
          </x14:formula1>
          <xm:sqref>C11:C15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6"/>
  <sheetViews>
    <sheetView showGridLines="0" workbookViewId="0">
      <selection activeCell="F31" sqref="F31"/>
    </sheetView>
  </sheetViews>
  <sheetFormatPr defaultColWidth="8.85546875" defaultRowHeight="15.75"/>
  <cols>
    <col min="1" max="1" width="4.28515625" style="11" customWidth="1"/>
    <col min="2" max="2" width="11" customWidth="1"/>
    <col min="3" max="3" width="24.28515625" customWidth="1"/>
    <col min="4" max="4" width="25" customWidth="1"/>
    <col min="5" max="5" width="26.28515625" customWidth="1"/>
    <col min="6" max="6" width="17.28515625" customWidth="1"/>
    <col min="8" max="8" width="27.28515625" bestFit="1" customWidth="1"/>
    <col min="9" max="9" width="25.28515625" bestFit="1" customWidth="1"/>
    <col min="10" max="10" width="47.28515625" bestFit="1" customWidth="1"/>
    <col min="11" max="37" width="8.85546875" style="30"/>
    <col min="38" max="38" width="25.28515625" style="30" bestFit="1" customWidth="1"/>
    <col min="39" max="39" width="47.28515625" style="30" bestFit="1" customWidth="1"/>
  </cols>
  <sheetData>
    <row r="1" spans="1:39" s="18" customFormat="1" ht="41.25" customHeight="1">
      <c r="A1" s="370" t="s">
        <v>212</v>
      </c>
      <c r="B1" s="370"/>
      <c r="C1" s="370"/>
      <c r="D1" s="370"/>
      <c r="E1" s="370"/>
      <c r="F1" s="370"/>
      <c r="G1" s="370"/>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71" t="s">
        <v>743</v>
      </c>
      <c r="D5" s="371"/>
      <c r="E5" s="371"/>
      <c r="F5" s="371"/>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12</v>
      </c>
      <c r="D10" t="s">
        <v>18</v>
      </c>
      <c r="E10" t="s">
        <v>98</v>
      </c>
      <c r="AL10" s="28"/>
      <c r="AM10" s="28" t="s">
        <v>90</v>
      </c>
    </row>
    <row r="11" spans="1:39">
      <c r="AL11" s="28"/>
      <c r="AM11" s="28" t="s">
        <v>97</v>
      </c>
    </row>
    <row r="12" spans="1:39">
      <c r="AL12" s="28"/>
      <c r="AM12" s="28" t="s">
        <v>98</v>
      </c>
    </row>
    <row r="13" spans="1:39">
      <c r="AL13" s="28"/>
      <c r="AM13" s="28" t="s">
        <v>91</v>
      </c>
    </row>
    <row r="14" spans="1:39">
      <c r="AL14" s="28"/>
      <c r="AM14" s="28"/>
    </row>
    <row r="15" spans="1:39">
      <c r="C15" s="5" t="s">
        <v>21</v>
      </c>
      <c r="D15" s="4">
        <v>42</v>
      </c>
      <c r="E15" s="1" t="s">
        <v>64</v>
      </c>
      <c r="AL15" s="28"/>
      <c r="AM15" s="28" t="s">
        <v>72</v>
      </c>
    </row>
    <row r="16" spans="1:39">
      <c r="H16" s="249"/>
      <c r="AL16" s="28"/>
      <c r="AM16" s="28" t="s">
        <v>73</v>
      </c>
    </row>
    <row r="17" spans="3:39">
      <c r="C17" s="5" t="s">
        <v>22</v>
      </c>
      <c r="D17" s="4"/>
      <c r="F17" s="16"/>
      <c r="AL17" s="28"/>
      <c r="AM17" s="28" t="s">
        <v>99</v>
      </c>
    </row>
    <row r="18" spans="3:39">
      <c r="C18" s="1" t="s">
        <v>35</v>
      </c>
      <c r="E18" s="16"/>
      <c r="F18" s="16"/>
      <c r="G18" s="1"/>
      <c r="AL18" s="28"/>
      <c r="AM18" s="28" t="s">
        <v>74</v>
      </c>
    </row>
    <row r="19" spans="3:39">
      <c r="C19" s="2" t="s">
        <v>23</v>
      </c>
      <c r="D19" s="4">
        <v>6</v>
      </c>
      <c r="E19" s="2" t="s">
        <v>25</v>
      </c>
      <c r="F19" s="4">
        <v>6</v>
      </c>
      <c r="AL19" s="28"/>
      <c r="AM19" s="28" t="s">
        <v>84</v>
      </c>
    </row>
    <row r="20" spans="3:39">
      <c r="C20" s="2" t="s">
        <v>24</v>
      </c>
      <c r="D20" s="4">
        <v>6</v>
      </c>
      <c r="E20" s="2" t="s">
        <v>26</v>
      </c>
      <c r="F20" s="4">
        <v>6</v>
      </c>
      <c r="AL20" s="28"/>
      <c r="AM20" s="28" t="s">
        <v>92</v>
      </c>
    </row>
    <row r="21" spans="3:39">
      <c r="C21" s="2"/>
      <c r="E21" s="2"/>
      <c r="AL21" s="28"/>
      <c r="AM21" s="28" t="s">
        <v>75</v>
      </c>
    </row>
    <row r="22" spans="3:39">
      <c r="C22" s="2" t="s">
        <v>27</v>
      </c>
      <c r="D22" s="4"/>
      <c r="E22" s="2" t="s">
        <v>29</v>
      </c>
      <c r="F22" s="4">
        <v>12</v>
      </c>
      <c r="AL22" s="28"/>
      <c r="AM22" s="28" t="s">
        <v>85</v>
      </c>
    </row>
    <row r="23" spans="3:39">
      <c r="C23" s="2" t="s">
        <v>28</v>
      </c>
      <c r="D23" s="4">
        <v>6</v>
      </c>
      <c r="E23" s="2" t="s">
        <v>30</v>
      </c>
      <c r="F23" s="4"/>
      <c r="AL23" s="28"/>
      <c r="AM23" s="28" t="s">
        <v>76</v>
      </c>
    </row>
    <row r="24" spans="3:39">
      <c r="C24" s="2"/>
      <c r="E24" s="2"/>
      <c r="AL24" s="28"/>
      <c r="AM24" s="28" t="s">
        <v>77</v>
      </c>
    </row>
    <row r="25" spans="3:39">
      <c r="C25" s="2" t="s">
        <v>31</v>
      </c>
      <c r="D25" s="4"/>
      <c r="E25" s="2" t="s">
        <v>33</v>
      </c>
      <c r="F25" s="4"/>
      <c r="AL25" s="28"/>
      <c r="AM25" s="28" t="s">
        <v>100</v>
      </c>
    </row>
    <row r="26" spans="3:39">
      <c r="C26" s="2" t="s">
        <v>32</v>
      </c>
      <c r="D26" s="4"/>
      <c r="E26" s="2" t="s">
        <v>34</v>
      </c>
      <c r="F26" s="4"/>
      <c r="AL26" s="28"/>
      <c r="AM26" s="28" t="s">
        <v>78</v>
      </c>
    </row>
    <row r="27" spans="3:39">
      <c r="AL27" s="28"/>
      <c r="AM27" s="28" t="s">
        <v>79</v>
      </c>
    </row>
    <row r="28" spans="3:39">
      <c r="AL28" s="28"/>
      <c r="AM28" s="28" t="s">
        <v>80</v>
      </c>
    </row>
    <row r="29" spans="3:39">
      <c r="C29" s="5" t="s">
        <v>36</v>
      </c>
      <c r="AL29" s="28"/>
      <c r="AM29" s="28" t="s">
        <v>81</v>
      </c>
    </row>
    <row r="30" spans="3:39">
      <c r="D30" s="2" t="s">
        <v>37</v>
      </c>
      <c r="E30" s="27" t="s">
        <v>788</v>
      </c>
      <c r="AL30" s="28"/>
      <c r="AM30" s="28" t="s">
        <v>86</v>
      </c>
    </row>
    <row r="31" spans="3:39">
      <c r="D31" s="2" t="s">
        <v>38</v>
      </c>
      <c r="E31" s="27" t="s">
        <v>788</v>
      </c>
      <c r="AL31" s="28"/>
      <c r="AM31" s="28" t="s">
        <v>93</v>
      </c>
    </row>
    <row r="32" spans="3:39">
      <c r="D32" s="2" t="s">
        <v>39</v>
      </c>
      <c r="E32" s="27" t="s">
        <v>789</v>
      </c>
      <c r="AL32" s="28"/>
      <c r="AM32" s="28" t="s">
        <v>87</v>
      </c>
    </row>
    <row r="33" spans="2:39">
      <c r="D33" s="2" t="s">
        <v>40</v>
      </c>
      <c r="E33" s="27" t="s">
        <v>789</v>
      </c>
      <c r="AL33" s="28"/>
      <c r="AM33" s="28" t="s">
        <v>82</v>
      </c>
    </row>
    <row r="34" spans="2:39">
      <c r="D34" s="2" t="s">
        <v>41</v>
      </c>
      <c r="E34" s="4"/>
    </row>
    <row r="35" spans="2:39">
      <c r="AL35" s="30" t="s">
        <v>104</v>
      </c>
    </row>
    <row r="36" spans="2:39">
      <c r="B36" s="5" t="s">
        <v>43</v>
      </c>
      <c r="C36" s="5" t="s">
        <v>44</v>
      </c>
      <c r="AL36" s="30" t="s">
        <v>102</v>
      </c>
    </row>
    <row r="37" spans="2:39">
      <c r="C37" s="1" t="s">
        <v>45</v>
      </c>
      <c r="AL37" s="30" t="s">
        <v>103</v>
      </c>
    </row>
    <row r="38" spans="2:39" ht="67.5" customHeight="1">
      <c r="C38" s="377" t="s">
        <v>744</v>
      </c>
      <c r="D38" s="377"/>
      <c r="E38" s="377"/>
      <c r="F38" s="377"/>
      <c r="G38" s="377"/>
    </row>
    <row r="39" spans="2:39">
      <c r="AL39" s="28"/>
    </row>
    <row r="40" spans="2:39">
      <c r="B40" s="5" t="s">
        <v>46</v>
      </c>
      <c r="C40" s="5" t="s">
        <v>47</v>
      </c>
      <c r="AL40" s="28"/>
    </row>
    <row r="41" spans="2:39">
      <c r="B41" s="5" t="s">
        <v>48</v>
      </c>
      <c r="C41" s="5" t="s">
        <v>49</v>
      </c>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M41"/>
    </row>
    <row r="42" spans="2:39">
      <c r="C42" t="s">
        <v>105</v>
      </c>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M42"/>
    </row>
    <row r="43" spans="2:39">
      <c r="C43" s="376" t="s">
        <v>333</v>
      </c>
      <c r="D43" s="376"/>
      <c r="E43" s="376"/>
      <c r="F43" s="376"/>
      <c r="G43" s="13"/>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M43"/>
    </row>
    <row r="44" spans="2:39">
      <c r="C44" s="375" t="s">
        <v>336</v>
      </c>
      <c r="D44" s="375"/>
      <c r="E44" s="375"/>
      <c r="F44" s="375"/>
      <c r="G44" s="13"/>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s="375" t="s">
        <v>338</v>
      </c>
      <c r="D45" s="375"/>
      <c r="E45" s="375"/>
      <c r="F45" s="375"/>
      <c r="G45" s="13"/>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75" t="s">
        <v>340</v>
      </c>
      <c r="D46" s="375"/>
      <c r="E46" s="375"/>
      <c r="F46" s="375"/>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75"/>
      <c r="D47" s="375"/>
      <c r="E47" s="375"/>
      <c r="F47" s="375"/>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75"/>
      <c r="D48" s="375"/>
      <c r="E48" s="375"/>
      <c r="F48" s="37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78"/>
      <c r="D49" s="378"/>
      <c r="E49" s="378"/>
      <c r="F49" s="378"/>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B51" s="5" t="s">
        <v>50</v>
      </c>
      <c r="C51" s="5" t="s">
        <v>51</v>
      </c>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3"/>
      <c r="AM51"/>
    </row>
    <row r="52" spans="2:39">
      <c r="C52" t="s">
        <v>106</v>
      </c>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M52"/>
    </row>
    <row r="53" spans="2:39">
      <c r="C53" s="376"/>
      <c r="D53" s="376"/>
      <c r="E53" s="376"/>
      <c r="F53" s="376"/>
      <c r="G53" s="13"/>
      <c r="J53" s="30"/>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M53"/>
    </row>
    <row r="54" spans="2:39">
      <c r="C54" s="375"/>
      <c r="D54" s="375"/>
      <c r="E54" s="375"/>
      <c r="F54" s="375"/>
      <c r="G54" s="13"/>
      <c r="J54" s="30"/>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M54"/>
    </row>
    <row r="55" spans="2:39">
      <c r="G55" s="15"/>
      <c r="J55" s="30"/>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B56" s="5" t="s">
        <v>52</v>
      </c>
      <c r="C56" s="5" t="s">
        <v>53</v>
      </c>
      <c r="G56" s="15"/>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t="s">
        <v>107</v>
      </c>
      <c r="G57" s="15"/>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s="376" t="s">
        <v>940</v>
      </c>
      <c r="D58" s="376"/>
      <c r="E58" s="376"/>
      <c r="F58" s="376"/>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C59" s="376" t="s">
        <v>963</v>
      </c>
      <c r="D59" s="376"/>
      <c r="E59" s="376"/>
      <c r="F59" s="376"/>
      <c r="G59" s="13"/>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s="375" t="s">
        <v>977</v>
      </c>
      <c r="D60" s="375"/>
      <c r="E60" s="375"/>
      <c r="F60" s="375"/>
      <c r="G60" s="13"/>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75" t="s">
        <v>988</v>
      </c>
      <c r="D61" s="375"/>
      <c r="E61" s="375"/>
      <c r="F61" s="375"/>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B63" s="5" t="s">
        <v>54</v>
      </c>
      <c r="C63" s="5" t="s">
        <v>1</v>
      </c>
      <c r="D63" s="5"/>
      <c r="AL63" s="32"/>
    </row>
    <row r="64" spans="2:39" ht="33" customHeight="1">
      <c r="B64" s="373" t="s">
        <v>55</v>
      </c>
      <c r="C64" s="373"/>
      <c r="D64" s="373"/>
      <c r="E64" s="373"/>
      <c r="F64" s="373"/>
      <c r="H64" s="6"/>
      <c r="I64" s="6"/>
      <c r="J64" s="30"/>
      <c r="AM64"/>
    </row>
    <row r="65" spans="1:39" s="6" customFormat="1" ht="31.5" customHeight="1">
      <c r="A65" s="12"/>
      <c r="C65" s="6" t="s">
        <v>56</v>
      </c>
      <c r="D65" s="7" t="s">
        <v>57</v>
      </c>
      <c r="E65" s="8" t="s">
        <v>58</v>
      </c>
      <c r="H65"/>
      <c r="I65"/>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0"/>
    </row>
    <row r="66" spans="1:39">
      <c r="C66" t="s">
        <v>192</v>
      </c>
      <c r="D66" s="3">
        <v>320</v>
      </c>
      <c r="E66" s="19"/>
      <c r="F66" s="1"/>
      <c r="I66" s="30"/>
      <c r="J66" s="30"/>
      <c r="AL66"/>
      <c r="AM66"/>
    </row>
    <row r="67" spans="1:39">
      <c r="C67" t="s">
        <v>200</v>
      </c>
      <c r="D67" s="3">
        <v>40</v>
      </c>
      <c r="E67" s="19"/>
      <c r="I67" s="30"/>
      <c r="J67" s="30"/>
      <c r="AL67"/>
      <c r="AM67"/>
    </row>
    <row r="68" spans="1:39">
      <c r="C68" t="s">
        <v>206</v>
      </c>
      <c r="D68" s="3">
        <v>100</v>
      </c>
      <c r="E68" s="19"/>
      <c r="I68" s="30"/>
      <c r="J68" s="30"/>
      <c r="AL68"/>
      <c r="AM68"/>
    </row>
    <row r="69" spans="1:39">
      <c r="C69" t="s">
        <v>208</v>
      </c>
      <c r="D69" s="3">
        <v>110</v>
      </c>
      <c r="E69" s="19"/>
      <c r="I69" s="30"/>
      <c r="J69" s="30"/>
      <c r="AL69"/>
      <c r="AM69"/>
    </row>
    <row r="70" spans="1:39">
      <c r="C70" t="s">
        <v>197</v>
      </c>
      <c r="D70" s="3">
        <v>70</v>
      </c>
      <c r="E70" s="19"/>
      <c r="I70" s="30"/>
      <c r="J70" s="30"/>
      <c r="AL70"/>
      <c r="AM70"/>
    </row>
    <row r="71" spans="1:39">
      <c r="C71" t="s">
        <v>185</v>
      </c>
      <c r="D71" s="3">
        <v>284</v>
      </c>
      <c r="E71" s="19"/>
      <c r="I71" s="30"/>
      <c r="J71" s="30"/>
      <c r="AL71"/>
      <c r="AM71"/>
    </row>
    <row r="72" spans="1:39">
      <c r="C72" t="s">
        <v>193</v>
      </c>
      <c r="D72" s="3">
        <v>120</v>
      </c>
      <c r="E72" s="19"/>
      <c r="G72" s="68"/>
      <c r="J72" s="30"/>
      <c r="AM72"/>
    </row>
    <row r="73" spans="1:39">
      <c r="C73" t="s">
        <v>201</v>
      </c>
      <c r="D73" s="3">
        <v>6</v>
      </c>
      <c r="E73" s="19"/>
      <c r="J73" s="30"/>
      <c r="AM73"/>
    </row>
    <row r="74" spans="1:39">
      <c r="D74" s="3">
        <f>SUM(D66:D73)</f>
        <v>1050</v>
      </c>
      <c r="E74" s="3"/>
      <c r="J74" s="30"/>
      <c r="AM74"/>
    </row>
    <row r="75" spans="1:39">
      <c r="B75" s="5" t="s">
        <v>59</v>
      </c>
      <c r="C75" s="5" t="s">
        <v>60</v>
      </c>
      <c r="AM75" s="33"/>
    </row>
    <row r="76" spans="1:39">
      <c r="C76" s="1" t="s">
        <v>61</v>
      </c>
    </row>
    <row r="77" spans="1:39">
      <c r="C77" s="374" t="s">
        <v>192</v>
      </c>
      <c r="D77" s="374"/>
      <c r="E77" s="374"/>
      <c r="F77" s="374"/>
      <c r="G77" s="13"/>
      <c r="H77" s="13"/>
    </row>
    <row r="78" spans="1:39">
      <c r="C78" s="372" t="s">
        <v>195</v>
      </c>
      <c r="D78" s="372"/>
      <c r="E78" s="372"/>
      <c r="F78" s="372"/>
      <c r="G78" s="13"/>
      <c r="H78" s="13"/>
    </row>
    <row r="79" spans="1:39">
      <c r="C79" s="372" t="s">
        <v>191</v>
      </c>
      <c r="D79" s="372"/>
      <c r="E79" s="372"/>
      <c r="F79" s="372"/>
      <c r="G79" s="13"/>
      <c r="H79" s="13"/>
    </row>
    <row r="80" spans="1:39">
      <c r="C80" s="372" t="s">
        <v>197</v>
      </c>
      <c r="D80" s="372"/>
      <c r="E80" s="372"/>
      <c r="F80" s="372"/>
      <c r="G80" s="13"/>
      <c r="H80" s="13"/>
    </row>
    <row r="81" spans="1:39">
      <c r="C81" s="372" t="s">
        <v>200</v>
      </c>
      <c r="D81" s="372"/>
      <c r="E81" s="372"/>
      <c r="F81" s="372"/>
      <c r="G81" s="13"/>
      <c r="H81" s="13"/>
    </row>
    <row r="82" spans="1:39">
      <c r="C82" s="372" t="s">
        <v>201</v>
      </c>
      <c r="D82" s="372"/>
      <c r="E82" s="372"/>
      <c r="F82" s="372"/>
      <c r="G82" s="13"/>
      <c r="H82" s="13"/>
    </row>
    <row r="83" spans="1:39">
      <c r="C83" s="372" t="s">
        <v>193</v>
      </c>
      <c r="D83" s="372"/>
      <c r="E83" s="372"/>
      <c r="F83" s="372"/>
      <c r="G83" s="13"/>
      <c r="H83" s="13"/>
    </row>
    <row r="84" spans="1:39">
      <c r="C84" s="372" t="s">
        <v>199</v>
      </c>
      <c r="D84" s="372"/>
      <c r="E84" s="372"/>
      <c r="F84" s="372"/>
      <c r="G84" s="13"/>
      <c r="H84" s="13"/>
    </row>
    <row r="86" spans="1:39">
      <c r="B86" s="5" t="s">
        <v>62</v>
      </c>
      <c r="C86" s="5" t="s">
        <v>2</v>
      </c>
    </row>
    <row r="87" spans="1:39" ht="31.5" customHeight="1">
      <c r="C87" s="373" t="s">
        <v>63</v>
      </c>
      <c r="D87" s="373"/>
      <c r="E87" s="373"/>
      <c r="F87" s="373"/>
      <c r="G87" s="373"/>
      <c r="I87" s="6"/>
      <c r="J87" s="6"/>
    </row>
    <row r="88" spans="1:39" s="6" customFormat="1" ht="30.75" customHeight="1">
      <c r="A88" s="12"/>
      <c r="C88" s="6" t="s">
        <v>2</v>
      </c>
      <c r="D88" s="9" t="s">
        <v>145</v>
      </c>
      <c r="E88" s="8" t="s">
        <v>144</v>
      </c>
      <c r="H88"/>
      <c r="I88"/>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0"/>
    </row>
    <row r="89" spans="1:39">
      <c r="C89" t="s">
        <v>181</v>
      </c>
      <c r="D89">
        <v>40</v>
      </c>
      <c r="E89" s="10">
        <v>90</v>
      </c>
      <c r="F89" s="1"/>
      <c r="J89" s="30"/>
      <c r="AM89"/>
    </row>
    <row r="90" spans="1:39">
      <c r="C90" t="s">
        <v>183</v>
      </c>
      <c r="D90">
        <v>20</v>
      </c>
      <c r="E90" s="10">
        <v>40</v>
      </c>
      <c r="J90" s="30"/>
      <c r="AM90"/>
    </row>
    <row r="91" spans="1:39">
      <c r="C91" t="s">
        <v>186</v>
      </c>
      <c r="D91">
        <v>10</v>
      </c>
      <c r="E91" s="10">
        <v>40</v>
      </c>
      <c r="J91" s="30"/>
      <c r="AM91"/>
    </row>
    <row r="92" spans="1:39">
      <c r="C92" t="s">
        <v>187</v>
      </c>
      <c r="D92">
        <v>10</v>
      </c>
      <c r="E92" s="10">
        <v>30</v>
      </c>
      <c r="J92" s="30"/>
      <c r="AM92"/>
    </row>
    <row r="93" spans="1:39">
      <c r="C93" t="s">
        <v>182</v>
      </c>
      <c r="D93">
        <v>10</v>
      </c>
      <c r="E93" s="10">
        <v>30</v>
      </c>
      <c r="J93" s="30"/>
      <c r="AM93"/>
    </row>
    <row r="94" spans="1:39">
      <c r="C94" t="s">
        <v>185</v>
      </c>
      <c r="D94">
        <v>10</v>
      </c>
      <c r="E94" s="10">
        <v>50</v>
      </c>
      <c r="J94" s="30"/>
      <c r="AM94"/>
    </row>
    <row r="95" spans="1:39">
      <c r="E95" s="10"/>
      <c r="J95" s="30"/>
      <c r="AM95"/>
    </row>
    <row r="96" spans="1:39">
      <c r="E96" s="10"/>
      <c r="J96" s="30"/>
      <c r="AM96"/>
    </row>
  </sheetData>
  <mergeCells count="26">
    <mergeCell ref="C45:F45"/>
    <mergeCell ref="A1:G1"/>
    <mergeCell ref="C5:F5"/>
    <mergeCell ref="C38:G38"/>
    <mergeCell ref="C43:F43"/>
    <mergeCell ref="C44:F44"/>
    <mergeCell ref="C79:F79"/>
    <mergeCell ref="C46:F46"/>
    <mergeCell ref="C47:F47"/>
    <mergeCell ref="C48:F48"/>
    <mergeCell ref="C49:F49"/>
    <mergeCell ref="C53:F53"/>
    <mergeCell ref="C54:F54"/>
    <mergeCell ref="C59:F59"/>
    <mergeCell ref="C60:F60"/>
    <mergeCell ref="B64:F64"/>
    <mergeCell ref="C77:F77"/>
    <mergeCell ref="C78:F78"/>
    <mergeCell ref="C58:F58"/>
    <mergeCell ref="C61:F61"/>
    <mergeCell ref="C80:F80"/>
    <mergeCell ref="C81:F81"/>
    <mergeCell ref="C82:F82"/>
    <mergeCell ref="C84:F84"/>
    <mergeCell ref="C87:G87"/>
    <mergeCell ref="C83:F83"/>
  </mergeCells>
  <dataValidations count="5">
    <dataValidation type="list" allowBlank="1" showInputMessage="1" showErrorMessage="1" prompt="Escoja de la lista desplegable" sqref="D10">
      <formula1>$AL$5:$AL$9</formula1>
    </dataValidation>
    <dataValidation type="list" allowBlank="1" showInputMessage="1" showErrorMessage="1" sqref="D17">
      <formula1>$AL$36:$AL$37</formula1>
    </dataValidation>
    <dataValidation type="list" allowBlank="1" showInputMessage="1" showErrorMessage="1" sqref="D11:D12">
      <formula1>$AL$5:$AL$9</formula1>
    </dataValidation>
    <dataValidation type="list" allowBlank="1" showInputMessage="1" showErrorMessage="1" prompt="Escoja de la lista desplegable" sqref="E10">
      <formula1>$AM$5:$AM$33</formula1>
    </dataValidation>
    <dataValidation type="list" allowBlank="1" showInputMessage="1" showErrorMessage="1" sqref="E11:E12">
      <formula1>$AM$5:$AM$33</formula1>
    </dataValidation>
  </dataValidations>
  <pageMargins left="0.7" right="0.7" top="0.75" bottom="0.75" header="0.3" footer="0.3"/>
  <pageSetup paperSize="9" scale="74" orientation="portrait" r:id="rId1"/>
  <headerFooter>
    <oddHeader>&amp;C&amp;12&amp;F</oddHeader>
  </headerFooter>
  <rowBreaks count="2" manualBreakCount="2">
    <brk id="12" max="16383" man="1"/>
    <brk id="62"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Metodologies!$B$3:$B$11</xm:f>
          </x14:formula1>
          <xm:sqref>C89:C96</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COMP_CIF!$C$13:$C$23</xm:f>
          </x14:formula1>
          <xm:sqref>C58:F61</xm:sqref>
        </x14:dataValidation>
        <x14:dataValidation type="list" allowBlank="1" showInputMessage="1" showErrorMessage="1">
          <x14:formula1>
            <xm:f>COMP_CIF!$C$4:$C$11</xm:f>
          </x14:formula1>
          <xm:sqref>C43:F49</xm:sqref>
        </x14:dataValidation>
        <x14:dataValidation type="list" allowBlank="1" showInputMessage="1" showErrorMessage="1">
          <x14:formula1>
            <xm:f>Metodologies!$B$33:$B$46</xm:f>
          </x14:formula1>
          <xm:sqref>C66:C73</xm:sqref>
        </x14:dataValidation>
        <x14:dataValidation type="list" allowBlank="1" showInputMessage="1" showErrorMessage="1">
          <x14:formula1>
            <xm:f>Metodologies!$B$14:$B$28</xm:f>
          </x14:formula1>
          <xm:sqref>C77:C84 D84:F84 D77:F82</xm:sqref>
        </x14:dataValidation>
        <x14:dataValidation type="list" allowBlank="1" showInputMessage="1" showErrorMessage="1">
          <x14:formula1>
            <xm:f>CUADROS!$A$6:$A$11</xm:f>
          </x14:formula1>
          <xm:sqref>C11:C12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C34" sqref="C34"/>
    </sheetView>
  </sheetViews>
  <sheetFormatPr defaultColWidth="8.85546875" defaultRowHeight="15"/>
  <cols>
    <col min="1" max="1" width="7.28515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496</v>
      </c>
      <c r="D3" s="73" t="s">
        <v>117</v>
      </c>
      <c r="E3" s="443" t="s">
        <v>497</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511</v>
      </c>
      <c r="D7" s="384"/>
      <c r="E7" s="384"/>
      <c r="F7" s="384"/>
      <c r="G7" s="384"/>
      <c r="H7" s="384"/>
      <c r="I7" s="384"/>
      <c r="J7" s="384"/>
      <c r="P7" s="67" t="s">
        <v>15</v>
      </c>
    </row>
    <row r="8" spans="1:16" ht="15.75">
      <c r="B8" s="44" t="s">
        <v>119</v>
      </c>
      <c r="C8" s="384" t="s">
        <v>512</v>
      </c>
      <c r="D8" s="384"/>
      <c r="E8" s="384"/>
      <c r="F8" s="384"/>
      <c r="G8" s="384"/>
      <c r="H8" s="384"/>
      <c r="I8" s="384"/>
      <c r="J8" s="384"/>
      <c r="M8" s="15"/>
      <c r="N8" s="15"/>
      <c r="O8" s="15"/>
      <c r="P8" s="67" t="s">
        <v>125</v>
      </c>
    </row>
    <row r="9" spans="1:16" ht="15.75">
      <c r="B9" s="44" t="s">
        <v>120</v>
      </c>
      <c r="C9" s="384" t="s">
        <v>513</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12</v>
      </c>
      <c r="G11" s="58" t="s">
        <v>141</v>
      </c>
      <c r="H11" s="380" t="s">
        <v>123</v>
      </c>
      <c r="I11" s="380"/>
      <c r="J11" s="380"/>
      <c r="M11" s="15"/>
      <c r="N11" s="15"/>
      <c r="O11" s="15"/>
      <c r="P11" s="15"/>
    </row>
    <row r="12" spans="1:16" ht="15.75" customHeight="1">
      <c r="B12" s="70" t="s">
        <v>142</v>
      </c>
      <c r="C12" s="44"/>
      <c r="D12" s="44"/>
      <c r="E12" s="44" t="s">
        <v>102</v>
      </c>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K15" s="249"/>
      <c r="L15" s="2"/>
      <c r="M15" s="16"/>
      <c r="N15" s="52"/>
      <c r="O15" s="16"/>
      <c r="P15" s="15"/>
    </row>
    <row r="16" spans="1:16">
      <c r="B16" s="387"/>
      <c r="C16" s="47"/>
      <c r="D16" s="59" t="s">
        <v>23</v>
      </c>
      <c r="E16" s="60">
        <v>6</v>
      </c>
      <c r="G16" s="59" t="s">
        <v>25</v>
      </c>
      <c r="H16" s="60"/>
      <c r="J16" s="48"/>
      <c r="L16" s="2"/>
      <c r="M16" s="16"/>
      <c r="N16" s="52"/>
      <c r="O16" s="16"/>
      <c r="P16" s="15"/>
    </row>
    <row r="17" spans="1:16">
      <c r="B17" s="154"/>
      <c r="D17" s="61" t="s">
        <v>24</v>
      </c>
      <c r="E17" s="62">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364</v>
      </c>
      <c r="C28" s="388"/>
      <c r="D28" s="388"/>
      <c r="E28" s="388"/>
      <c r="F28" s="388"/>
      <c r="G28" s="388"/>
      <c r="H28" s="388"/>
      <c r="I28" s="388"/>
      <c r="J28" s="388"/>
      <c r="L28" s="81"/>
      <c r="N28" s="81"/>
    </row>
    <row r="29" spans="1:16" s="77" customFormat="1">
      <c r="A29"/>
      <c r="B29" s="388" t="s">
        <v>365</v>
      </c>
      <c r="C29" s="388"/>
      <c r="D29" s="388"/>
      <c r="E29" s="388"/>
      <c r="F29" s="388"/>
      <c r="G29" s="388"/>
      <c r="H29" s="388"/>
      <c r="I29" s="388"/>
      <c r="J29" s="388"/>
      <c r="L29" s="81"/>
      <c r="N29" s="81"/>
    </row>
    <row r="30" spans="1:16" s="77" customFormat="1">
      <c r="A30"/>
      <c r="B30" s="388" t="s">
        <v>965</v>
      </c>
      <c r="C30" s="388"/>
      <c r="D30" s="388"/>
      <c r="E30" s="388"/>
      <c r="F30" s="388"/>
      <c r="G30" s="388"/>
      <c r="H30" s="388"/>
      <c r="I30" s="388"/>
      <c r="J30" s="388"/>
      <c r="L30" s="81"/>
      <c r="N30" s="81"/>
    </row>
    <row r="31" spans="1:16" s="77" customFormat="1">
      <c r="A31"/>
      <c r="B31" s="388" t="s">
        <v>979</v>
      </c>
      <c r="C31" s="388"/>
      <c r="D31" s="388"/>
      <c r="E31" s="388"/>
      <c r="F31" s="388"/>
      <c r="G31" s="388"/>
      <c r="H31" s="388"/>
      <c r="I31" s="388"/>
      <c r="J31" s="388"/>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514</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515</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516</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340</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963</v>
      </c>
      <c r="C60" s="388"/>
      <c r="D60" s="388"/>
      <c r="E60" s="388"/>
      <c r="F60" s="388"/>
      <c r="G60" s="388"/>
      <c r="H60" s="388"/>
      <c r="I60" s="388"/>
      <c r="J60" s="388"/>
    </row>
    <row r="61" spans="2:10">
      <c r="B61" s="388" t="s">
        <v>977</v>
      </c>
      <c r="C61" s="388"/>
      <c r="D61" s="388"/>
      <c r="E61" s="388"/>
      <c r="F61" s="388"/>
      <c r="G61" s="388"/>
      <c r="H61" s="388"/>
      <c r="I61" s="388"/>
      <c r="J61" s="388"/>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392" t="s">
        <v>192</v>
      </c>
      <c r="D66" s="393"/>
      <c r="E66" s="212">
        <v>100</v>
      </c>
      <c r="F66" s="435">
        <v>20</v>
      </c>
      <c r="G66" s="393"/>
      <c r="H66" s="38"/>
      <c r="I66" s="38"/>
      <c r="J66" s="38"/>
    </row>
    <row r="67" spans="1:10" ht="15" customHeight="1">
      <c r="B67" s="150"/>
      <c r="C67" s="397" t="s">
        <v>185</v>
      </c>
      <c r="D67" s="398"/>
      <c r="E67" s="213">
        <v>100</v>
      </c>
      <c r="F67" s="440">
        <v>25</v>
      </c>
      <c r="G67" s="398"/>
      <c r="H67" s="38"/>
      <c r="I67" s="38"/>
      <c r="J67" s="38"/>
    </row>
    <row r="68" spans="1:10" ht="15" customHeight="1">
      <c r="B68" s="150"/>
      <c r="C68" s="392" t="s">
        <v>193</v>
      </c>
      <c r="D68" s="393"/>
      <c r="E68" s="212">
        <v>80</v>
      </c>
      <c r="F68" s="435">
        <v>82</v>
      </c>
      <c r="G68" s="393"/>
      <c r="H68" s="38"/>
      <c r="I68" s="38"/>
      <c r="J68" s="38"/>
    </row>
    <row r="69" spans="1:10" ht="15" customHeight="1">
      <c r="B69" s="150"/>
      <c r="C69" s="397" t="s">
        <v>197</v>
      </c>
      <c r="D69" s="398"/>
      <c r="E69" s="213">
        <v>20</v>
      </c>
      <c r="F69" s="438">
        <v>50</v>
      </c>
      <c r="G69" s="439"/>
      <c r="H69" s="38"/>
      <c r="I69" s="38"/>
      <c r="J69" s="38"/>
    </row>
    <row r="70" spans="1:10" ht="15" customHeight="1">
      <c r="B70" s="150"/>
      <c r="C70" s="392"/>
      <c r="D70" s="393"/>
      <c r="E70" s="53"/>
      <c r="F70" s="392"/>
      <c r="G70" s="393"/>
      <c r="H70" s="38"/>
      <c r="I70" s="38"/>
      <c r="J70" s="38"/>
    </row>
    <row r="71" spans="1:10" ht="15" customHeight="1">
      <c r="B71" s="150"/>
      <c r="C71" s="397"/>
      <c r="D71" s="398"/>
      <c r="E71" s="54">
        <f>SUM(E66:E70)</f>
        <v>300</v>
      </c>
      <c r="F71" s="397"/>
      <c r="G71" s="398"/>
      <c r="H71" s="38"/>
      <c r="I71" s="38"/>
      <c r="J71" s="38"/>
    </row>
    <row r="72" spans="1:10" ht="15" customHeight="1">
      <c r="B72" s="150"/>
      <c r="C72" s="392"/>
      <c r="D72" s="393"/>
      <c r="E72" s="53"/>
      <c r="F72" s="392"/>
      <c r="G72" s="393"/>
      <c r="H72" s="38"/>
      <c r="I72" s="38"/>
      <c r="J72" s="38"/>
    </row>
    <row r="73" spans="1:10" ht="15" customHeight="1">
      <c r="B73" s="150"/>
      <c r="C73" s="397"/>
      <c r="D73" s="398"/>
      <c r="E73" s="54"/>
      <c r="F73" s="397"/>
      <c r="G73" s="398"/>
      <c r="H73" s="38"/>
      <c r="I73" s="38"/>
      <c r="J73" s="38"/>
    </row>
    <row r="74" spans="1:10" ht="15" customHeight="1">
      <c r="B74" s="150"/>
      <c r="C74" s="150"/>
      <c r="D74" s="150"/>
      <c r="E74" s="150"/>
      <c r="F74" s="150"/>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195</v>
      </c>
      <c r="C78" s="388"/>
      <c r="D78" s="388"/>
      <c r="E78" s="388"/>
      <c r="F78" s="388"/>
      <c r="G78" s="388"/>
      <c r="H78" s="388"/>
      <c r="I78" s="388"/>
      <c r="J78" s="388"/>
    </row>
    <row r="79" spans="1:10">
      <c r="B79" s="388" t="s">
        <v>200</v>
      </c>
      <c r="C79" s="388"/>
      <c r="D79" s="388"/>
      <c r="E79" s="388"/>
      <c r="F79" s="388"/>
      <c r="G79" s="388"/>
      <c r="H79" s="388"/>
      <c r="I79" s="388"/>
      <c r="J79" s="388"/>
    </row>
    <row r="80" spans="1:10">
      <c r="B80" s="388" t="s">
        <v>197</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392" t="s">
        <v>181</v>
      </c>
      <c r="D89" s="393"/>
      <c r="E89" s="392">
        <v>80</v>
      </c>
      <c r="F89" s="393"/>
      <c r="G89" s="392">
        <v>90</v>
      </c>
      <c r="H89" s="400"/>
      <c r="I89" s="393"/>
      <c r="J89" s="150"/>
    </row>
    <row r="90" spans="1:17" ht="15" customHeight="1">
      <c r="B90" s="150"/>
      <c r="C90" s="397" t="s">
        <v>182</v>
      </c>
      <c r="D90" s="398"/>
      <c r="E90" s="397">
        <v>10</v>
      </c>
      <c r="F90" s="398"/>
      <c r="G90" s="397">
        <v>20</v>
      </c>
      <c r="H90" s="404"/>
      <c r="I90" s="398"/>
      <c r="J90" s="150"/>
    </row>
    <row r="91" spans="1:17" ht="15" customHeight="1">
      <c r="B91" s="150"/>
      <c r="C91" s="392"/>
      <c r="D91" s="393"/>
      <c r="E91" s="392"/>
      <c r="F91" s="393"/>
      <c r="G91" s="392"/>
      <c r="H91" s="400"/>
      <c r="I91" s="393"/>
      <c r="J91" s="150"/>
    </row>
    <row r="92" spans="1:17" ht="15" customHeight="1">
      <c r="B92" s="150"/>
      <c r="C92" s="397"/>
      <c r="D92" s="398"/>
      <c r="E92" s="397"/>
      <c r="F92" s="398"/>
      <c r="G92" s="397"/>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52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52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52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52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52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52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74" workbookViewId="0">
      <selection activeCell="B40" sqref="B40:J40"/>
    </sheetView>
  </sheetViews>
  <sheetFormatPr defaultColWidth="8.85546875" defaultRowHeight="15"/>
  <cols>
    <col min="1" max="1" width="5.710937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496</v>
      </c>
      <c r="D3" s="73" t="s">
        <v>117</v>
      </c>
      <c r="E3" s="443" t="s">
        <v>497</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529</v>
      </c>
      <c r="D7" s="384"/>
      <c r="E7" s="384"/>
      <c r="F7" s="384"/>
      <c r="G7" s="384"/>
      <c r="H7" s="384"/>
      <c r="I7" s="384"/>
      <c r="J7" s="384"/>
      <c r="P7" s="67" t="s">
        <v>15</v>
      </c>
    </row>
    <row r="8" spans="1:16" ht="15.75">
      <c r="B8" s="44" t="s">
        <v>119</v>
      </c>
      <c r="C8" s="384" t="s">
        <v>530</v>
      </c>
      <c r="D8" s="384"/>
      <c r="E8" s="384"/>
      <c r="F8" s="384"/>
      <c r="G8" s="384"/>
      <c r="H8" s="384"/>
      <c r="I8" s="384"/>
      <c r="J8" s="384"/>
      <c r="M8" s="15"/>
      <c r="N8" s="15"/>
      <c r="O8" s="15"/>
      <c r="P8" s="67" t="s">
        <v>125</v>
      </c>
    </row>
    <row r="9" spans="1:16" ht="15.75">
      <c r="B9" s="44" t="s">
        <v>120</v>
      </c>
      <c r="C9" s="384" t="s">
        <v>531</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155">
        <v>6</v>
      </c>
      <c r="J16" s="48"/>
      <c r="L16" s="2"/>
      <c r="M16" s="16"/>
      <c r="N16" s="52"/>
      <c r="O16" s="16"/>
      <c r="P16" s="15"/>
    </row>
    <row r="17" spans="1:16">
      <c r="B17" s="154"/>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364</v>
      </c>
      <c r="C28" s="388"/>
      <c r="D28" s="388"/>
      <c r="E28" s="388"/>
      <c r="F28" s="388"/>
      <c r="G28" s="388"/>
      <c r="H28" s="388"/>
      <c r="I28" s="388"/>
      <c r="J28" s="388"/>
      <c r="L28" s="81"/>
      <c r="N28" s="81"/>
    </row>
    <row r="29" spans="1:16" s="77" customFormat="1">
      <c r="A29"/>
      <c r="B29" s="388" t="s">
        <v>979</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532</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533</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534</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340</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977</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392" t="s">
        <v>192</v>
      </c>
      <c r="D66" s="393"/>
      <c r="E66" s="212">
        <v>50</v>
      </c>
      <c r="F66" s="435">
        <v>60</v>
      </c>
      <c r="G66" s="393"/>
      <c r="H66" s="38"/>
      <c r="I66" s="38"/>
      <c r="J66" s="38"/>
    </row>
    <row r="67" spans="1:10" ht="15" customHeight="1">
      <c r="B67" s="150"/>
      <c r="C67" s="397" t="s">
        <v>185</v>
      </c>
      <c r="D67" s="398"/>
      <c r="E67" s="213">
        <v>34</v>
      </c>
      <c r="F67" s="440">
        <v>23.5</v>
      </c>
      <c r="G67" s="398"/>
      <c r="H67" s="38"/>
      <c r="I67" s="38"/>
      <c r="J67" s="38"/>
    </row>
    <row r="68" spans="1:10" ht="15" customHeight="1">
      <c r="B68" s="150"/>
      <c r="C68" s="392" t="s">
        <v>201</v>
      </c>
      <c r="D68" s="393"/>
      <c r="E68" s="212">
        <v>6</v>
      </c>
      <c r="F68" s="435">
        <v>80</v>
      </c>
      <c r="G68" s="393"/>
      <c r="H68" s="38"/>
      <c r="I68" s="38"/>
      <c r="J68" s="38"/>
    </row>
    <row r="69" spans="1:10" ht="15" customHeight="1">
      <c r="B69" s="150"/>
      <c r="C69" s="397" t="s">
        <v>206</v>
      </c>
      <c r="D69" s="398"/>
      <c r="E69" s="213">
        <v>20</v>
      </c>
      <c r="F69" s="440">
        <v>50</v>
      </c>
      <c r="G69" s="398"/>
      <c r="H69" s="38"/>
      <c r="I69" s="38"/>
      <c r="J69" s="38"/>
    </row>
    <row r="70" spans="1:10" ht="15" customHeight="1">
      <c r="B70" s="150"/>
      <c r="C70" s="392" t="s">
        <v>208</v>
      </c>
      <c r="D70" s="393"/>
      <c r="E70" s="212">
        <v>30</v>
      </c>
      <c r="F70" s="435">
        <v>7</v>
      </c>
      <c r="G70" s="393"/>
      <c r="H70" s="38"/>
      <c r="I70" s="38"/>
      <c r="J70" s="38"/>
    </row>
    <row r="71" spans="1:10" ht="15" customHeight="1">
      <c r="B71" s="150"/>
      <c r="C71" s="397" t="s">
        <v>197</v>
      </c>
      <c r="D71" s="398"/>
      <c r="E71" s="213">
        <v>10</v>
      </c>
      <c r="F71" s="438">
        <v>60</v>
      </c>
      <c r="G71" s="439"/>
      <c r="H71" s="38"/>
      <c r="I71" s="38"/>
      <c r="J71" s="38"/>
    </row>
    <row r="72" spans="1:10" ht="15" customHeight="1">
      <c r="B72" s="150"/>
      <c r="C72" s="392"/>
      <c r="D72" s="393"/>
      <c r="E72" s="53"/>
      <c r="F72" s="392"/>
      <c r="G72" s="393"/>
      <c r="H72" s="38"/>
      <c r="I72" s="38">
        <f>SUM(I66:I71)</f>
        <v>0</v>
      </c>
      <c r="J72" s="38"/>
    </row>
    <row r="73" spans="1:10" ht="15" customHeight="1">
      <c r="B73" s="150"/>
      <c r="C73" s="397"/>
      <c r="D73" s="398"/>
      <c r="E73" s="54">
        <f>SUM(E66:E72)</f>
        <v>150</v>
      </c>
      <c r="F73" s="397"/>
      <c r="G73" s="398"/>
      <c r="H73" s="38"/>
      <c r="I73" s="38"/>
      <c r="J73" s="38"/>
    </row>
    <row r="74" spans="1:10" ht="15" customHeight="1">
      <c r="B74" s="150"/>
      <c r="C74" s="150"/>
      <c r="D74" s="150"/>
      <c r="E74" s="150"/>
      <c r="F74" s="150"/>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195</v>
      </c>
      <c r="C78" s="388"/>
      <c r="D78" s="388"/>
      <c r="E78" s="388"/>
      <c r="F78" s="388"/>
      <c r="G78" s="388"/>
      <c r="H78" s="388"/>
      <c r="I78" s="388"/>
      <c r="J78" s="388"/>
    </row>
    <row r="79" spans="1:10">
      <c r="B79" s="388" t="s">
        <v>201</v>
      </c>
      <c r="C79" s="388"/>
      <c r="D79" s="388"/>
      <c r="E79" s="388"/>
      <c r="F79" s="388"/>
      <c r="G79" s="388"/>
      <c r="H79" s="388"/>
      <c r="I79" s="388"/>
      <c r="J79" s="388"/>
    </row>
    <row r="80" spans="1:10">
      <c r="B80" s="388" t="s">
        <v>199</v>
      </c>
      <c r="C80" s="388"/>
      <c r="D80" s="388"/>
      <c r="E80" s="388"/>
      <c r="F80" s="388"/>
      <c r="G80" s="388"/>
      <c r="H80" s="388"/>
      <c r="I80" s="388"/>
      <c r="J80" s="388"/>
    </row>
    <row r="81" spans="1:17">
      <c r="B81" s="388" t="s">
        <v>197</v>
      </c>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392" t="s">
        <v>181</v>
      </c>
      <c r="D89" s="393"/>
      <c r="E89" s="392">
        <v>50</v>
      </c>
      <c r="F89" s="393"/>
      <c r="G89" s="392">
        <v>70</v>
      </c>
      <c r="H89" s="400"/>
      <c r="I89" s="393"/>
      <c r="J89" s="150"/>
    </row>
    <row r="90" spans="1:17" ht="28.5" customHeight="1">
      <c r="B90" s="150"/>
      <c r="C90" s="397" t="s">
        <v>187</v>
      </c>
      <c r="D90" s="398"/>
      <c r="E90" s="397">
        <v>10</v>
      </c>
      <c r="F90" s="398"/>
      <c r="G90" s="397">
        <v>20</v>
      </c>
      <c r="H90" s="404"/>
      <c r="I90" s="398"/>
      <c r="J90" s="150"/>
    </row>
    <row r="91" spans="1:17" ht="15" customHeight="1">
      <c r="B91" s="150"/>
      <c r="C91" s="392" t="s">
        <v>186</v>
      </c>
      <c r="D91" s="393"/>
      <c r="E91" s="392">
        <v>20</v>
      </c>
      <c r="F91" s="393"/>
      <c r="G91" s="392">
        <v>40</v>
      </c>
      <c r="H91" s="400"/>
      <c r="I91" s="393"/>
      <c r="J91" s="150"/>
    </row>
    <row r="92" spans="1:17" ht="15" customHeight="1">
      <c r="B92" s="150"/>
      <c r="C92" s="397"/>
      <c r="D92" s="398"/>
      <c r="E92" s="397"/>
      <c r="F92" s="398"/>
      <c r="G92" s="397"/>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830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830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830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830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831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3" workbookViewId="0">
      <selection activeCell="B40" sqref="B40:J40"/>
    </sheetView>
  </sheetViews>
  <sheetFormatPr defaultColWidth="8.85546875" defaultRowHeight="15"/>
  <cols>
    <col min="1" max="1" width="5.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496</v>
      </c>
      <c r="D3" s="73" t="s">
        <v>117</v>
      </c>
      <c r="E3" s="382" t="s">
        <v>497</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504</v>
      </c>
      <c r="D7" s="384"/>
      <c r="E7" s="384"/>
      <c r="F7" s="384"/>
      <c r="G7" s="384"/>
      <c r="H7" s="384"/>
      <c r="I7" s="384"/>
      <c r="J7" s="384"/>
      <c r="P7" s="67" t="s">
        <v>15</v>
      </c>
    </row>
    <row r="8" spans="1:16" ht="15.75">
      <c r="B8" s="44" t="s">
        <v>119</v>
      </c>
      <c r="C8" s="384" t="s">
        <v>505</v>
      </c>
      <c r="D8" s="384"/>
      <c r="E8" s="384"/>
      <c r="F8" s="384"/>
      <c r="G8" s="384"/>
      <c r="H8" s="384"/>
      <c r="I8" s="384"/>
      <c r="J8" s="384"/>
      <c r="M8" s="15"/>
      <c r="N8" s="15"/>
      <c r="O8" s="15"/>
      <c r="P8" s="67" t="s">
        <v>125</v>
      </c>
    </row>
    <row r="9" spans="1:16" ht="15.75">
      <c r="B9" s="44" t="s">
        <v>120</v>
      </c>
      <c r="C9" s="384" t="s">
        <v>506</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54"/>
      <c r="D17" s="61" t="s">
        <v>24</v>
      </c>
      <c r="E17" s="62"/>
      <c r="F17" s="47"/>
      <c r="G17" s="61" t="s">
        <v>26</v>
      </c>
      <c r="H17" s="156">
        <v>6</v>
      </c>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350</v>
      </c>
      <c r="C28" s="388"/>
      <c r="D28" s="388"/>
      <c r="E28" s="388"/>
      <c r="F28" s="388"/>
      <c r="G28" s="388"/>
      <c r="H28" s="388"/>
      <c r="I28" s="388"/>
      <c r="J28" s="388"/>
      <c r="L28" s="81"/>
      <c r="N28" s="81"/>
    </row>
    <row r="29" spans="1:16" s="77" customFormat="1">
      <c r="A29"/>
      <c r="B29" s="388" t="s">
        <v>366</v>
      </c>
      <c r="C29" s="388"/>
      <c r="D29" s="388"/>
      <c r="E29" s="388"/>
      <c r="F29" s="388"/>
      <c r="G29" s="388"/>
      <c r="H29" s="388"/>
      <c r="I29" s="388"/>
      <c r="J29" s="388"/>
      <c r="L29" s="81"/>
      <c r="N29" s="81"/>
    </row>
    <row r="30" spans="1:16" s="77" customFormat="1">
      <c r="A30"/>
      <c r="B30" s="388" t="s">
        <v>966</v>
      </c>
      <c r="C30" s="388"/>
      <c r="D30" s="388"/>
      <c r="E30" s="388"/>
      <c r="F30" s="388"/>
      <c r="G30" s="388"/>
      <c r="H30" s="388"/>
      <c r="I30" s="388"/>
      <c r="J30" s="388"/>
      <c r="L30" s="81"/>
      <c r="N30" s="81"/>
    </row>
    <row r="31" spans="1:16" s="77" customFormat="1">
      <c r="A31"/>
      <c r="B31" s="388" t="s">
        <v>967</v>
      </c>
      <c r="C31" s="388"/>
      <c r="D31" s="388"/>
      <c r="E31" s="388"/>
      <c r="F31" s="388"/>
      <c r="G31" s="388"/>
      <c r="H31" s="388"/>
      <c r="I31" s="388"/>
      <c r="J31" s="388"/>
      <c r="L31" s="81"/>
      <c r="N31" s="81"/>
    </row>
    <row r="32" spans="1:16" s="77" customFormat="1">
      <c r="A32"/>
      <c r="B32" s="388" t="s">
        <v>981</v>
      </c>
      <c r="C32" s="388"/>
      <c r="D32" s="388"/>
      <c r="E32" s="388"/>
      <c r="F32" s="388"/>
      <c r="G32" s="388"/>
      <c r="H32" s="388"/>
      <c r="I32" s="388"/>
      <c r="J32" s="388"/>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508</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509</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510</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340</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963</v>
      </c>
      <c r="C60" s="388"/>
      <c r="D60" s="388"/>
      <c r="E60" s="388"/>
      <c r="F60" s="388"/>
      <c r="G60" s="388"/>
      <c r="H60" s="388"/>
      <c r="I60" s="388"/>
      <c r="J60" s="388"/>
    </row>
    <row r="61" spans="2:10">
      <c r="B61" s="388" t="s">
        <v>977</v>
      </c>
      <c r="C61" s="388"/>
      <c r="D61" s="388"/>
      <c r="E61" s="388"/>
      <c r="F61" s="388"/>
      <c r="G61" s="388"/>
      <c r="H61" s="388"/>
      <c r="I61" s="388"/>
      <c r="J61" s="388"/>
    </row>
    <row r="62" spans="2:10">
      <c r="B62" s="388"/>
      <c r="C62" s="388"/>
      <c r="D62" s="388"/>
      <c r="E62" s="388"/>
      <c r="F62" s="388"/>
      <c r="G62" s="388"/>
      <c r="H62" s="388"/>
      <c r="I62" s="388"/>
      <c r="J62" s="388"/>
    </row>
    <row r="63" spans="2:10">
      <c r="B63" s="5" t="s">
        <v>1</v>
      </c>
      <c r="D63" s="5"/>
      <c r="H63" s="38"/>
      <c r="I63" s="38"/>
      <c r="J63" s="38"/>
    </row>
    <row r="64" spans="2:10" ht="15" customHeight="1">
      <c r="B64" s="373" t="s">
        <v>55</v>
      </c>
      <c r="C64" s="373"/>
      <c r="D64" s="373"/>
      <c r="E64" s="373"/>
      <c r="F64" s="373"/>
      <c r="G64" s="373"/>
      <c r="H64" s="373"/>
      <c r="I64" s="373"/>
      <c r="J64" s="373"/>
    </row>
    <row r="65" spans="1:10" ht="15" customHeight="1">
      <c r="B65" s="150"/>
      <c r="C65" s="150"/>
      <c r="D65" s="150"/>
      <c r="E65" s="150"/>
      <c r="F65" s="150"/>
      <c r="H65" s="38"/>
      <c r="I65" s="38"/>
      <c r="J65" s="38"/>
    </row>
    <row r="66" spans="1:10" ht="15" customHeight="1">
      <c r="B66" s="150"/>
      <c r="C66" s="394" t="s">
        <v>130</v>
      </c>
      <c r="D66" s="395"/>
      <c r="E66" s="55" t="s">
        <v>131</v>
      </c>
      <c r="F66" s="394" t="s">
        <v>132</v>
      </c>
      <c r="G66" s="395"/>
      <c r="H66" s="38"/>
      <c r="I66" s="38"/>
      <c r="J66" s="38"/>
    </row>
    <row r="67" spans="1:10" ht="15" customHeight="1">
      <c r="B67" s="150"/>
      <c r="C67" s="392" t="s">
        <v>192</v>
      </c>
      <c r="D67" s="393"/>
      <c r="E67" s="212">
        <v>30</v>
      </c>
      <c r="F67" s="435">
        <v>60</v>
      </c>
      <c r="G67" s="393"/>
      <c r="H67" s="38"/>
      <c r="I67" s="38"/>
      <c r="J67" s="38"/>
    </row>
    <row r="68" spans="1:10" ht="15" customHeight="1">
      <c r="B68" s="150"/>
      <c r="C68" s="397" t="s">
        <v>200</v>
      </c>
      <c r="D68" s="398"/>
      <c r="E68" s="213">
        <v>40</v>
      </c>
      <c r="F68" s="397">
        <v>10</v>
      </c>
      <c r="G68" s="398"/>
      <c r="H68" s="38"/>
      <c r="I68" s="38"/>
      <c r="J68" s="38"/>
    </row>
    <row r="69" spans="1:10" ht="15" customHeight="1">
      <c r="B69" s="150"/>
      <c r="C69" s="392" t="s">
        <v>206</v>
      </c>
      <c r="D69" s="393"/>
      <c r="E69" s="212">
        <v>40</v>
      </c>
      <c r="F69" s="435">
        <v>70</v>
      </c>
      <c r="G69" s="393"/>
      <c r="H69" s="38"/>
      <c r="I69" s="38"/>
      <c r="J69" s="38"/>
    </row>
    <row r="70" spans="1:10" ht="15" customHeight="1">
      <c r="B70" s="150"/>
      <c r="C70" s="397" t="s">
        <v>208</v>
      </c>
      <c r="D70" s="398"/>
      <c r="E70" s="213">
        <v>30</v>
      </c>
      <c r="F70" s="440">
        <v>10</v>
      </c>
      <c r="G70" s="398"/>
      <c r="H70" s="38"/>
      <c r="I70" s="38"/>
      <c r="J70" s="38"/>
    </row>
    <row r="71" spans="1:10" ht="15" customHeight="1">
      <c r="B71" s="150"/>
      <c r="C71" s="392" t="s">
        <v>197</v>
      </c>
      <c r="D71" s="393"/>
      <c r="E71" s="212">
        <v>10</v>
      </c>
      <c r="F71" s="446">
        <v>80</v>
      </c>
      <c r="G71" s="447"/>
      <c r="H71" s="38"/>
      <c r="I71" s="38"/>
      <c r="J71" s="38"/>
    </row>
    <row r="72" spans="1:10" ht="15" customHeight="1">
      <c r="B72" s="150"/>
      <c r="C72" s="397"/>
      <c r="D72" s="398"/>
      <c r="E72" s="54"/>
      <c r="F72" s="397"/>
      <c r="G72" s="398"/>
      <c r="H72" s="38"/>
      <c r="I72" s="38"/>
      <c r="J72" s="38"/>
    </row>
    <row r="73" spans="1:10" ht="15" customHeight="1">
      <c r="B73" s="150"/>
      <c r="C73" s="392"/>
      <c r="D73" s="393"/>
      <c r="E73" s="53">
        <f>SUM(E67:E72)</f>
        <v>150</v>
      </c>
      <c r="F73" s="392"/>
      <c r="G73" s="393"/>
      <c r="H73" s="38"/>
      <c r="I73" s="38"/>
      <c r="J73" s="38"/>
    </row>
    <row r="74" spans="1:10" ht="15" customHeight="1">
      <c r="B74" s="150"/>
      <c r="C74" s="397"/>
      <c r="D74" s="398"/>
      <c r="E74" s="54"/>
      <c r="F74" s="397"/>
      <c r="G74" s="398"/>
      <c r="H74" s="38"/>
      <c r="I74" s="38"/>
      <c r="J74" s="38"/>
    </row>
    <row r="75" spans="1:10" ht="15" customHeight="1">
      <c r="B75" s="150"/>
      <c r="C75" s="150"/>
      <c r="D75" s="150"/>
      <c r="E75" s="150"/>
      <c r="F75" s="150"/>
      <c r="H75" s="38"/>
      <c r="I75" s="38"/>
      <c r="J75" s="38"/>
    </row>
    <row r="76" spans="1:10">
      <c r="A76" s="74"/>
      <c r="B76" s="5" t="s">
        <v>60</v>
      </c>
    </row>
    <row r="77" spans="1:10">
      <c r="B77" s="1" t="s">
        <v>61</v>
      </c>
    </row>
    <row r="78" spans="1:10">
      <c r="B78" s="388" t="s">
        <v>192</v>
      </c>
      <c r="C78" s="388"/>
      <c r="D78" s="388"/>
      <c r="E78" s="388"/>
      <c r="F78" s="388"/>
      <c r="G78" s="388"/>
      <c r="H78" s="388"/>
      <c r="I78" s="388"/>
      <c r="J78" s="388"/>
    </row>
    <row r="79" spans="1:10">
      <c r="B79" s="388" t="s">
        <v>195</v>
      </c>
      <c r="C79" s="388"/>
      <c r="D79" s="388"/>
      <c r="E79" s="388"/>
      <c r="F79" s="388"/>
      <c r="G79" s="388"/>
      <c r="H79" s="388"/>
      <c r="I79" s="388"/>
      <c r="J79" s="388"/>
    </row>
    <row r="80" spans="1:10">
      <c r="B80" s="388" t="s">
        <v>191</v>
      </c>
      <c r="C80" s="388"/>
      <c r="D80" s="388"/>
      <c r="E80" s="388"/>
      <c r="F80" s="388"/>
      <c r="G80" s="388"/>
      <c r="H80" s="388"/>
      <c r="I80" s="388"/>
      <c r="J80" s="388"/>
    </row>
    <row r="81" spans="1:17">
      <c r="B81" s="388" t="s">
        <v>197</v>
      </c>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4" spans="1:17">
      <c r="B84" s="389"/>
      <c r="C84" s="389"/>
      <c r="D84" s="389"/>
      <c r="E84" s="389"/>
      <c r="F84" s="389"/>
      <c r="G84" s="389"/>
      <c r="H84" s="389"/>
      <c r="I84" s="389"/>
      <c r="J84" s="389"/>
    </row>
    <row r="86" spans="1:17">
      <c r="A86" s="74"/>
      <c r="B86" s="5" t="s">
        <v>2</v>
      </c>
    </row>
    <row r="87" spans="1:17" ht="15" customHeight="1">
      <c r="B87" s="373" t="s">
        <v>63</v>
      </c>
      <c r="C87" s="373"/>
      <c r="D87" s="373"/>
      <c r="E87" s="373"/>
      <c r="F87" s="373"/>
      <c r="G87" s="373"/>
      <c r="H87" s="373"/>
    </row>
    <row r="88" spans="1:17" ht="15" customHeight="1">
      <c r="B88" s="150"/>
      <c r="C88" s="150"/>
      <c r="D88" s="150"/>
      <c r="E88" s="150"/>
      <c r="F88" s="150"/>
      <c r="G88" s="150"/>
      <c r="H88" s="150"/>
    </row>
    <row r="89" spans="1:17" ht="15" customHeight="1">
      <c r="B89" s="150"/>
      <c r="C89" s="401" t="s">
        <v>136</v>
      </c>
      <c r="D89" s="402"/>
      <c r="E89" s="401" t="s">
        <v>146</v>
      </c>
      <c r="F89" s="402"/>
      <c r="G89" s="401" t="s">
        <v>147</v>
      </c>
      <c r="H89" s="403"/>
      <c r="I89" s="402"/>
      <c r="J89" s="150"/>
    </row>
    <row r="90" spans="1:17" ht="15" customHeight="1">
      <c r="B90" s="150"/>
      <c r="C90" s="392" t="s">
        <v>181</v>
      </c>
      <c r="D90" s="393"/>
      <c r="E90" s="392">
        <v>40</v>
      </c>
      <c r="F90" s="393"/>
      <c r="G90" s="392">
        <v>60</v>
      </c>
      <c r="H90" s="400"/>
      <c r="I90" s="393"/>
      <c r="J90" s="150"/>
    </row>
    <row r="91" spans="1:17" ht="15" customHeight="1">
      <c r="B91" s="150"/>
      <c r="C91" s="397" t="s">
        <v>183</v>
      </c>
      <c r="D91" s="398"/>
      <c r="E91" s="397">
        <v>20</v>
      </c>
      <c r="F91" s="398"/>
      <c r="G91" s="397">
        <v>40</v>
      </c>
      <c r="H91" s="404"/>
      <c r="I91" s="398"/>
      <c r="J91" s="150"/>
    </row>
    <row r="92" spans="1:17" ht="15" customHeight="1">
      <c r="B92" s="150"/>
      <c r="C92" s="392" t="s">
        <v>186</v>
      </c>
      <c r="D92" s="393"/>
      <c r="E92" s="392">
        <v>10</v>
      </c>
      <c r="F92" s="393"/>
      <c r="G92" s="392">
        <v>30</v>
      </c>
      <c r="H92" s="400"/>
      <c r="I92" s="393"/>
      <c r="J92" s="150"/>
    </row>
    <row r="93" spans="1:17" ht="27" customHeight="1">
      <c r="B93" s="150"/>
      <c r="C93" s="397" t="s">
        <v>187</v>
      </c>
      <c r="D93" s="398"/>
      <c r="E93" s="397">
        <v>10</v>
      </c>
      <c r="F93" s="398"/>
      <c r="G93" s="397">
        <v>30</v>
      </c>
      <c r="H93" s="404"/>
      <c r="I93" s="398"/>
      <c r="J93" s="150"/>
    </row>
    <row r="94" spans="1:17" ht="15" customHeight="1">
      <c r="B94" s="150"/>
      <c r="C94" s="392"/>
      <c r="D94" s="393"/>
      <c r="E94" s="392"/>
      <c r="F94" s="393"/>
      <c r="G94" s="392"/>
      <c r="H94" s="400"/>
      <c r="I94" s="393"/>
      <c r="J94" s="150"/>
    </row>
    <row r="95" spans="1:17" ht="15" customHeight="1">
      <c r="B95" s="150"/>
      <c r="C95" s="397"/>
      <c r="D95" s="398"/>
      <c r="E95" s="397"/>
      <c r="F95" s="398"/>
      <c r="G95" s="397"/>
      <c r="H95" s="404"/>
      <c r="I95" s="398"/>
      <c r="J95" s="150"/>
      <c r="O95" s="68"/>
      <c r="P95" s="69"/>
      <c r="Q95" s="68"/>
    </row>
    <row r="96" spans="1:17" ht="15" customHeight="1">
      <c r="B96" s="150"/>
      <c r="C96" s="392"/>
      <c r="D96" s="393"/>
      <c r="E96" s="392"/>
      <c r="F96" s="393"/>
      <c r="G96" s="392"/>
      <c r="H96" s="400"/>
      <c r="I96" s="393"/>
      <c r="J96" s="150"/>
    </row>
    <row r="97" spans="2:10" ht="15" customHeight="1">
      <c r="B97" s="150"/>
      <c r="C97" s="397"/>
      <c r="D97" s="398"/>
      <c r="E97" s="397"/>
      <c r="F97" s="398"/>
      <c r="G97" s="397"/>
      <c r="H97" s="404"/>
      <c r="I97" s="398"/>
      <c r="J97" s="150"/>
    </row>
    <row r="98" spans="2:10">
      <c r="D98" s="10"/>
    </row>
  </sheetData>
  <mergeCells count="85">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4:J64"/>
    <mergeCell ref="B47:J47"/>
    <mergeCell ref="B48:J48"/>
    <mergeCell ref="B49:J49"/>
    <mergeCell ref="B50:J50"/>
    <mergeCell ref="B51:J51"/>
    <mergeCell ref="B52:J52"/>
    <mergeCell ref="B53:J53"/>
    <mergeCell ref="B56:J56"/>
    <mergeCell ref="B57:J57"/>
    <mergeCell ref="B60:J60"/>
    <mergeCell ref="B61:J61"/>
    <mergeCell ref="B62:J62"/>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91:D91"/>
    <mergeCell ref="E91:F91"/>
    <mergeCell ref="G91:I91"/>
    <mergeCell ref="C92:D92"/>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421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421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421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421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421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[1]COMP_CIF!#REF!</xm:f>
          </x14:formula1>
          <xm:sqref>B47:J53 B60:J62</xm:sqref>
        </x14:dataValidation>
        <x14:dataValidation type="list" allowBlank="1" showInputMessage="1" showErrorMessage="1">
          <x14:formula1>
            <xm:f>[1]RA_CIF!#REF!</xm:f>
          </x14:formula1>
          <xm:sqref>B26:J32</xm:sqref>
        </x14:dataValidation>
        <x14:dataValidation type="list" allowBlank="1" showInputMessage="1" showErrorMessage="1">
          <x14:formula1>
            <xm:f>[1]Metodologies!#REF!</xm:f>
          </x14:formula1>
          <xm:sqref>C67:D74 C90:D97 B78:J84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74" workbookViewId="0">
      <selection activeCell="D44" sqref="D44"/>
    </sheetView>
  </sheetViews>
  <sheetFormatPr defaultColWidth="8.85546875" defaultRowHeight="15"/>
  <cols>
    <col min="1" max="1" width="7.28515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496</v>
      </c>
      <c r="D3" s="73" t="s">
        <v>117</v>
      </c>
      <c r="E3" s="382" t="s">
        <v>497</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523</v>
      </c>
      <c r="D7" s="384"/>
      <c r="E7" s="384"/>
      <c r="F7" s="384"/>
      <c r="G7" s="384"/>
      <c r="H7" s="384"/>
      <c r="I7" s="384"/>
      <c r="J7" s="384"/>
      <c r="P7" s="67" t="s">
        <v>15</v>
      </c>
    </row>
    <row r="8" spans="1:16" ht="15.75">
      <c r="B8" s="44" t="s">
        <v>119</v>
      </c>
      <c r="C8" s="384" t="s">
        <v>524</v>
      </c>
      <c r="D8" s="384"/>
      <c r="E8" s="384"/>
      <c r="F8" s="384"/>
      <c r="G8" s="384"/>
      <c r="H8" s="384"/>
      <c r="I8" s="384"/>
      <c r="J8" s="384"/>
      <c r="M8" s="15"/>
      <c r="N8" s="15"/>
      <c r="O8" s="15"/>
      <c r="P8" s="67" t="s">
        <v>125</v>
      </c>
    </row>
    <row r="9" spans="1:16" ht="15.75">
      <c r="B9" s="44" t="s">
        <v>120</v>
      </c>
      <c r="C9" s="384" t="s">
        <v>525</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54"/>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156">
        <v>6</v>
      </c>
      <c r="G19" s="61" t="s">
        <v>30</v>
      </c>
      <c r="H19" s="62"/>
      <c r="J19" s="44"/>
    </row>
    <row r="20" spans="1:16">
      <c r="D20" s="59" t="s">
        <v>31</v>
      </c>
      <c r="E20" s="60"/>
      <c r="G20" s="59" t="s">
        <v>33</v>
      </c>
      <c r="H20" s="155"/>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350</v>
      </c>
      <c r="C28" s="388"/>
      <c r="D28" s="388"/>
      <c r="E28" s="388"/>
      <c r="F28" s="388"/>
      <c r="G28" s="388"/>
      <c r="H28" s="388"/>
      <c r="I28" s="388"/>
      <c r="J28" s="388"/>
      <c r="L28" s="81"/>
      <c r="N28" s="81"/>
    </row>
    <row r="29" spans="1:16" s="77" customFormat="1">
      <c r="A29"/>
      <c r="B29" s="388" t="s">
        <v>943</v>
      </c>
      <c r="C29" s="388"/>
      <c r="D29" s="388"/>
      <c r="E29" s="388"/>
      <c r="F29" s="388"/>
      <c r="G29" s="388"/>
      <c r="H29" s="388"/>
      <c r="I29" s="388"/>
      <c r="J29" s="388"/>
      <c r="L29" s="81"/>
      <c r="N29" s="81"/>
    </row>
    <row r="30" spans="1:16" s="77" customFormat="1">
      <c r="A30"/>
      <c r="B30" s="388" t="s">
        <v>942</v>
      </c>
      <c r="C30" s="388"/>
      <c r="D30" s="388"/>
      <c r="E30" s="388"/>
      <c r="F30" s="388"/>
      <c r="G30" s="388"/>
      <c r="H30" s="388"/>
      <c r="I30" s="388"/>
      <c r="J30" s="388"/>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2.95" customHeight="1">
      <c r="B38" s="385" t="s">
        <v>526</v>
      </c>
      <c r="C38" s="385"/>
      <c r="D38" s="385"/>
      <c r="E38" s="385"/>
      <c r="F38" s="385"/>
      <c r="G38" s="385"/>
      <c r="H38" s="385"/>
      <c r="I38" s="385"/>
      <c r="J38" s="385"/>
    </row>
    <row r="39" spans="1:14">
      <c r="B39" s="49" t="s">
        <v>128</v>
      </c>
      <c r="C39" s="49"/>
      <c r="D39" s="49"/>
      <c r="E39" s="49"/>
      <c r="F39" s="49"/>
      <c r="G39" s="49"/>
      <c r="H39" s="49"/>
      <c r="I39" s="49"/>
      <c r="J39" s="49"/>
    </row>
    <row r="40" spans="1:14" ht="42" customHeight="1">
      <c r="B40" s="385" t="s">
        <v>527</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528</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940</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392" t="s">
        <v>192</v>
      </c>
      <c r="D66" s="393"/>
      <c r="E66" s="212">
        <v>40</v>
      </c>
      <c r="F66" s="435">
        <v>80</v>
      </c>
      <c r="G66" s="393"/>
      <c r="H66" s="38"/>
      <c r="I66" s="38"/>
      <c r="J66" s="38"/>
    </row>
    <row r="67" spans="1:10" ht="32.25" customHeight="1">
      <c r="B67" s="150"/>
      <c r="C67" s="397" t="s">
        <v>185</v>
      </c>
      <c r="D67" s="398"/>
      <c r="E67" s="213">
        <v>50</v>
      </c>
      <c r="F67" s="448">
        <v>20</v>
      </c>
      <c r="G67" s="449"/>
      <c r="H67" s="38"/>
      <c r="I67" s="38"/>
      <c r="J67" s="38"/>
    </row>
    <row r="68" spans="1:10" ht="15" customHeight="1">
      <c r="B68" s="150"/>
      <c r="C68" s="392" t="s">
        <v>208</v>
      </c>
      <c r="D68" s="393"/>
      <c r="E68" s="212">
        <v>50</v>
      </c>
      <c r="F68" s="435">
        <v>12</v>
      </c>
      <c r="G68" s="393"/>
      <c r="H68" s="38"/>
      <c r="I68" s="38"/>
      <c r="J68" s="38"/>
    </row>
    <row r="69" spans="1:10" ht="15" customHeight="1">
      <c r="B69" s="150"/>
      <c r="C69" s="397" t="s">
        <v>197</v>
      </c>
      <c r="D69" s="398"/>
      <c r="E69" s="213">
        <v>10</v>
      </c>
      <c r="F69" s="438">
        <v>100</v>
      </c>
      <c r="G69" s="439"/>
      <c r="H69" s="38"/>
      <c r="I69" s="38"/>
      <c r="J69" s="38"/>
    </row>
    <row r="70" spans="1:10" ht="15" customHeight="1">
      <c r="B70" s="150"/>
      <c r="C70" s="392"/>
      <c r="D70" s="393"/>
      <c r="E70" s="212"/>
      <c r="F70" s="392"/>
      <c r="G70" s="393"/>
      <c r="H70" s="38"/>
      <c r="I70" s="38"/>
      <c r="J70" s="38"/>
    </row>
    <row r="71" spans="1:10" ht="15" customHeight="1">
      <c r="B71" s="150"/>
      <c r="C71" s="397"/>
      <c r="D71" s="398"/>
      <c r="E71" s="54">
        <f>SUM(E66:E70)</f>
        <v>150</v>
      </c>
      <c r="F71" s="397"/>
      <c r="G71" s="398"/>
      <c r="H71" s="38"/>
      <c r="I71" s="38"/>
      <c r="J71" s="38"/>
    </row>
    <row r="72" spans="1:10" ht="15" customHeight="1">
      <c r="B72" s="150"/>
      <c r="C72" s="392"/>
      <c r="D72" s="393"/>
      <c r="E72" s="53"/>
      <c r="F72" s="392"/>
      <c r="G72" s="393"/>
      <c r="H72" s="38"/>
      <c r="I72" s="38"/>
      <c r="J72" s="38"/>
    </row>
    <row r="73" spans="1:10" ht="15" customHeight="1">
      <c r="B73" s="150"/>
      <c r="C73" s="397"/>
      <c r="D73" s="398"/>
      <c r="E73" s="54"/>
      <c r="F73" s="397"/>
      <c r="G73" s="398"/>
      <c r="H73" s="38"/>
      <c r="I73" s="38"/>
      <c r="J73" s="38"/>
    </row>
    <row r="74" spans="1:10" ht="15" customHeight="1">
      <c r="B74" s="150"/>
      <c r="C74" s="150"/>
      <c r="D74" s="150"/>
      <c r="E74" s="150"/>
      <c r="F74" s="150"/>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195</v>
      </c>
      <c r="C78" s="388"/>
      <c r="D78" s="388"/>
      <c r="E78" s="388"/>
      <c r="F78" s="388"/>
      <c r="G78" s="388"/>
      <c r="H78" s="388"/>
      <c r="I78" s="388"/>
      <c r="J78" s="388"/>
    </row>
    <row r="79" spans="1:10">
      <c r="B79" s="388" t="s">
        <v>200</v>
      </c>
      <c r="C79" s="388"/>
      <c r="D79" s="388"/>
      <c r="E79" s="388"/>
      <c r="F79" s="388"/>
      <c r="G79" s="388"/>
      <c r="H79" s="388"/>
      <c r="I79" s="388"/>
      <c r="J79" s="388"/>
    </row>
    <row r="80" spans="1:10">
      <c r="B80" s="388" t="s">
        <v>197</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392" t="s">
        <v>181</v>
      </c>
      <c r="D89" s="393"/>
      <c r="E89" s="392">
        <v>40</v>
      </c>
      <c r="F89" s="393"/>
      <c r="G89" s="392">
        <v>60</v>
      </c>
      <c r="H89" s="400"/>
      <c r="I89" s="393"/>
      <c r="J89" s="150"/>
    </row>
    <row r="90" spans="1:17" ht="15" customHeight="1">
      <c r="B90" s="150"/>
      <c r="C90" s="397" t="s">
        <v>183</v>
      </c>
      <c r="D90" s="398"/>
      <c r="E90" s="397">
        <v>20</v>
      </c>
      <c r="F90" s="398"/>
      <c r="G90" s="397">
        <v>40</v>
      </c>
      <c r="H90" s="404"/>
      <c r="I90" s="398"/>
      <c r="J90" s="150"/>
    </row>
    <row r="91" spans="1:17" ht="15" customHeight="1">
      <c r="B91" s="150"/>
      <c r="C91" s="392" t="s">
        <v>182</v>
      </c>
      <c r="D91" s="393"/>
      <c r="E91" s="392">
        <v>10</v>
      </c>
      <c r="F91" s="393"/>
      <c r="G91" s="392">
        <v>30</v>
      </c>
      <c r="H91" s="400"/>
      <c r="I91" s="393"/>
      <c r="J91" s="150"/>
    </row>
    <row r="92" spans="1:17" ht="15" customHeight="1">
      <c r="B92" s="150"/>
      <c r="C92" s="397" t="s">
        <v>185</v>
      </c>
      <c r="D92" s="398"/>
      <c r="E92" s="397">
        <v>10</v>
      </c>
      <c r="F92" s="398"/>
      <c r="G92" s="397">
        <v>30</v>
      </c>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728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728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728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728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728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728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B26:J29 B31:J32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RA_CIF!$D$42</xm:f>
          </x14:formula1>
          <xm:sqref>B30:J30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79" workbookViewId="0">
      <selection activeCell="B40" sqref="B40:J40"/>
    </sheetView>
  </sheetViews>
  <sheetFormatPr defaultColWidth="8.85546875" defaultRowHeight="15"/>
  <cols>
    <col min="1" max="1" width="5.28515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496</v>
      </c>
      <c r="D3" s="73" t="s">
        <v>117</v>
      </c>
      <c r="E3" s="443" t="s">
        <v>497</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542</v>
      </c>
      <c r="D7" s="384"/>
      <c r="E7" s="384"/>
      <c r="F7" s="384"/>
      <c r="G7" s="384"/>
      <c r="H7" s="384"/>
      <c r="I7" s="384"/>
      <c r="J7" s="384"/>
      <c r="P7" s="67" t="s">
        <v>15</v>
      </c>
    </row>
    <row r="8" spans="1:16" ht="15.75">
      <c r="B8" s="44" t="s">
        <v>119</v>
      </c>
      <c r="C8" s="384" t="s">
        <v>543</v>
      </c>
      <c r="D8" s="384"/>
      <c r="E8" s="384"/>
      <c r="F8" s="384"/>
      <c r="G8" s="384"/>
      <c r="H8" s="384"/>
      <c r="I8" s="384"/>
      <c r="J8" s="384"/>
      <c r="M8" s="15"/>
      <c r="N8" s="15"/>
      <c r="O8" s="15"/>
      <c r="P8" s="67" t="s">
        <v>125</v>
      </c>
    </row>
    <row r="9" spans="1:16" ht="15.75">
      <c r="B9" s="44" t="s">
        <v>120</v>
      </c>
      <c r="C9" s="384" t="s">
        <v>544</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54"/>
      <c r="D17" s="61" t="s">
        <v>24</v>
      </c>
      <c r="E17" s="62"/>
      <c r="F17" s="47"/>
      <c r="G17" s="61" t="s">
        <v>26</v>
      </c>
      <c r="H17" s="62"/>
      <c r="J17" s="48"/>
      <c r="L17" s="2"/>
      <c r="M17" s="15"/>
      <c r="N17" s="52"/>
      <c r="O17" s="16"/>
      <c r="P17" s="15"/>
    </row>
    <row r="18" spans="1:16">
      <c r="B18" s="42"/>
      <c r="D18" s="59" t="s">
        <v>27</v>
      </c>
      <c r="E18" s="60"/>
      <c r="G18" s="59" t="s">
        <v>29</v>
      </c>
      <c r="H18" s="155"/>
      <c r="J18" s="48"/>
      <c r="L18" s="2"/>
      <c r="M18" s="15"/>
      <c r="N18" s="52"/>
      <c r="O18" s="16"/>
      <c r="P18" s="15"/>
    </row>
    <row r="19" spans="1:16">
      <c r="B19" s="44"/>
      <c r="D19" s="61" t="s">
        <v>28</v>
      </c>
      <c r="E19" s="62">
        <v>6</v>
      </c>
      <c r="G19" s="61" t="s">
        <v>30</v>
      </c>
      <c r="H19" s="62"/>
      <c r="J19" s="44"/>
    </row>
    <row r="20" spans="1:16">
      <c r="D20" s="59" t="s">
        <v>31</v>
      </c>
      <c r="E20" s="60"/>
      <c r="G20" s="59" t="s">
        <v>33</v>
      </c>
      <c r="H20" s="155"/>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357</v>
      </c>
      <c r="C26" s="388"/>
      <c r="D26" s="388"/>
      <c r="E26" s="388"/>
      <c r="F26" s="388"/>
      <c r="G26" s="388"/>
      <c r="H26" s="388"/>
      <c r="I26" s="388"/>
      <c r="J26" s="388"/>
      <c r="L26" s="81"/>
      <c r="N26" s="81"/>
    </row>
    <row r="27" spans="1:16" s="77" customFormat="1">
      <c r="A27"/>
      <c r="B27" s="388" t="s">
        <v>364</v>
      </c>
      <c r="C27" s="388"/>
      <c r="D27" s="388"/>
      <c r="E27" s="388"/>
      <c r="F27" s="388"/>
      <c r="G27" s="388"/>
      <c r="H27" s="388"/>
      <c r="I27" s="388"/>
      <c r="J27" s="388"/>
      <c r="L27" s="81"/>
      <c r="N27" s="81"/>
    </row>
    <row r="28" spans="1:16" s="77" customFormat="1">
      <c r="A28"/>
      <c r="B28" s="388" t="s">
        <v>979</v>
      </c>
      <c r="C28" s="388"/>
      <c r="D28" s="388"/>
      <c r="E28" s="388"/>
      <c r="F28" s="388"/>
      <c r="G28" s="388"/>
      <c r="H28" s="388"/>
      <c r="I28" s="388"/>
      <c r="J28" s="388"/>
      <c r="L28" s="81"/>
      <c r="N28" s="81"/>
    </row>
    <row r="29" spans="1:16" s="77" customFormat="1">
      <c r="A29"/>
      <c r="B29" s="389"/>
      <c r="C29" s="389"/>
      <c r="D29" s="389"/>
      <c r="E29" s="389"/>
      <c r="F29" s="389"/>
      <c r="G29" s="389"/>
      <c r="H29" s="389"/>
      <c r="I29" s="389"/>
      <c r="J29" s="389"/>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545</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546</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547</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338</v>
      </c>
      <c r="C47" s="388"/>
      <c r="D47" s="388"/>
      <c r="E47" s="388"/>
      <c r="F47" s="388"/>
      <c r="G47" s="388"/>
      <c r="H47" s="388"/>
      <c r="I47" s="388"/>
      <c r="J47" s="388"/>
    </row>
    <row r="48" spans="1:14" ht="14.25" customHeight="1">
      <c r="B48" s="388" t="s">
        <v>340</v>
      </c>
      <c r="C48" s="388"/>
      <c r="D48" s="388"/>
      <c r="E48" s="388"/>
      <c r="F48" s="388"/>
      <c r="G48" s="388"/>
      <c r="H48" s="388"/>
      <c r="I48" s="388"/>
      <c r="J48" s="388"/>
    </row>
    <row r="49" spans="2:10">
      <c r="B49" s="388"/>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977</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450" t="s">
        <v>192</v>
      </c>
      <c r="D66" s="451"/>
      <c r="E66" s="282">
        <v>50</v>
      </c>
      <c r="F66" s="435">
        <v>50</v>
      </c>
      <c r="G66" s="393"/>
      <c r="H66" s="38"/>
      <c r="I66" s="38"/>
      <c r="J66" s="38"/>
    </row>
    <row r="67" spans="1:10" ht="15" customHeight="1">
      <c r="B67" s="150"/>
      <c r="C67" s="452" t="s">
        <v>185</v>
      </c>
      <c r="D67" s="453"/>
      <c r="E67" s="283">
        <v>50</v>
      </c>
      <c r="F67" s="440">
        <v>38</v>
      </c>
      <c r="G67" s="398"/>
      <c r="H67" s="38"/>
      <c r="I67" s="38"/>
      <c r="J67" s="38"/>
    </row>
    <row r="68" spans="1:10" ht="15" customHeight="1">
      <c r="B68" s="150"/>
      <c r="C68" s="450" t="s">
        <v>206</v>
      </c>
      <c r="D68" s="451"/>
      <c r="E68" s="282">
        <v>40</v>
      </c>
      <c r="F68" s="435">
        <v>15</v>
      </c>
      <c r="G68" s="393"/>
      <c r="H68" s="38"/>
      <c r="I68" s="38"/>
      <c r="J68" s="38"/>
    </row>
    <row r="69" spans="1:10" ht="15" customHeight="1">
      <c r="B69" s="150"/>
      <c r="C69" s="452" t="s">
        <v>197</v>
      </c>
      <c r="D69" s="453"/>
      <c r="E69" s="283">
        <v>10</v>
      </c>
      <c r="F69" s="438">
        <v>100</v>
      </c>
      <c r="G69" s="439"/>
      <c r="H69" s="38"/>
      <c r="I69" s="38"/>
      <c r="J69" s="38"/>
    </row>
    <row r="70" spans="1:10" ht="15" customHeight="1">
      <c r="B70" s="150"/>
      <c r="C70" s="392"/>
      <c r="D70" s="393"/>
      <c r="E70" s="53"/>
      <c r="F70" s="392"/>
      <c r="G70" s="393"/>
      <c r="H70" s="38"/>
      <c r="I70" s="38"/>
      <c r="J70" s="38"/>
    </row>
    <row r="71" spans="1:10" ht="15" customHeight="1">
      <c r="B71" s="150"/>
      <c r="C71" s="397"/>
      <c r="D71" s="398"/>
      <c r="E71" s="54">
        <f>SUM(E66:E70)</f>
        <v>150</v>
      </c>
      <c r="F71" s="397"/>
      <c r="G71" s="398"/>
      <c r="H71" s="38"/>
      <c r="I71" s="38"/>
      <c r="J71" s="38"/>
    </row>
    <row r="72" spans="1:10" ht="15" customHeight="1">
      <c r="B72" s="150"/>
      <c r="C72" s="392"/>
      <c r="D72" s="393"/>
      <c r="E72" s="53"/>
      <c r="F72" s="392"/>
      <c r="G72" s="393"/>
      <c r="H72" s="38"/>
      <c r="I72" s="38"/>
      <c r="J72" s="38"/>
    </row>
    <row r="73" spans="1:10" ht="15" customHeight="1">
      <c r="B73" s="150"/>
      <c r="C73" s="397"/>
      <c r="D73" s="398"/>
      <c r="E73" s="54"/>
      <c r="F73" s="397"/>
      <c r="G73" s="398"/>
      <c r="H73" s="38"/>
      <c r="I73" s="38"/>
      <c r="J73" s="38"/>
    </row>
    <row r="74" spans="1:10" ht="15" customHeight="1">
      <c r="B74" s="150"/>
      <c r="C74" s="150"/>
      <c r="D74" s="150"/>
      <c r="E74" s="150"/>
      <c r="F74" s="150"/>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195</v>
      </c>
      <c r="C78" s="388"/>
      <c r="D78" s="388"/>
      <c r="E78" s="388"/>
      <c r="F78" s="388"/>
      <c r="G78" s="388"/>
      <c r="H78" s="388"/>
      <c r="I78" s="388"/>
      <c r="J78" s="388"/>
    </row>
    <row r="79" spans="1:10">
      <c r="B79" s="388" t="s">
        <v>197</v>
      </c>
      <c r="C79" s="388"/>
      <c r="D79" s="388"/>
      <c r="E79" s="388"/>
      <c r="F79" s="388"/>
      <c r="G79" s="388"/>
      <c r="H79" s="388"/>
      <c r="I79" s="388"/>
      <c r="J79" s="388"/>
    </row>
    <row r="80" spans="1:10">
      <c r="B80" s="389"/>
      <c r="C80" s="389"/>
      <c r="D80" s="389"/>
      <c r="E80" s="389"/>
      <c r="F80" s="389"/>
      <c r="G80" s="389"/>
      <c r="H80" s="389"/>
      <c r="I80" s="389"/>
      <c r="J80" s="389"/>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392" t="s">
        <v>181</v>
      </c>
      <c r="D89" s="393"/>
      <c r="E89" s="392">
        <v>40</v>
      </c>
      <c r="F89" s="393"/>
      <c r="G89" s="392">
        <v>60</v>
      </c>
      <c r="H89" s="400"/>
      <c r="I89" s="393"/>
      <c r="J89" s="150"/>
    </row>
    <row r="90" spans="1:17" ht="15" customHeight="1">
      <c r="B90" s="150"/>
      <c r="C90" s="397" t="s">
        <v>185</v>
      </c>
      <c r="D90" s="398"/>
      <c r="E90" s="397">
        <v>30</v>
      </c>
      <c r="F90" s="398"/>
      <c r="G90" s="397">
        <v>50</v>
      </c>
      <c r="H90" s="404"/>
      <c r="I90" s="398"/>
      <c r="J90" s="150"/>
    </row>
    <row r="91" spans="1:17" ht="15" customHeight="1">
      <c r="B91" s="150"/>
      <c r="C91" s="392" t="s">
        <v>186</v>
      </c>
      <c r="D91" s="393"/>
      <c r="E91" s="392">
        <v>10</v>
      </c>
      <c r="F91" s="393"/>
      <c r="G91" s="392">
        <v>30</v>
      </c>
      <c r="H91" s="400"/>
      <c r="I91" s="393"/>
      <c r="J91" s="150"/>
    </row>
    <row r="92" spans="1:17" ht="15" customHeight="1">
      <c r="B92" s="150"/>
      <c r="C92" s="397"/>
      <c r="D92" s="398"/>
      <c r="E92" s="397"/>
      <c r="F92" s="398"/>
      <c r="G92" s="397"/>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0035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0035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0035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0035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0035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0035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0036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0036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0036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0036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0036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496</v>
      </c>
      <c r="D3" s="73" t="s">
        <v>117</v>
      </c>
      <c r="E3" s="443" t="s">
        <v>497</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498</v>
      </c>
      <c r="D7" s="384"/>
      <c r="E7" s="384"/>
      <c r="F7" s="384"/>
      <c r="G7" s="384"/>
      <c r="H7" s="384"/>
      <c r="I7" s="384"/>
      <c r="J7" s="384"/>
      <c r="P7" s="67" t="s">
        <v>15</v>
      </c>
    </row>
    <row r="8" spans="1:16" ht="15.75">
      <c r="B8" s="44" t="s">
        <v>119</v>
      </c>
      <c r="C8" s="384" t="s">
        <v>499</v>
      </c>
      <c r="D8" s="384"/>
      <c r="E8" s="384"/>
      <c r="F8" s="384"/>
      <c r="G8" s="384"/>
      <c r="H8" s="384"/>
      <c r="I8" s="384"/>
      <c r="J8" s="384"/>
      <c r="M8" s="15"/>
      <c r="N8" s="15"/>
      <c r="O8" s="15"/>
      <c r="P8" s="67" t="s">
        <v>125</v>
      </c>
    </row>
    <row r="9" spans="1:16" ht="15.75">
      <c r="B9" s="44" t="s">
        <v>120</v>
      </c>
      <c r="C9" s="384" t="s">
        <v>500</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54"/>
      <c r="D17" s="61" t="s">
        <v>24</v>
      </c>
      <c r="E17" s="62"/>
      <c r="F17" s="47"/>
      <c r="G17" s="61" t="s">
        <v>26</v>
      </c>
      <c r="H17" s="62"/>
      <c r="J17" s="48"/>
      <c r="L17" s="2"/>
      <c r="M17" s="15"/>
      <c r="N17" s="52"/>
      <c r="O17" s="16"/>
      <c r="P17" s="15"/>
    </row>
    <row r="18" spans="1:16">
      <c r="B18" s="42"/>
      <c r="D18" s="59" t="s">
        <v>27</v>
      </c>
      <c r="E18" s="60"/>
      <c r="G18" s="59" t="s">
        <v>29</v>
      </c>
      <c r="H18" s="155">
        <v>6</v>
      </c>
      <c r="J18" s="48"/>
      <c r="L18" s="2"/>
      <c r="M18" s="15"/>
      <c r="N18" s="52"/>
      <c r="O18" s="16"/>
      <c r="P18" s="15"/>
    </row>
    <row r="19" spans="1:16">
      <c r="B19" s="44"/>
      <c r="D19" s="61" t="s">
        <v>28</v>
      </c>
      <c r="E19" s="62"/>
      <c r="G19" s="61" t="s">
        <v>30</v>
      </c>
      <c r="H19" s="62"/>
      <c r="J19" s="44"/>
    </row>
    <row r="20" spans="1:16">
      <c r="D20" s="59" t="s">
        <v>31</v>
      </c>
      <c r="E20" s="60"/>
      <c r="G20" s="59" t="s">
        <v>33</v>
      </c>
      <c r="H20" s="155"/>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367</v>
      </c>
      <c r="C27" s="388"/>
      <c r="D27" s="388"/>
      <c r="E27" s="388"/>
      <c r="F27" s="388"/>
      <c r="G27" s="388"/>
      <c r="H27" s="388"/>
      <c r="I27" s="388"/>
      <c r="J27" s="388"/>
      <c r="L27" s="81"/>
      <c r="N27" s="81"/>
    </row>
    <row r="28" spans="1:16" s="77" customFormat="1">
      <c r="A28"/>
      <c r="B28" s="388" t="s">
        <v>984</v>
      </c>
      <c r="C28" s="388"/>
      <c r="D28" s="388"/>
      <c r="E28" s="388"/>
      <c r="F28" s="388"/>
      <c r="G28" s="388"/>
      <c r="H28" s="388"/>
      <c r="I28" s="388"/>
      <c r="J28" s="388"/>
      <c r="L28" s="81"/>
      <c r="N28" s="81"/>
    </row>
    <row r="29" spans="1:16" s="77" customFormat="1">
      <c r="A29"/>
      <c r="B29" s="388" t="s">
        <v>985</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501</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502</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503</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340</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9" t="s">
        <v>988</v>
      </c>
      <c r="C60" s="389"/>
      <c r="D60" s="389"/>
      <c r="E60" s="389"/>
      <c r="F60" s="389"/>
      <c r="G60" s="389"/>
      <c r="H60" s="389"/>
      <c r="I60" s="389"/>
      <c r="J60" s="389"/>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450" t="s">
        <v>192</v>
      </c>
      <c r="D66" s="451"/>
      <c r="E66" s="282">
        <v>50</v>
      </c>
      <c r="F66" s="435">
        <v>60</v>
      </c>
      <c r="G66" s="393"/>
      <c r="H66" s="38"/>
      <c r="I66" s="38"/>
      <c r="J66" s="38"/>
    </row>
    <row r="67" spans="1:10" ht="15" customHeight="1">
      <c r="B67" s="150"/>
      <c r="C67" s="452" t="s">
        <v>185</v>
      </c>
      <c r="D67" s="453"/>
      <c r="E67" s="283">
        <v>50</v>
      </c>
      <c r="F67" s="440">
        <v>20</v>
      </c>
      <c r="G67" s="398"/>
      <c r="H67" s="38"/>
      <c r="I67" s="38"/>
      <c r="J67" s="38"/>
    </row>
    <row r="68" spans="1:10" ht="15" customHeight="1">
      <c r="B68" s="150"/>
      <c r="C68" s="450" t="s">
        <v>193</v>
      </c>
      <c r="D68" s="451"/>
      <c r="E68" s="282">
        <v>40</v>
      </c>
      <c r="F68" s="435">
        <v>30</v>
      </c>
      <c r="G68" s="393"/>
      <c r="H68" s="38"/>
      <c r="I68" s="38"/>
      <c r="J68" s="38"/>
    </row>
    <row r="69" spans="1:10" ht="15" customHeight="1">
      <c r="B69" s="150"/>
      <c r="C69" s="452" t="s">
        <v>197</v>
      </c>
      <c r="D69" s="453"/>
      <c r="E69" s="283">
        <v>10</v>
      </c>
      <c r="F69" s="438">
        <v>80</v>
      </c>
      <c r="G69" s="439"/>
      <c r="H69" s="38"/>
      <c r="I69" s="38"/>
      <c r="J69" s="38"/>
    </row>
    <row r="70" spans="1:10" ht="15" customHeight="1">
      <c r="B70" s="150"/>
      <c r="C70" s="392"/>
      <c r="D70" s="393"/>
      <c r="E70" s="280"/>
      <c r="F70" s="392"/>
      <c r="G70" s="393"/>
      <c r="H70" s="38"/>
      <c r="I70" s="38"/>
      <c r="J70" s="38"/>
    </row>
    <row r="71" spans="1:10" ht="15" customHeight="1">
      <c r="B71" s="150"/>
      <c r="C71" s="397"/>
      <c r="D71" s="398"/>
      <c r="E71" s="281">
        <f>SUM(E66:E70)</f>
        <v>150</v>
      </c>
      <c r="F71" s="397"/>
      <c r="G71" s="398"/>
      <c r="H71" s="38"/>
      <c r="I71" s="38"/>
      <c r="J71" s="38"/>
    </row>
    <row r="72" spans="1:10" ht="15" customHeight="1">
      <c r="B72" s="150"/>
      <c r="C72" s="392"/>
      <c r="D72" s="393"/>
      <c r="E72" s="53"/>
      <c r="F72" s="392"/>
      <c r="G72" s="393"/>
      <c r="H72" s="38"/>
      <c r="I72" s="38"/>
      <c r="J72" s="38"/>
    </row>
    <row r="73" spans="1:10" ht="15" customHeight="1">
      <c r="B73" s="150"/>
      <c r="C73" s="397"/>
      <c r="D73" s="398"/>
      <c r="E73" s="54"/>
      <c r="F73" s="397"/>
      <c r="G73" s="398"/>
      <c r="H73" s="38"/>
      <c r="I73" s="38"/>
      <c r="J73" s="38"/>
    </row>
    <row r="74" spans="1:10" ht="15" customHeight="1">
      <c r="B74" s="150"/>
      <c r="C74" s="150"/>
      <c r="D74" s="150"/>
      <c r="E74" s="150"/>
      <c r="F74" s="150"/>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195</v>
      </c>
      <c r="C78" s="388"/>
      <c r="D78" s="388"/>
      <c r="E78" s="388"/>
      <c r="F78" s="388"/>
      <c r="G78" s="388"/>
      <c r="H78" s="388"/>
      <c r="I78" s="388"/>
      <c r="J78" s="388"/>
    </row>
    <row r="79" spans="1:10">
      <c r="B79" s="388" t="s">
        <v>193</v>
      </c>
      <c r="C79" s="388"/>
      <c r="D79" s="388"/>
      <c r="E79" s="388"/>
      <c r="F79" s="388"/>
      <c r="G79" s="388"/>
      <c r="H79" s="388"/>
      <c r="I79" s="388"/>
      <c r="J79" s="388"/>
    </row>
    <row r="80" spans="1:10">
      <c r="B80" s="388" t="s">
        <v>197</v>
      </c>
      <c r="C80" s="388"/>
      <c r="D80" s="388"/>
      <c r="E80" s="388"/>
      <c r="F80" s="388"/>
      <c r="G80" s="388"/>
      <c r="H80" s="388"/>
      <c r="I80" s="388"/>
      <c r="J80" s="388"/>
    </row>
    <row r="81" spans="1:17">
      <c r="B81" s="388"/>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392" t="s">
        <v>181</v>
      </c>
      <c r="D89" s="393"/>
      <c r="E89" s="392">
        <v>40</v>
      </c>
      <c r="F89" s="393"/>
      <c r="G89" s="392">
        <v>60</v>
      </c>
      <c r="H89" s="400"/>
      <c r="I89" s="393"/>
      <c r="J89" s="150"/>
    </row>
    <row r="90" spans="1:17" ht="15" customHeight="1">
      <c r="B90" s="150"/>
      <c r="C90" s="397" t="s">
        <v>183</v>
      </c>
      <c r="D90" s="398"/>
      <c r="E90" s="397">
        <v>20</v>
      </c>
      <c r="F90" s="398"/>
      <c r="G90" s="397">
        <v>40</v>
      </c>
      <c r="H90" s="404"/>
      <c r="I90" s="398"/>
      <c r="J90" s="150"/>
    </row>
    <row r="91" spans="1:17" ht="35.25" customHeight="1">
      <c r="B91" s="150"/>
      <c r="C91" s="392" t="s">
        <v>185</v>
      </c>
      <c r="D91" s="393"/>
      <c r="E91" s="392">
        <v>20</v>
      </c>
      <c r="F91" s="393"/>
      <c r="G91" s="392">
        <v>40</v>
      </c>
      <c r="H91" s="400"/>
      <c r="I91" s="393"/>
      <c r="J91" s="150"/>
    </row>
    <row r="92" spans="1:17" ht="15" customHeight="1">
      <c r="B92" s="150"/>
      <c r="C92" s="397"/>
      <c r="D92" s="398"/>
      <c r="E92" s="397"/>
      <c r="F92" s="398"/>
      <c r="G92" s="397"/>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318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318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318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318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319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B26:J28 B30:J32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RA_CIF!$D$63</xm:f>
          </x14:formula1>
          <xm:sqref>B29:J29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7"/>
  <sheetViews>
    <sheetView showGridLines="0" topLeftCell="A21" zoomScale="156" workbookViewId="0">
      <selection activeCell="D36" sqref="D36"/>
    </sheetView>
  </sheetViews>
  <sheetFormatPr defaultColWidth="8.85546875" defaultRowHeight="15.75"/>
  <cols>
    <col min="1" max="1" width="4.28515625" style="11" customWidth="1"/>
    <col min="2" max="2" width="11" customWidth="1"/>
    <col min="3" max="3" width="24.28515625" customWidth="1"/>
    <col min="4" max="4" width="25" customWidth="1"/>
    <col min="5" max="5" width="26.28515625" customWidth="1"/>
    <col min="6" max="6" width="17.28515625" customWidth="1"/>
    <col min="8" max="8" width="27.28515625" bestFit="1" customWidth="1"/>
    <col min="9" max="9" width="25.28515625" bestFit="1" customWidth="1"/>
    <col min="10" max="10" width="47.28515625" bestFit="1" customWidth="1"/>
    <col min="11" max="37" width="8.85546875" style="30"/>
    <col min="38" max="38" width="25.28515625" style="30" bestFit="1" customWidth="1"/>
    <col min="39" max="39" width="47.28515625" style="30" bestFit="1" customWidth="1"/>
  </cols>
  <sheetData>
    <row r="1" spans="1:39" s="18" customFormat="1" ht="41.25" customHeight="1">
      <c r="A1" s="370" t="s">
        <v>212</v>
      </c>
      <c r="B1" s="370"/>
      <c r="C1" s="370"/>
      <c r="D1" s="370"/>
      <c r="E1" s="370"/>
      <c r="F1" s="370"/>
      <c r="G1" s="370"/>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71" t="s">
        <v>745</v>
      </c>
      <c r="D5" s="371"/>
      <c r="E5" s="371"/>
      <c r="F5" s="371"/>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18</v>
      </c>
      <c r="E10" t="s">
        <v>20</v>
      </c>
      <c r="AL10" s="28"/>
      <c r="AM10" s="28" t="s">
        <v>90</v>
      </c>
    </row>
    <row r="11" spans="1:39">
      <c r="C11" t="s">
        <v>12</v>
      </c>
      <c r="D11" t="s">
        <v>18</v>
      </c>
      <c r="E11" t="s">
        <v>20</v>
      </c>
      <c r="AL11" s="28"/>
      <c r="AM11" s="28" t="s">
        <v>95</v>
      </c>
    </row>
    <row r="12" spans="1:39">
      <c r="C12" t="s">
        <v>12</v>
      </c>
      <c r="D12" t="s">
        <v>18</v>
      </c>
      <c r="E12" t="s">
        <v>98</v>
      </c>
      <c r="AL12" s="28"/>
      <c r="AM12" s="28" t="s">
        <v>20</v>
      </c>
    </row>
    <row r="13" spans="1:39">
      <c r="AL13" s="28"/>
      <c r="AM13" s="28" t="s">
        <v>96</v>
      </c>
    </row>
    <row r="14" spans="1:39">
      <c r="AL14" s="28"/>
      <c r="AM14" s="28" t="s">
        <v>97</v>
      </c>
    </row>
    <row r="15" spans="1:39">
      <c r="AL15" s="28"/>
      <c r="AM15" s="28" t="s">
        <v>98</v>
      </c>
    </row>
    <row r="16" spans="1:39">
      <c r="AL16" s="28"/>
      <c r="AM16" s="28" t="s">
        <v>91</v>
      </c>
    </row>
    <row r="17" spans="3:39">
      <c r="AL17" s="28"/>
      <c r="AM17" s="28"/>
    </row>
    <row r="18" spans="3:39">
      <c r="C18" s="5" t="s">
        <v>21</v>
      </c>
      <c r="D18" s="4">
        <v>24</v>
      </c>
      <c r="E18" s="1" t="s">
        <v>64</v>
      </c>
      <c r="AL18" s="28"/>
      <c r="AM18" s="28" t="s">
        <v>72</v>
      </c>
    </row>
    <row r="19" spans="3:39">
      <c r="AL19" s="28"/>
      <c r="AM19" s="28" t="s">
        <v>73</v>
      </c>
    </row>
    <row r="20" spans="3:39">
      <c r="C20" s="5" t="s">
        <v>22</v>
      </c>
      <c r="D20" s="4"/>
      <c r="F20" s="16"/>
      <c r="AL20" s="28"/>
      <c r="AM20" s="28" t="s">
        <v>99</v>
      </c>
    </row>
    <row r="21" spans="3:39">
      <c r="C21" s="1" t="s">
        <v>35</v>
      </c>
      <c r="E21" s="16"/>
      <c r="F21" s="16"/>
      <c r="G21" s="1"/>
      <c r="AL21" s="28"/>
      <c r="AM21" s="28" t="s">
        <v>74</v>
      </c>
    </row>
    <row r="22" spans="3:39">
      <c r="C22" s="2" t="s">
        <v>23</v>
      </c>
      <c r="D22" s="4"/>
      <c r="E22" s="2" t="s">
        <v>25</v>
      </c>
      <c r="F22" s="4">
        <v>6</v>
      </c>
      <c r="AL22" s="28"/>
      <c r="AM22" s="28" t="s">
        <v>84</v>
      </c>
    </row>
    <row r="23" spans="3:39">
      <c r="C23" s="2" t="s">
        <v>24</v>
      </c>
      <c r="D23" s="4"/>
      <c r="E23" s="2" t="s">
        <v>26</v>
      </c>
      <c r="F23" s="4">
        <v>6</v>
      </c>
      <c r="AL23" s="28"/>
      <c r="AM23" s="28" t="s">
        <v>92</v>
      </c>
    </row>
    <row r="24" spans="3:39">
      <c r="C24" s="2"/>
      <c r="E24" s="2"/>
      <c r="AL24" s="28"/>
      <c r="AM24" s="28" t="s">
        <v>75</v>
      </c>
    </row>
    <row r="25" spans="3:39">
      <c r="C25" s="2" t="s">
        <v>27</v>
      </c>
      <c r="D25" s="4">
        <v>12</v>
      </c>
      <c r="E25" s="2" t="s">
        <v>29</v>
      </c>
      <c r="F25" s="4"/>
      <c r="AL25" s="28"/>
      <c r="AM25" s="28" t="s">
        <v>85</v>
      </c>
    </row>
    <row r="26" spans="3:39">
      <c r="C26" s="2" t="s">
        <v>28</v>
      </c>
      <c r="D26" s="4"/>
      <c r="E26" s="2" t="s">
        <v>30</v>
      </c>
      <c r="F26" s="4"/>
      <c r="AL26" s="28"/>
      <c r="AM26" s="28" t="s">
        <v>76</v>
      </c>
    </row>
    <row r="27" spans="3:39">
      <c r="C27" s="2"/>
      <c r="E27" s="2"/>
      <c r="AL27" s="28"/>
      <c r="AM27" s="28" t="s">
        <v>77</v>
      </c>
    </row>
    <row r="28" spans="3:39">
      <c r="C28" s="2" t="s">
        <v>31</v>
      </c>
      <c r="D28" s="4"/>
      <c r="E28" s="2" t="s">
        <v>33</v>
      </c>
      <c r="F28" s="4"/>
      <c r="AL28" s="28"/>
      <c r="AM28" s="28" t="s">
        <v>100</v>
      </c>
    </row>
    <row r="29" spans="3:39">
      <c r="C29" s="2" t="s">
        <v>32</v>
      </c>
      <c r="D29" s="4"/>
      <c r="E29" s="2" t="s">
        <v>34</v>
      </c>
      <c r="F29" s="4"/>
      <c r="AL29" s="28"/>
      <c r="AM29" s="28" t="s">
        <v>78</v>
      </c>
    </row>
    <row r="30" spans="3:39">
      <c r="AL30" s="28"/>
      <c r="AM30" s="28" t="s">
        <v>79</v>
      </c>
    </row>
    <row r="31" spans="3:39">
      <c r="AL31" s="28"/>
      <c r="AM31" s="28" t="s">
        <v>80</v>
      </c>
    </row>
    <row r="32" spans="3:39">
      <c r="C32" s="5" t="s">
        <v>36</v>
      </c>
      <c r="AL32" s="28"/>
      <c r="AM32" s="28" t="s">
        <v>81</v>
      </c>
    </row>
    <row r="33" spans="2:39">
      <c r="D33" s="2" t="s">
        <v>37</v>
      </c>
      <c r="E33" s="27" t="s">
        <v>788</v>
      </c>
      <c r="AL33" s="28"/>
      <c r="AM33" s="28" t="s">
        <v>86</v>
      </c>
    </row>
    <row r="34" spans="2:39">
      <c r="D34" s="2" t="s">
        <v>38</v>
      </c>
      <c r="E34" s="27" t="s">
        <v>788</v>
      </c>
      <c r="AL34" s="28"/>
      <c r="AM34" s="28" t="s">
        <v>93</v>
      </c>
    </row>
    <row r="35" spans="2:39">
      <c r="D35" s="2" t="s">
        <v>39</v>
      </c>
      <c r="E35" s="27" t="s">
        <v>789</v>
      </c>
      <c r="AL35" s="28"/>
      <c r="AM35" s="28" t="s">
        <v>87</v>
      </c>
    </row>
    <row r="36" spans="2:39">
      <c r="D36" s="2" t="s">
        <v>40</v>
      </c>
      <c r="E36" s="27" t="s">
        <v>789</v>
      </c>
      <c r="AL36" s="28"/>
      <c r="AM36" s="28" t="s">
        <v>82</v>
      </c>
    </row>
    <row r="37" spans="2:39">
      <c r="D37" s="2" t="s">
        <v>41</v>
      </c>
      <c r="E37" s="4"/>
    </row>
    <row r="38" spans="2:39">
      <c r="AL38" s="30" t="s">
        <v>104</v>
      </c>
    </row>
    <row r="39" spans="2:39">
      <c r="B39" s="5" t="s">
        <v>43</v>
      </c>
      <c r="C39" s="5" t="s">
        <v>44</v>
      </c>
      <c r="AL39" s="30" t="s">
        <v>102</v>
      </c>
    </row>
    <row r="40" spans="2:39">
      <c r="C40" s="1" t="s">
        <v>45</v>
      </c>
      <c r="AL40" s="30" t="s">
        <v>103</v>
      </c>
    </row>
    <row r="41" spans="2:39" ht="67.5" customHeight="1">
      <c r="C41" s="377" t="s">
        <v>746</v>
      </c>
      <c r="D41" s="377"/>
      <c r="E41" s="377"/>
      <c r="F41" s="377"/>
      <c r="G41" s="377"/>
    </row>
    <row r="42" spans="2:39">
      <c r="AL42" s="28"/>
    </row>
    <row r="43" spans="2:39">
      <c r="B43" s="5" t="s">
        <v>46</v>
      </c>
      <c r="C43" s="5" t="s">
        <v>47</v>
      </c>
      <c r="AL43" s="28"/>
    </row>
    <row r="44" spans="2:39">
      <c r="B44" s="5" t="s">
        <v>48</v>
      </c>
      <c r="C44" s="5" t="s">
        <v>49</v>
      </c>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t="s">
        <v>105</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76" t="s">
        <v>333</v>
      </c>
      <c r="D46" s="376"/>
      <c r="E46" s="376"/>
      <c r="F46" s="376"/>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75" t="s">
        <v>334</v>
      </c>
      <c r="D47" s="375"/>
      <c r="E47" s="375"/>
      <c r="F47" s="375"/>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75" t="s">
        <v>335</v>
      </c>
      <c r="D48" s="375"/>
      <c r="E48" s="375"/>
      <c r="F48" s="37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75" t="s">
        <v>336</v>
      </c>
      <c r="D49" s="375"/>
      <c r="E49" s="375"/>
      <c r="F49" s="37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75" t="s">
        <v>337</v>
      </c>
      <c r="D50" s="375"/>
      <c r="E50" s="375"/>
      <c r="F50" s="37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75" t="s">
        <v>338</v>
      </c>
      <c r="D51" s="375"/>
      <c r="E51" s="375"/>
      <c r="F51" s="37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78" t="s">
        <v>340</v>
      </c>
      <c r="D52" s="378"/>
      <c r="E52" s="378"/>
      <c r="F52" s="378"/>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B54" s="5" t="s">
        <v>50</v>
      </c>
      <c r="C54" s="5" t="s">
        <v>51</v>
      </c>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3"/>
      <c r="AM54"/>
    </row>
    <row r="55" spans="2:39">
      <c r="C55" t="s">
        <v>106</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C56" s="376"/>
      <c r="D56" s="376"/>
      <c r="E56" s="376"/>
      <c r="F56" s="376"/>
      <c r="G56" s="13"/>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75"/>
      <c r="D57" s="375"/>
      <c r="E57" s="375"/>
      <c r="F57" s="375"/>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B59" s="5" t="s">
        <v>52</v>
      </c>
      <c r="C59" s="5" t="s">
        <v>53</v>
      </c>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t="s">
        <v>107</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76" t="s">
        <v>959</v>
      </c>
      <c r="D61" s="376"/>
      <c r="E61" s="376"/>
      <c r="F61" s="376"/>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75" t="s">
        <v>977</v>
      </c>
      <c r="D62" s="375"/>
      <c r="E62" s="375"/>
      <c r="F62" s="375"/>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75"/>
      <c r="D63" s="375"/>
      <c r="E63" s="375"/>
      <c r="F63" s="375"/>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61"/>
      <c r="D64" s="361"/>
      <c r="E64" s="361"/>
      <c r="F64" s="361"/>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B65" s="5" t="s">
        <v>54</v>
      </c>
      <c r="C65" s="5" t="s">
        <v>1</v>
      </c>
      <c r="D65" s="5"/>
      <c r="AL65" s="32"/>
    </row>
    <row r="66" spans="1:39" ht="33" customHeight="1">
      <c r="B66" s="373" t="s">
        <v>55</v>
      </c>
      <c r="C66" s="373"/>
      <c r="D66" s="373"/>
      <c r="E66" s="373"/>
      <c r="F66" s="373"/>
      <c r="H66" s="6"/>
      <c r="I66" s="6"/>
      <c r="J66" s="30"/>
      <c r="AM66"/>
    </row>
    <row r="67" spans="1:39" s="6" customFormat="1" ht="31.5" customHeight="1">
      <c r="A67" s="12"/>
      <c r="C67" s="6" t="s">
        <v>56</v>
      </c>
      <c r="D67" s="7" t="s">
        <v>57</v>
      </c>
      <c r="E67" s="8" t="s">
        <v>58</v>
      </c>
      <c r="H67"/>
      <c r="I67"/>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0"/>
    </row>
    <row r="68" spans="1:39">
      <c r="C68" t="s">
        <v>185</v>
      </c>
      <c r="D68" s="3">
        <v>75</v>
      </c>
      <c r="E68" s="19"/>
      <c r="F68" s="1"/>
      <c r="I68" s="30"/>
      <c r="J68" s="30"/>
      <c r="AL68"/>
      <c r="AM68"/>
    </row>
    <row r="69" spans="1:39">
      <c r="C69" t="s">
        <v>205</v>
      </c>
      <c r="D69" s="3">
        <v>160</v>
      </c>
      <c r="E69" s="19"/>
      <c r="I69" s="30"/>
      <c r="J69" s="30"/>
      <c r="AL69"/>
      <c r="AM69"/>
    </row>
    <row r="70" spans="1:39">
      <c r="C70" t="s">
        <v>206</v>
      </c>
      <c r="D70" s="3">
        <v>115</v>
      </c>
      <c r="E70" s="19"/>
      <c r="I70" s="30"/>
      <c r="J70" s="30"/>
      <c r="AL70"/>
      <c r="AM70"/>
    </row>
    <row r="71" spans="1:39">
      <c r="C71" t="s">
        <v>193</v>
      </c>
      <c r="D71" s="3">
        <v>20</v>
      </c>
      <c r="E71" s="19"/>
      <c r="I71" s="30"/>
      <c r="J71" s="30"/>
      <c r="AL71"/>
      <c r="AM71"/>
    </row>
    <row r="72" spans="1:39">
      <c r="C72" t="s">
        <v>207</v>
      </c>
      <c r="D72" s="3">
        <v>40</v>
      </c>
      <c r="E72" s="19"/>
      <c r="I72" s="30"/>
      <c r="J72" s="30"/>
      <c r="AL72"/>
      <c r="AM72"/>
    </row>
    <row r="73" spans="1:39">
      <c r="C73" t="s">
        <v>208</v>
      </c>
      <c r="D73" s="3">
        <v>160</v>
      </c>
      <c r="E73" s="19"/>
      <c r="I73" s="30"/>
      <c r="J73" s="30"/>
      <c r="AL73"/>
      <c r="AM73"/>
    </row>
    <row r="74" spans="1:39">
      <c r="C74" t="s">
        <v>209</v>
      </c>
      <c r="D74" s="3">
        <v>30</v>
      </c>
      <c r="E74" s="19"/>
      <c r="G74" s="68"/>
      <c r="J74" s="30"/>
      <c r="AM74"/>
    </row>
    <row r="75" spans="1:39">
      <c r="D75" s="3">
        <f>SUM(D68:D74)</f>
        <v>600</v>
      </c>
      <c r="E75" s="19"/>
      <c r="J75" s="30"/>
      <c r="AM75"/>
    </row>
    <row r="76" spans="1:39">
      <c r="J76" s="30"/>
      <c r="AM76"/>
    </row>
    <row r="77" spans="1:39">
      <c r="B77" s="5" t="s">
        <v>59</v>
      </c>
      <c r="C77" s="5" t="s">
        <v>60</v>
      </c>
      <c r="AM77" s="33"/>
    </row>
    <row r="78" spans="1:39">
      <c r="C78" s="1" t="s">
        <v>61</v>
      </c>
    </row>
    <row r="79" spans="1:39">
      <c r="C79" s="374" t="s">
        <v>190</v>
      </c>
      <c r="D79" s="374"/>
      <c r="E79" s="374"/>
      <c r="F79" s="374"/>
      <c r="G79" s="13"/>
      <c r="H79" s="13"/>
    </row>
    <row r="80" spans="1:39">
      <c r="C80" s="372" t="s">
        <v>191</v>
      </c>
      <c r="D80" s="372"/>
      <c r="E80" s="372"/>
      <c r="F80" s="372"/>
      <c r="G80" s="13"/>
      <c r="H80" s="13"/>
    </row>
    <row r="81" spans="1:39">
      <c r="C81" s="372" t="s">
        <v>200</v>
      </c>
      <c r="D81" s="372"/>
      <c r="E81" s="372"/>
      <c r="F81" s="372"/>
      <c r="G81" s="13"/>
      <c r="H81" s="13"/>
    </row>
    <row r="82" spans="1:39">
      <c r="C82" s="372" t="s">
        <v>204</v>
      </c>
      <c r="D82" s="372"/>
      <c r="E82" s="372"/>
      <c r="F82" s="372"/>
      <c r="G82" s="13"/>
      <c r="H82" s="13"/>
    </row>
    <row r="83" spans="1:39">
      <c r="C83" s="372" t="s">
        <v>193</v>
      </c>
      <c r="D83" s="372"/>
      <c r="E83" s="372"/>
      <c r="F83" s="372"/>
      <c r="G83" s="13"/>
      <c r="H83" s="13"/>
    </row>
    <row r="84" spans="1:39">
      <c r="C84" s="372" t="s">
        <v>194</v>
      </c>
      <c r="D84" s="372"/>
      <c r="E84" s="372"/>
      <c r="F84" s="372"/>
      <c r="G84" s="13"/>
      <c r="H84" s="13"/>
    </row>
    <row r="85" spans="1:39">
      <c r="C85" s="454"/>
      <c r="D85" s="454"/>
      <c r="E85" s="454"/>
      <c r="F85" s="454"/>
      <c r="G85" s="13"/>
      <c r="H85" s="13"/>
    </row>
    <row r="87" spans="1:39">
      <c r="B87" s="5" t="s">
        <v>62</v>
      </c>
      <c r="C87" s="5" t="s">
        <v>2</v>
      </c>
    </row>
    <row r="88" spans="1:39" ht="31.5" customHeight="1">
      <c r="C88" s="373" t="s">
        <v>63</v>
      </c>
      <c r="D88" s="373"/>
      <c r="E88" s="373"/>
      <c r="F88" s="373"/>
      <c r="G88" s="373"/>
      <c r="I88" s="6"/>
      <c r="J88" s="6"/>
    </row>
    <row r="89" spans="1:39" s="6" customFormat="1" ht="30.75" customHeight="1">
      <c r="A89" s="12"/>
      <c r="C89" s="6" t="s">
        <v>2</v>
      </c>
      <c r="D89" s="9" t="s">
        <v>145</v>
      </c>
      <c r="E89" s="8" t="s">
        <v>144</v>
      </c>
      <c r="H89"/>
      <c r="I89"/>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0"/>
    </row>
    <row r="90" spans="1:39">
      <c r="C90" t="s">
        <v>181</v>
      </c>
      <c r="D90">
        <v>40</v>
      </c>
      <c r="E90" s="10">
        <v>90</v>
      </c>
      <c r="F90" s="1"/>
      <c r="J90" s="30"/>
      <c r="AM90"/>
    </row>
    <row r="91" spans="1:39">
      <c r="C91" t="s">
        <v>187</v>
      </c>
      <c r="D91">
        <v>10</v>
      </c>
      <c r="E91" s="10">
        <v>50</v>
      </c>
      <c r="J91" s="30"/>
      <c r="AM91"/>
    </row>
    <row r="92" spans="1:39">
      <c r="C92" t="s">
        <v>186</v>
      </c>
      <c r="D92">
        <v>10</v>
      </c>
      <c r="E92" s="10">
        <v>30</v>
      </c>
      <c r="J92" s="30"/>
      <c r="AM92"/>
    </row>
    <row r="93" spans="1:39">
      <c r="C93" t="s">
        <v>185</v>
      </c>
      <c r="D93">
        <v>10</v>
      </c>
      <c r="E93" s="10">
        <v>20</v>
      </c>
      <c r="J93" s="30"/>
      <c r="AM93"/>
    </row>
    <row r="94" spans="1:39">
      <c r="C94" t="s">
        <v>188</v>
      </c>
      <c r="D94">
        <v>5</v>
      </c>
      <c r="E94" s="10">
        <v>15</v>
      </c>
      <c r="J94" s="30"/>
      <c r="AM94"/>
    </row>
    <row r="95" spans="1:39">
      <c r="E95" s="10"/>
      <c r="J95" s="30"/>
      <c r="AM95"/>
    </row>
    <row r="96" spans="1:39">
      <c r="E96" s="10"/>
      <c r="J96" s="30"/>
      <c r="AM96"/>
    </row>
    <row r="97" spans="5:39">
      <c r="E97" s="10"/>
      <c r="J97" s="30"/>
      <c r="AM97"/>
    </row>
  </sheetData>
  <mergeCells count="24">
    <mergeCell ref="C48:F48"/>
    <mergeCell ref="A1:G1"/>
    <mergeCell ref="C5:F5"/>
    <mergeCell ref="C41:G41"/>
    <mergeCell ref="C46:F46"/>
    <mergeCell ref="C47:F47"/>
    <mergeCell ref="C81:F81"/>
    <mergeCell ref="C49:F49"/>
    <mergeCell ref="C50:F50"/>
    <mergeCell ref="C51:F51"/>
    <mergeCell ref="C52:F52"/>
    <mergeCell ref="C56:F56"/>
    <mergeCell ref="C57:F57"/>
    <mergeCell ref="C61:F61"/>
    <mergeCell ref="C62:F62"/>
    <mergeCell ref="B66:F66"/>
    <mergeCell ref="C79:F79"/>
    <mergeCell ref="C80:F80"/>
    <mergeCell ref="C63:F63"/>
    <mergeCell ref="C82:F82"/>
    <mergeCell ref="C83:F83"/>
    <mergeCell ref="C84:F84"/>
    <mergeCell ref="C85:F85"/>
    <mergeCell ref="C88:G88"/>
  </mergeCells>
  <dataValidations count="5">
    <dataValidation type="list" allowBlank="1" showInputMessage="1" showErrorMessage="1" sqref="D13:D15">
      <formula1>$AL$5:$AL$9</formula1>
    </dataValidation>
    <dataValidation type="list" allowBlank="1" showInputMessage="1" showErrorMessage="1" sqref="D20">
      <formula1>$AL$39:$AL$40</formula1>
    </dataValidation>
    <dataValidation type="list" allowBlank="1" showInputMessage="1" showErrorMessage="1" sqref="E11:E15">
      <formula1>$AM$5:$AM$36</formula1>
    </dataValidation>
    <dataValidation type="list" allowBlank="1" showInputMessage="1" showErrorMessage="1" prompt="Escoja de la lista desplegable" sqref="D10:D12">
      <formula1>$AL$5:$AL$9</formula1>
    </dataValidation>
    <dataValidation type="list" allowBlank="1" showInputMessage="1" showErrorMessage="1" prompt="Escoja de la lista desplegable" sqref="E10">
      <formula1>$AM$5:$AM$36</formula1>
    </dataValidation>
  </dataValidations>
  <pageMargins left="0.7" right="0.7" top="0.75" bottom="0.75" header="0.3" footer="0.3"/>
  <pageSetup paperSize="9" scale="74" orientation="portrait" r:id="rId1"/>
  <headerFooter>
    <oddHeader>&amp;C&amp;12&amp;F</oddHeader>
  </headerFooter>
  <rowBreaks count="2" manualBreakCount="2">
    <brk id="15" max="16383" man="1"/>
    <brk id="6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COMP_CIF!$C$4:$C$11</xm:f>
          </x14:formula1>
          <xm:sqref>C46:F52</xm:sqref>
        </x14:dataValidation>
        <x14:dataValidation type="list" allowBlank="1" showInputMessage="1" showErrorMessage="1">
          <x14:formula1>
            <xm:f>COMP_CIF!$C$13:$C$23</xm:f>
          </x14:formula1>
          <xm:sqref>C61:F64</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Metodologies!$B$3:$B$11</xm:f>
          </x14:formula1>
          <xm:sqref>C90:C97</xm:sqref>
        </x14:dataValidation>
        <x14:dataValidation type="list" allowBlank="1" showInputMessage="1" showErrorMessage="1">
          <x14:formula1>
            <xm:f>Metodologies!$B$33:$B$46</xm:f>
          </x14:formula1>
          <xm:sqref>C68:C75</xm:sqref>
        </x14:dataValidation>
        <x14:dataValidation type="list" allowBlank="1" showInputMessage="1" showErrorMessage="1">
          <x14:formula1>
            <xm:f>Metodologies!$B$14:$B$28</xm:f>
          </x14:formula1>
          <xm:sqref>C79:F85</xm:sqref>
        </x14:dataValidation>
        <x14:dataValidation type="list" allowBlank="1" showInputMessage="1" showErrorMessage="1">
          <x14:formula1>
            <xm:f>CUADROS!$A$6:$A$11</xm:f>
          </x14:formula1>
          <xm:sqref>C11:C15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0"/>
  <sheetViews>
    <sheetView showGridLines="0" topLeftCell="A66" workbookViewId="0">
      <selection activeCell="B43" sqref="B43:J43"/>
    </sheetView>
  </sheetViews>
  <sheetFormatPr defaultColWidth="8.85546875" defaultRowHeight="15"/>
  <cols>
    <col min="1" max="1" width="7.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754</v>
      </c>
      <c r="D3" s="73" t="s">
        <v>117</v>
      </c>
      <c r="E3" s="443" t="s">
        <v>753</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802</v>
      </c>
      <c r="D7" s="384"/>
      <c r="E7" s="384"/>
      <c r="F7" s="384"/>
      <c r="G7" s="384"/>
      <c r="H7" s="384"/>
      <c r="I7" s="384"/>
      <c r="J7" s="384"/>
      <c r="P7" s="67" t="s">
        <v>15</v>
      </c>
    </row>
    <row r="8" spans="1:16" ht="15.75">
      <c r="B8" s="44" t="s">
        <v>119</v>
      </c>
      <c r="C8" s="384" t="s">
        <v>803</v>
      </c>
      <c r="D8" s="384"/>
      <c r="E8" s="384"/>
      <c r="F8" s="384"/>
      <c r="G8" s="384"/>
      <c r="H8" s="384"/>
      <c r="I8" s="384"/>
      <c r="J8" s="384"/>
      <c r="M8" s="15"/>
      <c r="N8" s="15"/>
      <c r="O8" s="15"/>
      <c r="P8" s="67" t="s">
        <v>125</v>
      </c>
    </row>
    <row r="9" spans="1:16" ht="15.75">
      <c r="B9" s="44" t="s">
        <v>120</v>
      </c>
      <c r="C9" s="384" t="s">
        <v>804</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122</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63" t="s">
        <v>137</v>
      </c>
      <c r="C13" s="44"/>
      <c r="I13" s="47"/>
      <c r="M13" s="16"/>
      <c r="N13" s="15"/>
      <c r="O13" s="15"/>
      <c r="P13" s="15"/>
    </row>
    <row r="14" spans="1:16" ht="15" customHeight="1">
      <c r="B14" s="16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164">
        <v>6</v>
      </c>
      <c r="J16" s="48"/>
      <c r="L16" s="2"/>
      <c r="M16" s="16"/>
      <c r="N16" s="52"/>
      <c r="O16" s="16"/>
      <c r="P16" s="15"/>
    </row>
    <row r="17" spans="1:16">
      <c r="B17" s="165"/>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c r="A25" s="74"/>
      <c r="B25" s="1" t="s">
        <v>149</v>
      </c>
      <c r="L25" s="2"/>
      <c r="N25" s="2"/>
    </row>
    <row r="26" spans="1:16">
      <c r="A26" s="74"/>
      <c r="B26" s="5"/>
      <c r="L26" s="2"/>
      <c r="N26" s="2"/>
    </row>
    <row r="27" spans="1:16">
      <c r="A27" s="74"/>
      <c r="B27" s="388" t="s">
        <v>341</v>
      </c>
      <c r="C27" s="388"/>
      <c r="D27" s="388"/>
      <c r="E27" s="388"/>
      <c r="F27" s="388"/>
      <c r="G27" s="388"/>
      <c r="H27" s="388"/>
      <c r="I27" s="388"/>
      <c r="J27" s="388"/>
      <c r="L27" s="2"/>
      <c r="N27" s="2"/>
    </row>
    <row r="28" spans="1:16" s="77" customFormat="1">
      <c r="A28"/>
      <c r="B28" s="388" t="s">
        <v>344</v>
      </c>
      <c r="C28" s="388"/>
      <c r="D28" s="388"/>
      <c r="E28" s="388"/>
      <c r="F28" s="388"/>
      <c r="G28" s="388"/>
      <c r="H28" s="388"/>
      <c r="I28" s="388"/>
      <c r="J28" s="388"/>
      <c r="L28" s="81"/>
      <c r="N28" s="81"/>
    </row>
    <row r="29" spans="1:16" s="77" customFormat="1">
      <c r="A29"/>
      <c r="B29" s="388" t="s">
        <v>356</v>
      </c>
      <c r="C29" s="388"/>
      <c r="D29" s="388"/>
      <c r="E29" s="388"/>
      <c r="F29" s="388"/>
      <c r="G29" s="388"/>
      <c r="H29" s="388"/>
      <c r="I29" s="388"/>
      <c r="J29" s="388"/>
      <c r="L29" s="81"/>
      <c r="N29" s="81"/>
    </row>
    <row r="30" spans="1:16" s="77" customFormat="1">
      <c r="A30"/>
      <c r="B30" s="388" t="s">
        <v>357</v>
      </c>
      <c r="C30" s="388"/>
      <c r="D30" s="388"/>
      <c r="E30" s="388"/>
      <c r="F30" s="388"/>
      <c r="G30" s="388"/>
      <c r="H30" s="388"/>
      <c r="I30" s="388"/>
      <c r="J30" s="388"/>
      <c r="L30" s="81"/>
      <c r="N30" s="81"/>
    </row>
    <row r="31" spans="1:16" s="77" customFormat="1">
      <c r="A31"/>
      <c r="B31" s="388" t="s">
        <v>952</v>
      </c>
      <c r="C31" s="388"/>
      <c r="D31" s="388"/>
      <c r="E31" s="388"/>
      <c r="F31" s="388"/>
      <c r="G31" s="388"/>
      <c r="H31" s="388"/>
      <c r="I31" s="388"/>
      <c r="J31" s="388"/>
      <c r="L31" s="81"/>
      <c r="N31" s="81"/>
    </row>
    <row r="32" spans="1:16" s="77" customFormat="1">
      <c r="A32"/>
      <c r="B32" s="388" t="s">
        <v>953</v>
      </c>
      <c r="C32" s="388"/>
      <c r="D32" s="388"/>
      <c r="E32" s="388"/>
      <c r="F32" s="388"/>
      <c r="G32" s="388"/>
      <c r="H32" s="388"/>
      <c r="I32" s="388"/>
      <c r="J32" s="388"/>
      <c r="L32" s="81"/>
      <c r="N32" s="81"/>
    </row>
    <row r="33" spans="1:14" s="77" customFormat="1">
      <c r="A33"/>
      <c r="B33" s="389"/>
      <c r="C33" s="389"/>
      <c r="D33" s="389"/>
      <c r="E33" s="389"/>
      <c r="F33" s="389"/>
      <c r="G33" s="389"/>
      <c r="H33" s="389"/>
      <c r="I33" s="389"/>
      <c r="J33" s="389"/>
      <c r="L33" s="81"/>
      <c r="N33" s="81"/>
    </row>
    <row r="34" spans="1:14" s="77" customFormat="1">
      <c r="A34"/>
      <c r="B34" s="389"/>
      <c r="C34" s="389"/>
      <c r="D34" s="389"/>
      <c r="E34" s="389"/>
      <c r="F34" s="389"/>
      <c r="G34" s="389"/>
      <c r="H34" s="389"/>
      <c r="I34" s="389"/>
      <c r="J34" s="389"/>
      <c r="L34" s="81"/>
      <c r="N34" s="81"/>
    </row>
    <row r="35" spans="1:14" s="77" customFormat="1">
      <c r="A35"/>
      <c r="B35" s="389"/>
      <c r="C35" s="389"/>
      <c r="D35" s="389"/>
      <c r="E35" s="389"/>
      <c r="F35" s="389"/>
      <c r="G35" s="389"/>
      <c r="H35" s="389"/>
      <c r="I35" s="389"/>
      <c r="J35" s="389"/>
      <c r="L35" s="81"/>
      <c r="N35" s="81"/>
    </row>
    <row r="36" spans="1:14" s="77" customFormat="1">
      <c r="A36"/>
      <c r="B36" s="249"/>
      <c r="C36"/>
      <c r="D36"/>
      <c r="E36"/>
      <c r="F36"/>
      <c r="G36"/>
      <c r="H36"/>
      <c r="I36"/>
      <c r="J36"/>
      <c r="L36" s="81"/>
      <c r="N36" s="81"/>
    </row>
    <row r="37" spans="1:14" s="77" customFormat="1">
      <c r="D37" s="78"/>
      <c r="E37" s="79"/>
      <c r="G37" s="78"/>
      <c r="H37" s="79"/>
      <c r="J37" s="80"/>
      <c r="L37" s="81"/>
      <c r="N37" s="81"/>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35.25" customHeight="1">
      <c r="B41" s="385" t="s">
        <v>576</v>
      </c>
      <c r="C41" s="385"/>
      <c r="D41" s="385"/>
      <c r="E41" s="385"/>
      <c r="F41" s="385"/>
      <c r="G41" s="385"/>
      <c r="H41" s="385"/>
      <c r="I41" s="385"/>
      <c r="J41" s="385"/>
    </row>
    <row r="42" spans="1:14">
      <c r="B42" s="49" t="s">
        <v>128</v>
      </c>
      <c r="C42" s="49"/>
      <c r="D42" s="49"/>
      <c r="E42" s="49"/>
      <c r="F42" s="49"/>
      <c r="G42" s="49"/>
      <c r="H42" s="49"/>
      <c r="I42" s="49"/>
      <c r="J42" s="49"/>
    </row>
    <row r="43" spans="1:14" ht="39.75" customHeight="1">
      <c r="B43" s="385" t="s">
        <v>577</v>
      </c>
      <c r="C43" s="390"/>
      <c r="D43" s="390"/>
      <c r="E43" s="390"/>
      <c r="F43" s="390"/>
      <c r="G43" s="390"/>
      <c r="H43" s="390"/>
      <c r="I43" s="390"/>
      <c r="J43" s="390"/>
    </row>
    <row r="44" spans="1:14">
      <c r="B44" s="49" t="s">
        <v>129</v>
      </c>
      <c r="C44" s="49"/>
      <c r="D44" s="49"/>
      <c r="E44" s="49"/>
      <c r="F44" s="49"/>
      <c r="G44" s="49"/>
      <c r="H44" s="49"/>
      <c r="I44" s="49"/>
      <c r="J44" s="49"/>
    </row>
    <row r="45" spans="1:14" ht="50.25" customHeight="1">
      <c r="B45" s="385" t="s">
        <v>578</v>
      </c>
      <c r="C45" s="385"/>
      <c r="D45" s="385"/>
      <c r="E45" s="385"/>
      <c r="F45" s="385"/>
      <c r="G45" s="385"/>
      <c r="H45" s="385"/>
      <c r="I45" s="385"/>
      <c r="J45" s="385"/>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t="s">
        <v>105</v>
      </c>
      <c r="H49" s="39"/>
      <c r="I49" s="39"/>
      <c r="J49" s="39"/>
    </row>
    <row r="50" spans="2:10" ht="15" customHeight="1">
      <c r="B50" s="388" t="s">
        <v>333</v>
      </c>
      <c r="C50" s="388"/>
      <c r="D50" s="388"/>
      <c r="E50" s="388"/>
      <c r="F50" s="388"/>
      <c r="G50" s="388"/>
      <c r="H50" s="388"/>
      <c r="I50" s="388"/>
      <c r="J50" s="388"/>
    </row>
    <row r="51" spans="2:10">
      <c r="B51" s="388" t="s">
        <v>334</v>
      </c>
      <c r="C51" s="388"/>
      <c r="D51" s="388"/>
      <c r="E51" s="388"/>
      <c r="F51" s="388"/>
      <c r="G51" s="388"/>
      <c r="H51" s="388"/>
      <c r="I51" s="388"/>
      <c r="J51" s="388"/>
    </row>
    <row r="52" spans="2:10">
      <c r="B52" s="388" t="s">
        <v>338</v>
      </c>
      <c r="C52" s="388"/>
      <c r="D52" s="388"/>
      <c r="E52" s="388"/>
      <c r="F52" s="388"/>
      <c r="G52" s="388"/>
      <c r="H52" s="388"/>
      <c r="I52" s="388"/>
      <c r="J52" s="388"/>
    </row>
    <row r="53" spans="2:10">
      <c r="B53" s="389"/>
      <c r="C53" s="389"/>
      <c r="D53" s="389"/>
      <c r="E53" s="389"/>
      <c r="F53" s="389"/>
      <c r="G53" s="389"/>
      <c r="H53" s="389"/>
      <c r="I53" s="389"/>
      <c r="J53" s="389"/>
    </row>
    <row r="54" spans="2:10" ht="15" customHeight="1">
      <c r="B54" s="389"/>
      <c r="C54" s="389"/>
      <c r="D54" s="389"/>
      <c r="E54" s="389"/>
      <c r="F54" s="389"/>
      <c r="G54" s="389"/>
      <c r="H54" s="389"/>
      <c r="I54" s="389"/>
      <c r="J54" s="389"/>
    </row>
    <row r="55" spans="2:10">
      <c r="B55" s="389"/>
      <c r="C55" s="389"/>
      <c r="D55" s="389"/>
      <c r="E55" s="389"/>
      <c r="F55" s="389"/>
      <c r="G55" s="389"/>
      <c r="H55" s="389"/>
      <c r="I55" s="389"/>
      <c r="J55" s="389"/>
    </row>
    <row r="56" spans="2:10">
      <c r="B56" s="389"/>
      <c r="C56" s="389"/>
      <c r="D56" s="389"/>
      <c r="E56" s="389"/>
      <c r="F56" s="389"/>
      <c r="G56" s="389"/>
      <c r="H56" s="389"/>
      <c r="I56" s="389"/>
      <c r="J56" s="389"/>
    </row>
    <row r="57" spans="2:10">
      <c r="B57" s="5" t="s">
        <v>51</v>
      </c>
    </row>
    <row r="58" spans="2:10">
      <c r="B58" t="s">
        <v>106</v>
      </c>
    </row>
    <row r="59" spans="2:10">
      <c r="B59" s="432"/>
      <c r="C59" s="389"/>
      <c r="D59" s="389"/>
      <c r="E59" s="389"/>
      <c r="F59" s="389"/>
      <c r="G59" s="389"/>
      <c r="H59" s="389"/>
      <c r="I59" s="389"/>
      <c r="J59" s="389"/>
    </row>
    <row r="60" spans="2:10">
      <c r="B60" s="389"/>
      <c r="C60" s="389"/>
      <c r="D60" s="389"/>
      <c r="E60" s="389"/>
      <c r="F60" s="389"/>
      <c r="G60" s="389"/>
      <c r="H60" s="389"/>
      <c r="I60" s="389"/>
      <c r="J60" s="389"/>
    </row>
    <row r="61" spans="2:10">
      <c r="B61" s="5" t="s">
        <v>53</v>
      </c>
      <c r="G61" s="15"/>
      <c r="H61" s="40"/>
      <c r="I61" s="40"/>
      <c r="J61" s="40"/>
    </row>
    <row r="62" spans="2:10">
      <c r="B62" t="s">
        <v>107</v>
      </c>
      <c r="G62" s="15"/>
      <c r="H62" s="38"/>
      <c r="I62" s="38"/>
      <c r="J62" s="38"/>
    </row>
    <row r="63" spans="2:10">
      <c r="B63" s="389" t="s">
        <v>959</v>
      </c>
      <c r="C63" s="389"/>
      <c r="D63" s="389"/>
      <c r="E63" s="389"/>
      <c r="F63" s="389"/>
      <c r="G63" s="389"/>
      <c r="H63" s="389"/>
      <c r="I63" s="389"/>
      <c r="J63" s="389"/>
    </row>
    <row r="64" spans="2:10">
      <c r="B64" s="389"/>
      <c r="C64" s="389"/>
      <c r="D64" s="389"/>
      <c r="E64" s="389"/>
      <c r="F64" s="389"/>
      <c r="G64" s="389"/>
      <c r="H64" s="389"/>
      <c r="I64" s="389"/>
      <c r="J64" s="389"/>
    </row>
    <row r="65" spans="1:10">
      <c r="B65" s="5" t="s">
        <v>1</v>
      </c>
      <c r="D65" s="5"/>
      <c r="H65" s="38"/>
      <c r="I65" s="38"/>
      <c r="J65" s="38"/>
    </row>
    <row r="66" spans="1:10" ht="15" customHeight="1">
      <c r="B66" s="373" t="s">
        <v>55</v>
      </c>
      <c r="C66" s="373"/>
      <c r="D66" s="373"/>
      <c r="E66" s="373"/>
      <c r="F66" s="373"/>
      <c r="G66" s="373"/>
      <c r="H66" s="373"/>
      <c r="I66" s="373"/>
      <c r="J66" s="373"/>
    </row>
    <row r="67" spans="1:10" ht="15" customHeight="1">
      <c r="B67" s="157"/>
      <c r="C67" s="157"/>
      <c r="D67" s="157"/>
      <c r="E67" s="157"/>
      <c r="F67" s="157"/>
      <c r="H67" s="38"/>
      <c r="I67" s="38"/>
      <c r="J67" s="38"/>
    </row>
    <row r="68" spans="1:10" ht="15" customHeight="1">
      <c r="B68" s="157"/>
      <c r="C68" s="394" t="s">
        <v>130</v>
      </c>
      <c r="D68" s="395"/>
      <c r="E68" s="55" t="s">
        <v>131</v>
      </c>
      <c r="F68" s="394" t="s">
        <v>132</v>
      </c>
      <c r="G68" s="395"/>
      <c r="H68" s="38"/>
      <c r="I68" s="38"/>
      <c r="J68" s="38"/>
    </row>
    <row r="69" spans="1:10" ht="15" customHeight="1">
      <c r="B69" s="157"/>
      <c r="C69" s="392" t="s">
        <v>205</v>
      </c>
      <c r="D69" s="393"/>
      <c r="E69" s="131">
        <v>30</v>
      </c>
      <c r="F69" s="396">
        <v>1</v>
      </c>
      <c r="G69" s="393"/>
      <c r="H69" s="38"/>
      <c r="I69" s="38"/>
      <c r="J69" s="38"/>
    </row>
    <row r="70" spans="1:10" ht="15" customHeight="1">
      <c r="B70" s="157"/>
      <c r="C70" s="397" t="s">
        <v>193</v>
      </c>
      <c r="D70" s="398"/>
      <c r="E70" s="122">
        <v>10</v>
      </c>
      <c r="F70" s="399">
        <v>1</v>
      </c>
      <c r="G70" s="398"/>
      <c r="H70" s="38"/>
      <c r="I70" s="38"/>
      <c r="J70" s="38"/>
    </row>
    <row r="71" spans="1:10" ht="15" customHeight="1">
      <c r="B71" s="157"/>
      <c r="C71" s="392" t="s">
        <v>207</v>
      </c>
      <c r="D71" s="393"/>
      <c r="E71" s="131">
        <v>20</v>
      </c>
      <c r="F71" s="396">
        <v>0.5</v>
      </c>
      <c r="G71" s="393"/>
      <c r="H71" s="38"/>
      <c r="I71" s="38"/>
      <c r="J71" s="38"/>
    </row>
    <row r="72" spans="1:10" ht="15" customHeight="1">
      <c r="B72" s="157"/>
      <c r="C72" s="397" t="s">
        <v>206</v>
      </c>
      <c r="D72" s="398"/>
      <c r="E72" s="122">
        <v>10</v>
      </c>
      <c r="F72" s="399">
        <v>1</v>
      </c>
      <c r="G72" s="398"/>
      <c r="H72" s="38"/>
      <c r="I72" s="38"/>
      <c r="J72" s="38"/>
    </row>
    <row r="73" spans="1:10" ht="15" customHeight="1">
      <c r="B73" s="157"/>
      <c r="C73" s="392" t="s">
        <v>208</v>
      </c>
      <c r="D73" s="393"/>
      <c r="E73" s="131">
        <v>80</v>
      </c>
      <c r="F73" s="396">
        <v>0</v>
      </c>
      <c r="G73" s="393"/>
      <c r="H73" s="38"/>
      <c r="I73" s="38"/>
      <c r="J73" s="38"/>
    </row>
    <row r="74" spans="1:10" ht="15" customHeight="1">
      <c r="B74" s="157"/>
      <c r="C74" s="397"/>
      <c r="D74" s="398"/>
      <c r="E74" s="54"/>
      <c r="F74" s="397"/>
      <c r="G74" s="398"/>
      <c r="H74" s="38"/>
      <c r="I74" s="38"/>
      <c r="J74" s="38"/>
    </row>
    <row r="75" spans="1:10" ht="15" customHeight="1">
      <c r="B75" s="157"/>
      <c r="C75" s="392"/>
      <c r="D75" s="393"/>
      <c r="E75" s="53">
        <f>SUM(E69:E74)</f>
        <v>150</v>
      </c>
      <c r="F75" s="392"/>
      <c r="G75" s="393"/>
      <c r="H75" s="38"/>
      <c r="I75" s="38"/>
      <c r="J75" s="38"/>
    </row>
    <row r="76" spans="1:10" ht="15" customHeight="1">
      <c r="B76" s="157"/>
      <c r="C76" s="397"/>
      <c r="D76" s="398"/>
      <c r="E76" s="54"/>
      <c r="F76" s="397"/>
      <c r="G76" s="398"/>
      <c r="H76" s="38"/>
      <c r="I76" s="38"/>
      <c r="J76" s="38"/>
    </row>
    <row r="77" spans="1:10" ht="15" customHeight="1">
      <c r="B77" s="157"/>
      <c r="C77" s="157"/>
      <c r="D77" s="157"/>
      <c r="E77" s="157"/>
      <c r="F77" s="157"/>
      <c r="H77" s="38"/>
      <c r="I77" s="38"/>
      <c r="J77" s="38"/>
    </row>
    <row r="78" spans="1:10">
      <c r="A78" s="74"/>
      <c r="B78" s="5" t="s">
        <v>60</v>
      </c>
    </row>
    <row r="79" spans="1:10">
      <c r="B79" s="1" t="s">
        <v>61</v>
      </c>
    </row>
    <row r="80" spans="1:10">
      <c r="B80" s="388" t="s">
        <v>190</v>
      </c>
      <c r="C80" s="388"/>
      <c r="D80" s="388"/>
      <c r="E80" s="388"/>
      <c r="F80" s="388"/>
      <c r="G80" s="388"/>
      <c r="H80" s="388"/>
      <c r="I80" s="388"/>
      <c r="J80" s="388"/>
    </row>
    <row r="81" spans="1:10">
      <c r="B81" s="388" t="s">
        <v>193</v>
      </c>
      <c r="C81" s="388"/>
      <c r="D81" s="388"/>
      <c r="E81" s="388"/>
      <c r="F81" s="388"/>
      <c r="G81" s="388"/>
      <c r="H81" s="388"/>
      <c r="I81" s="388"/>
      <c r="J81" s="388"/>
    </row>
    <row r="82" spans="1:10">
      <c r="B82" s="388" t="s">
        <v>191</v>
      </c>
      <c r="C82" s="388"/>
      <c r="D82" s="388"/>
      <c r="E82" s="388"/>
      <c r="F82" s="388"/>
      <c r="G82" s="388"/>
      <c r="H82" s="388"/>
      <c r="I82" s="388"/>
      <c r="J82" s="388"/>
    </row>
    <row r="83" spans="1:10">
      <c r="B83" s="388" t="s">
        <v>194</v>
      </c>
      <c r="C83" s="388"/>
      <c r="D83" s="388"/>
      <c r="E83" s="388"/>
      <c r="F83" s="388"/>
      <c r="G83" s="388"/>
      <c r="H83" s="388"/>
      <c r="I83" s="388"/>
      <c r="J83" s="388"/>
    </row>
    <row r="84" spans="1:10">
      <c r="B84" s="389"/>
      <c r="C84" s="389"/>
      <c r="D84" s="389"/>
      <c r="E84" s="389"/>
      <c r="F84" s="389"/>
      <c r="G84" s="389"/>
      <c r="H84" s="389"/>
      <c r="I84" s="389"/>
      <c r="J84" s="389"/>
    </row>
    <row r="85" spans="1:10">
      <c r="B85" s="389"/>
      <c r="C85" s="389"/>
      <c r="D85" s="389"/>
      <c r="E85" s="389"/>
      <c r="F85" s="389"/>
      <c r="G85" s="389"/>
      <c r="H85" s="389"/>
      <c r="I85" s="389"/>
      <c r="J85" s="389"/>
    </row>
    <row r="86" spans="1:10">
      <c r="B86" s="389"/>
      <c r="C86" s="389"/>
      <c r="D86" s="389"/>
      <c r="E86" s="389"/>
      <c r="F86" s="389"/>
      <c r="G86" s="389"/>
      <c r="H86" s="389"/>
      <c r="I86" s="389"/>
      <c r="J86" s="389"/>
    </row>
    <row r="88" spans="1:10">
      <c r="A88" s="74"/>
      <c r="B88" s="5" t="s">
        <v>2</v>
      </c>
    </row>
    <row r="89" spans="1:10" ht="15" customHeight="1">
      <c r="B89" s="373" t="s">
        <v>63</v>
      </c>
      <c r="C89" s="373"/>
      <c r="D89" s="373"/>
      <c r="E89" s="373"/>
      <c r="F89" s="373"/>
      <c r="G89" s="373"/>
      <c r="H89" s="373"/>
    </row>
    <row r="90" spans="1:10" ht="15" customHeight="1">
      <c r="B90" s="157"/>
      <c r="C90" s="157"/>
      <c r="D90" s="157"/>
      <c r="E90" s="157"/>
      <c r="F90" s="157"/>
      <c r="G90" s="157"/>
      <c r="H90" s="157"/>
    </row>
    <row r="91" spans="1:10" ht="15" customHeight="1">
      <c r="B91" s="157"/>
      <c r="C91" s="401" t="s">
        <v>136</v>
      </c>
      <c r="D91" s="402"/>
      <c r="E91" s="401" t="s">
        <v>146</v>
      </c>
      <c r="F91" s="402"/>
      <c r="G91" s="401" t="s">
        <v>147</v>
      </c>
      <c r="H91" s="403"/>
      <c r="I91" s="402"/>
      <c r="J91" s="157"/>
    </row>
    <row r="92" spans="1:10" ht="15" customHeight="1">
      <c r="B92" s="157"/>
      <c r="C92" s="392" t="s">
        <v>181</v>
      </c>
      <c r="D92" s="393"/>
      <c r="E92" s="396">
        <v>0.5</v>
      </c>
      <c r="F92" s="393"/>
      <c r="G92" s="396">
        <v>0.9</v>
      </c>
      <c r="H92" s="400"/>
      <c r="I92" s="393"/>
      <c r="J92" s="157"/>
    </row>
    <row r="93" spans="1:10" ht="15" customHeight="1">
      <c r="B93" s="157"/>
      <c r="C93" s="397" t="s">
        <v>187</v>
      </c>
      <c r="D93" s="398"/>
      <c r="E93" s="399">
        <v>0.1</v>
      </c>
      <c r="F93" s="398"/>
      <c r="G93" s="399">
        <v>0.5</v>
      </c>
      <c r="H93" s="404"/>
      <c r="I93" s="398"/>
      <c r="J93" s="157"/>
    </row>
    <row r="94" spans="1:10" ht="15" customHeight="1">
      <c r="B94" s="157"/>
      <c r="C94" s="392"/>
      <c r="D94" s="393"/>
      <c r="E94" s="392"/>
      <c r="F94" s="393"/>
      <c r="G94" s="392"/>
      <c r="H94" s="400"/>
      <c r="I94" s="393"/>
      <c r="J94" s="157"/>
    </row>
    <row r="95" spans="1:10" ht="15" customHeight="1">
      <c r="B95" s="157"/>
      <c r="C95" s="397"/>
      <c r="D95" s="398"/>
      <c r="E95" s="397"/>
      <c r="F95" s="398"/>
      <c r="G95" s="397"/>
      <c r="H95" s="404"/>
      <c r="I95" s="398"/>
      <c r="J95" s="157"/>
    </row>
    <row r="96" spans="1:10" ht="15" customHeight="1">
      <c r="B96" s="157"/>
      <c r="C96" s="392"/>
      <c r="D96" s="393"/>
      <c r="E96" s="392"/>
      <c r="F96" s="393"/>
      <c r="G96" s="392"/>
      <c r="H96" s="400"/>
      <c r="I96" s="393"/>
      <c r="J96" s="157"/>
    </row>
    <row r="97" spans="2:17" ht="15" customHeight="1">
      <c r="B97" s="157"/>
      <c r="C97" s="397"/>
      <c r="D97" s="398"/>
      <c r="E97" s="397"/>
      <c r="F97" s="398"/>
      <c r="G97" s="397"/>
      <c r="H97" s="404"/>
      <c r="I97" s="398"/>
      <c r="J97" s="157"/>
      <c r="O97" s="68"/>
      <c r="P97" s="69"/>
      <c r="Q97" s="68"/>
    </row>
    <row r="98" spans="2:17" ht="15" customHeight="1">
      <c r="B98" s="157"/>
      <c r="C98" s="392"/>
      <c r="D98" s="393"/>
      <c r="E98" s="392"/>
      <c r="F98" s="393"/>
      <c r="G98" s="392"/>
      <c r="H98" s="400"/>
      <c r="I98" s="393"/>
      <c r="J98" s="157"/>
    </row>
    <row r="99" spans="2:17" ht="15" customHeight="1">
      <c r="B99" s="157"/>
      <c r="C99" s="397"/>
      <c r="D99" s="398"/>
      <c r="E99" s="397"/>
      <c r="F99" s="398"/>
      <c r="G99" s="397"/>
      <c r="H99" s="404"/>
      <c r="I99" s="398"/>
      <c r="J99" s="157"/>
    </row>
    <row r="100" spans="2:17">
      <c r="D100" s="10"/>
    </row>
  </sheetData>
  <mergeCells count="86">
    <mergeCell ref="B11:D11"/>
    <mergeCell ref="H11:J11"/>
    <mergeCell ref="A1:J1"/>
    <mergeCell ref="E3:J4"/>
    <mergeCell ref="C7:J7"/>
    <mergeCell ref="C8:J8"/>
    <mergeCell ref="C9:J9"/>
    <mergeCell ref="B45:J45"/>
    <mergeCell ref="G12:J12"/>
    <mergeCell ref="B15:B16"/>
    <mergeCell ref="B29:J29"/>
    <mergeCell ref="B30:J30"/>
    <mergeCell ref="B31:J31"/>
    <mergeCell ref="B32:J32"/>
    <mergeCell ref="B33:J33"/>
    <mergeCell ref="B34:J34"/>
    <mergeCell ref="B35:J35"/>
    <mergeCell ref="B41:J41"/>
    <mergeCell ref="B43:J43"/>
    <mergeCell ref="B27:J27"/>
    <mergeCell ref="B28:J28"/>
    <mergeCell ref="B66:J66"/>
    <mergeCell ref="B50:J50"/>
    <mergeCell ref="B51:J51"/>
    <mergeCell ref="B52:J52"/>
    <mergeCell ref="B53:J53"/>
    <mergeCell ref="B54:J54"/>
    <mergeCell ref="B55:J55"/>
    <mergeCell ref="B56:J56"/>
    <mergeCell ref="B59:J59"/>
    <mergeCell ref="B60:J60"/>
    <mergeCell ref="B63:J63"/>
    <mergeCell ref="B64:J64"/>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92:D92"/>
    <mergeCell ref="E92:F92"/>
    <mergeCell ref="G92:I92"/>
    <mergeCell ref="B80:J80"/>
    <mergeCell ref="B81:J81"/>
    <mergeCell ref="B82:J82"/>
    <mergeCell ref="B83:J83"/>
    <mergeCell ref="B84:J84"/>
    <mergeCell ref="B85:J85"/>
    <mergeCell ref="B86:J86"/>
    <mergeCell ref="B89:H89"/>
    <mergeCell ref="C91:D91"/>
    <mergeCell ref="E91:F91"/>
    <mergeCell ref="G91:I91"/>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2800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2800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2800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280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280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2800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2800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2800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280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2801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2801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[1]COMP_CIF!#REF!</xm:f>
          </x14:formula1>
          <xm:sqref>B63:J64 B50:J56</xm:sqref>
        </x14:dataValidation>
        <x14:dataValidation type="list" allowBlank="1" showInputMessage="1" showErrorMessage="1">
          <x14:formula1>
            <xm:f>[1]RA_CIF!#REF!</xm:f>
          </x14:formula1>
          <xm:sqref>B29:J30 B33:J35</xm:sqref>
        </x14:dataValidation>
        <x14:dataValidation type="list" allowBlank="1" showInputMessage="1" showErrorMessage="1">
          <x14:formula1>
            <xm:f>[1]Metodologies!#REF!</xm:f>
          </x14:formula1>
          <xm:sqref>C69:D76 C92:D99 B80:J86</xm:sqref>
        </x14:dataValidation>
        <x14:dataValidation type="list" allowBlank="1" showInputMessage="1" showErrorMessage="1">
          <x14:formula1>
            <xm:f>RA_CIF!$D$4:$D$90</xm:f>
          </x14:formula1>
          <xm:sqref>B27:J28</xm:sqref>
        </x14:dataValidation>
        <x14:dataValidation type="list" allowBlank="1" showInputMessage="1" showErrorMessage="1">
          <x14:formula1>
            <xm:f>RA_CIF!$D$4:$D$91</xm:f>
          </x14:formula1>
          <xm:sqref>B31:J32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100"/>
  <sheetViews>
    <sheetView showGridLines="0" topLeftCell="A76" zoomScale="111" workbookViewId="0">
      <selection activeCell="B44" sqref="B44:J44"/>
    </sheetView>
  </sheetViews>
  <sheetFormatPr defaultColWidth="8.7109375" defaultRowHeight="15"/>
  <cols>
    <col min="1" max="1" width="8.7109375" style="170"/>
    <col min="2" max="2" width="26.42578125" style="170" customWidth="1"/>
    <col min="3" max="3" width="9.7109375" style="170" customWidth="1"/>
    <col min="4" max="4" width="20" style="170" customWidth="1"/>
    <col min="5" max="5" width="9" style="170" customWidth="1"/>
    <col min="6" max="6" width="9.42578125" style="170" customWidth="1"/>
    <col min="7" max="7" width="7.42578125" style="170" customWidth="1"/>
    <col min="8" max="16384" width="8.7109375" style="170"/>
  </cols>
  <sheetData>
    <row r="1" spans="1:16" ht="23.25" customHeight="1">
      <c r="A1" s="465" t="s">
        <v>115</v>
      </c>
      <c r="B1" s="465"/>
      <c r="C1" s="465"/>
      <c r="D1" s="465"/>
      <c r="E1" s="465"/>
      <c r="F1" s="465"/>
      <c r="G1" s="465"/>
      <c r="H1" s="465"/>
      <c r="I1" s="465"/>
      <c r="J1" s="465"/>
    </row>
    <row r="2" spans="1:16">
      <c r="B2" s="171"/>
      <c r="C2" s="171"/>
      <c r="D2" s="171"/>
      <c r="E2" s="171"/>
      <c r="F2" s="171"/>
      <c r="G2" s="171"/>
      <c r="H2" s="171"/>
      <c r="I2" s="171"/>
      <c r="J2" s="171"/>
    </row>
    <row r="3" spans="1:16">
      <c r="B3" s="172" t="s">
        <v>116</v>
      </c>
      <c r="C3" s="173" t="s">
        <v>646</v>
      </c>
      <c r="D3" s="174" t="s">
        <v>117</v>
      </c>
      <c r="E3" s="466" t="s">
        <v>753</v>
      </c>
      <c r="F3" s="466"/>
      <c r="G3" s="466"/>
      <c r="H3" s="466"/>
      <c r="I3" s="466"/>
      <c r="J3" s="466"/>
      <c r="P3" s="175" t="s">
        <v>122</v>
      </c>
    </row>
    <row r="4" spans="1:16">
      <c r="B4" s="171"/>
      <c r="D4" s="171"/>
      <c r="E4" s="466"/>
      <c r="F4" s="466"/>
      <c r="G4" s="466"/>
      <c r="H4" s="466"/>
      <c r="I4" s="466"/>
      <c r="J4" s="466"/>
      <c r="P4" s="175" t="s">
        <v>123</v>
      </c>
    </row>
    <row r="5" spans="1:16">
      <c r="B5" s="171"/>
      <c r="C5" s="176"/>
      <c r="D5" s="171"/>
      <c r="E5" s="171"/>
      <c r="F5" s="171"/>
      <c r="G5" s="171"/>
      <c r="H5" s="171"/>
      <c r="I5" s="171"/>
      <c r="J5" s="171"/>
      <c r="P5" s="175" t="s">
        <v>124</v>
      </c>
    </row>
    <row r="6" spans="1:16">
      <c r="A6" s="177"/>
      <c r="B6" s="172" t="s">
        <v>133</v>
      </c>
      <c r="C6" s="176"/>
      <c r="D6" s="178" t="s">
        <v>121</v>
      </c>
      <c r="E6" s="171"/>
      <c r="F6" s="171"/>
      <c r="G6" s="171"/>
      <c r="H6" s="171"/>
      <c r="I6" s="171"/>
      <c r="J6" s="171"/>
      <c r="P6" s="175" t="s">
        <v>14</v>
      </c>
    </row>
    <row r="7" spans="1:16" ht="15.75">
      <c r="B7" s="171" t="s">
        <v>118</v>
      </c>
      <c r="C7" s="467" t="s">
        <v>805</v>
      </c>
      <c r="D7" s="467"/>
      <c r="E7" s="467"/>
      <c r="F7" s="467"/>
      <c r="G7" s="467"/>
      <c r="H7" s="467"/>
      <c r="I7" s="467"/>
      <c r="J7" s="467"/>
      <c r="P7" s="175" t="s">
        <v>15</v>
      </c>
    </row>
    <row r="8" spans="1:16" ht="15.75">
      <c r="B8" s="171" t="s">
        <v>119</v>
      </c>
      <c r="C8" s="467" t="s">
        <v>806</v>
      </c>
      <c r="D8" s="467"/>
      <c r="E8" s="467"/>
      <c r="F8" s="467"/>
      <c r="G8" s="467"/>
      <c r="H8" s="467"/>
      <c r="I8" s="467"/>
      <c r="J8" s="467"/>
      <c r="M8" s="179"/>
      <c r="N8" s="179"/>
      <c r="O8" s="179"/>
      <c r="P8" s="175" t="s">
        <v>125</v>
      </c>
    </row>
    <row r="9" spans="1:16" ht="15.75">
      <c r="B9" s="171" t="s">
        <v>579</v>
      </c>
      <c r="C9" s="467" t="s">
        <v>807</v>
      </c>
      <c r="D9" s="467"/>
      <c r="E9" s="467"/>
      <c r="F9" s="467"/>
      <c r="G9" s="467"/>
      <c r="H9" s="467"/>
      <c r="I9" s="467"/>
      <c r="J9" s="467"/>
      <c r="M9" s="180"/>
      <c r="N9" s="179"/>
      <c r="O9" s="179"/>
      <c r="P9" s="179"/>
    </row>
    <row r="10" spans="1:16">
      <c r="B10" s="171"/>
      <c r="C10" s="181"/>
      <c r="D10" s="181"/>
      <c r="E10" s="181"/>
      <c r="F10" s="181"/>
      <c r="G10" s="181"/>
      <c r="H10" s="181"/>
      <c r="I10" s="181"/>
      <c r="J10" s="181"/>
      <c r="M10" s="179"/>
      <c r="N10" s="179"/>
      <c r="O10" s="179"/>
      <c r="P10" s="179"/>
    </row>
    <row r="11" spans="1:16" ht="15" customHeight="1">
      <c r="B11" s="468" t="s">
        <v>126</v>
      </c>
      <c r="C11" s="468"/>
      <c r="D11" s="468"/>
      <c r="E11" s="182">
        <v>6</v>
      </c>
      <c r="G11" s="183" t="s">
        <v>141</v>
      </c>
      <c r="H11" s="469" t="s">
        <v>123</v>
      </c>
      <c r="I11" s="469"/>
      <c r="J11" s="469"/>
      <c r="M11" s="179"/>
      <c r="N11" s="179"/>
      <c r="O11" s="179"/>
      <c r="P11" s="179"/>
    </row>
    <row r="12" spans="1:16" ht="15.75" customHeight="1">
      <c r="B12" s="184" t="s">
        <v>142</v>
      </c>
      <c r="C12" s="171"/>
      <c r="D12" s="171"/>
      <c r="E12" s="171"/>
      <c r="F12" s="171"/>
      <c r="G12" s="470" t="s">
        <v>143</v>
      </c>
      <c r="H12" s="470"/>
      <c r="I12" s="470"/>
      <c r="J12" s="470"/>
      <c r="M12" s="185"/>
      <c r="N12" s="179"/>
      <c r="O12" s="179"/>
      <c r="P12" s="179"/>
    </row>
    <row r="13" spans="1:16" ht="15" customHeight="1">
      <c r="B13" s="186" t="s">
        <v>137</v>
      </c>
      <c r="C13" s="171"/>
      <c r="I13" s="187"/>
      <c r="M13" s="185"/>
      <c r="N13" s="179"/>
      <c r="O13" s="179"/>
      <c r="P13" s="179"/>
    </row>
    <row r="14" spans="1:16" ht="15" customHeight="1">
      <c r="B14" s="186"/>
      <c r="C14" s="171"/>
      <c r="I14" s="187"/>
      <c r="M14" s="185"/>
      <c r="N14" s="179"/>
      <c r="O14" s="179"/>
      <c r="P14" s="179"/>
    </row>
    <row r="15" spans="1:16" ht="15" customHeight="1">
      <c r="B15" s="471" t="s">
        <v>138</v>
      </c>
      <c r="C15" s="188" t="s">
        <v>507</v>
      </c>
      <c r="D15" s="189" t="s">
        <v>139</v>
      </c>
      <c r="E15" s="187"/>
      <c r="F15" s="187"/>
      <c r="G15" s="190" t="s">
        <v>140</v>
      </c>
      <c r="H15" s="187"/>
      <c r="J15" s="188"/>
      <c r="L15" s="191"/>
      <c r="M15" s="185"/>
      <c r="N15" s="192"/>
      <c r="O15" s="185"/>
      <c r="P15" s="179"/>
    </row>
    <row r="16" spans="1:16">
      <c r="B16" s="471"/>
      <c r="C16" s="187"/>
      <c r="D16" s="193" t="s">
        <v>23</v>
      </c>
      <c r="E16" s="194"/>
      <c r="G16" s="193" t="s">
        <v>25</v>
      </c>
      <c r="H16" s="194"/>
      <c r="J16" s="188"/>
      <c r="L16" s="191"/>
      <c r="M16" s="185"/>
      <c r="N16" s="192"/>
      <c r="O16" s="185"/>
      <c r="P16" s="179"/>
    </row>
    <row r="17" spans="1:16">
      <c r="B17" s="195"/>
      <c r="D17" s="196" t="s">
        <v>24</v>
      </c>
      <c r="E17" s="197"/>
      <c r="F17" s="187"/>
      <c r="G17" s="196" t="s">
        <v>26</v>
      </c>
      <c r="H17" s="197">
        <v>6</v>
      </c>
      <c r="J17" s="188"/>
      <c r="L17" s="191"/>
      <c r="M17" s="179"/>
      <c r="N17" s="192"/>
      <c r="O17" s="185"/>
      <c r="P17" s="179"/>
    </row>
    <row r="18" spans="1:16">
      <c r="B18" s="198"/>
      <c r="D18" s="193" t="s">
        <v>27</v>
      </c>
      <c r="E18" s="194"/>
      <c r="G18" s="193" t="s">
        <v>29</v>
      </c>
      <c r="H18" s="194"/>
      <c r="J18" s="188"/>
      <c r="L18" s="191"/>
      <c r="M18" s="179"/>
      <c r="N18" s="192"/>
      <c r="O18" s="185"/>
      <c r="P18" s="179"/>
    </row>
    <row r="19" spans="1:16">
      <c r="B19" s="171"/>
      <c r="D19" s="196" t="s">
        <v>28</v>
      </c>
      <c r="E19" s="197"/>
      <c r="G19" s="196" t="s">
        <v>30</v>
      </c>
      <c r="H19" s="197"/>
      <c r="J19" s="171"/>
    </row>
    <row r="20" spans="1:16">
      <c r="D20" s="193" t="s">
        <v>31</v>
      </c>
      <c r="E20" s="194"/>
      <c r="G20" s="193" t="s">
        <v>33</v>
      </c>
      <c r="H20" s="194"/>
      <c r="J20" s="188"/>
      <c r="L20" s="191"/>
      <c r="N20" s="191"/>
    </row>
    <row r="21" spans="1:16">
      <c r="D21" s="196" t="s">
        <v>32</v>
      </c>
      <c r="E21" s="197"/>
      <c r="G21" s="196" t="s">
        <v>34</v>
      </c>
      <c r="H21" s="197"/>
      <c r="J21" s="188"/>
      <c r="L21" s="191"/>
      <c r="N21" s="191"/>
    </row>
    <row r="22" spans="1:16">
      <c r="D22" s="199"/>
      <c r="E22" s="200"/>
      <c r="G22" s="199"/>
      <c r="H22" s="200"/>
      <c r="J22" s="188"/>
      <c r="L22" s="191"/>
      <c r="N22" s="191"/>
    </row>
    <row r="23" spans="1:16">
      <c r="D23" s="199"/>
      <c r="E23" s="200"/>
      <c r="G23" s="199"/>
      <c r="H23" s="200"/>
      <c r="J23" s="188"/>
      <c r="L23" s="191"/>
      <c r="N23" s="191"/>
    </row>
    <row r="24" spans="1:16">
      <c r="A24" s="177"/>
      <c r="B24" s="201" t="s">
        <v>148</v>
      </c>
      <c r="L24" s="191"/>
      <c r="N24" s="191"/>
    </row>
    <row r="25" spans="1:16">
      <c r="B25" s="202" t="s">
        <v>149</v>
      </c>
      <c r="L25" s="191"/>
      <c r="N25" s="191"/>
    </row>
    <row r="26" spans="1:16" s="304" customFormat="1" ht="18" customHeight="1">
      <c r="B26" s="388" t="s">
        <v>342</v>
      </c>
      <c r="C26" s="388"/>
      <c r="D26" s="388"/>
      <c r="E26" s="388"/>
      <c r="F26" s="388"/>
      <c r="G26" s="388"/>
      <c r="H26" s="388"/>
      <c r="I26" s="388"/>
      <c r="J26" s="388"/>
      <c r="L26" s="191"/>
      <c r="N26" s="191"/>
    </row>
    <row r="27" spans="1:16" s="304" customFormat="1" ht="18" customHeight="1">
      <c r="B27" s="388" t="s">
        <v>344</v>
      </c>
      <c r="C27" s="388"/>
      <c r="D27" s="388"/>
      <c r="E27" s="388"/>
      <c r="F27" s="388"/>
      <c r="G27" s="388"/>
      <c r="H27" s="388"/>
      <c r="I27" s="388"/>
      <c r="J27" s="388"/>
      <c r="L27" s="191"/>
      <c r="N27" s="191"/>
    </row>
    <row r="28" spans="1:16" s="304" customFormat="1" ht="18.75" customHeight="1">
      <c r="B28" s="388" t="s">
        <v>365</v>
      </c>
      <c r="C28" s="388"/>
      <c r="D28" s="388"/>
      <c r="E28" s="388"/>
      <c r="F28" s="388"/>
      <c r="G28" s="388"/>
      <c r="H28" s="388"/>
      <c r="I28" s="388"/>
      <c r="J28" s="388"/>
      <c r="L28" s="191"/>
      <c r="N28" s="191"/>
    </row>
    <row r="29" spans="1:16" s="304" customFormat="1" ht="18.75" customHeight="1">
      <c r="B29" s="388" t="s">
        <v>366</v>
      </c>
      <c r="C29" s="388"/>
      <c r="D29" s="388"/>
      <c r="E29" s="388"/>
      <c r="F29" s="388"/>
      <c r="G29" s="388"/>
      <c r="H29" s="388"/>
      <c r="I29" s="388"/>
      <c r="J29" s="388"/>
      <c r="L29" s="191"/>
      <c r="N29" s="191"/>
    </row>
    <row r="30" spans="1:16" s="304" customFormat="1" ht="18.75" customHeight="1">
      <c r="B30" s="388" t="s">
        <v>367</v>
      </c>
      <c r="C30" s="388"/>
      <c r="D30" s="388"/>
      <c r="E30" s="388"/>
      <c r="F30" s="388"/>
      <c r="G30" s="388"/>
      <c r="H30" s="388"/>
      <c r="I30" s="388"/>
      <c r="J30" s="388"/>
      <c r="L30" s="191"/>
      <c r="N30" s="191"/>
    </row>
    <row r="31" spans="1:16" ht="15" customHeight="1">
      <c r="B31" s="388" t="s">
        <v>356</v>
      </c>
      <c r="C31" s="388"/>
      <c r="D31" s="388"/>
      <c r="E31" s="388"/>
      <c r="F31" s="388"/>
      <c r="G31" s="388"/>
      <c r="H31" s="388"/>
      <c r="I31" s="388"/>
      <c r="J31" s="388"/>
      <c r="L31" s="191"/>
      <c r="N31" s="191"/>
    </row>
    <row r="32" spans="1:16" ht="15" customHeight="1">
      <c r="B32" s="388" t="s">
        <v>357</v>
      </c>
      <c r="C32" s="388"/>
      <c r="D32" s="388"/>
      <c r="E32" s="388"/>
      <c r="F32" s="388"/>
      <c r="G32" s="388"/>
      <c r="H32" s="388"/>
      <c r="I32" s="388"/>
      <c r="J32" s="388"/>
      <c r="L32" s="191"/>
      <c r="N32" s="191"/>
    </row>
    <row r="33" spans="1:14" ht="15" customHeight="1">
      <c r="B33" s="462" t="s">
        <v>953</v>
      </c>
      <c r="C33" s="462"/>
      <c r="D33" s="462"/>
      <c r="E33" s="462"/>
      <c r="F33" s="462"/>
      <c r="G33" s="462"/>
      <c r="H33" s="462"/>
      <c r="I33" s="462"/>
      <c r="J33" s="462"/>
      <c r="L33" s="191"/>
      <c r="N33" s="191"/>
    </row>
    <row r="34" spans="1:14" ht="15" customHeight="1">
      <c r="B34" s="459"/>
      <c r="C34" s="459"/>
      <c r="D34" s="459"/>
      <c r="E34" s="459"/>
      <c r="F34" s="459"/>
      <c r="G34" s="459"/>
      <c r="H34" s="459"/>
      <c r="I34" s="459"/>
      <c r="J34" s="459"/>
      <c r="L34" s="191"/>
      <c r="N34" s="191"/>
    </row>
    <row r="35" spans="1:14" ht="15" customHeight="1">
      <c r="B35" s="459"/>
      <c r="C35" s="459"/>
      <c r="D35" s="459"/>
      <c r="E35" s="459"/>
      <c r="F35" s="459"/>
      <c r="G35" s="459"/>
      <c r="H35" s="459"/>
      <c r="I35" s="459"/>
      <c r="J35" s="459"/>
      <c r="L35" s="191"/>
      <c r="N35" s="191"/>
    </row>
    <row r="36" spans="1:14" ht="15" customHeight="1">
      <c r="B36" s="459"/>
      <c r="C36" s="459"/>
      <c r="D36" s="459"/>
      <c r="E36" s="459"/>
      <c r="F36" s="459"/>
      <c r="G36" s="459"/>
      <c r="H36" s="459"/>
      <c r="I36" s="459"/>
      <c r="J36" s="459"/>
      <c r="L36" s="191"/>
      <c r="N36" s="191"/>
    </row>
    <row r="37" spans="1:14">
      <c r="B37" s="252"/>
      <c r="L37" s="191"/>
      <c r="N37" s="191"/>
    </row>
    <row r="38" spans="1:14">
      <c r="D38" s="199"/>
      <c r="E38" s="200"/>
      <c r="G38" s="199"/>
      <c r="H38" s="200"/>
      <c r="J38" s="188"/>
      <c r="L38" s="191"/>
      <c r="N38" s="191"/>
    </row>
    <row r="39" spans="1:14">
      <c r="A39" s="177"/>
      <c r="B39" s="172" t="s">
        <v>134</v>
      </c>
      <c r="C39" s="188"/>
      <c r="E39" s="191"/>
      <c r="F39" s="185"/>
      <c r="G39" s="179"/>
      <c r="H39" s="192"/>
      <c r="I39" s="185"/>
      <c r="J39" s="188"/>
      <c r="L39" s="191"/>
      <c r="N39" s="191"/>
    </row>
    <row r="40" spans="1:14">
      <c r="B40" s="203" t="s">
        <v>135</v>
      </c>
      <c r="C40" s="188"/>
      <c r="E40" s="191"/>
      <c r="F40" s="185"/>
      <c r="G40" s="179"/>
      <c r="H40" s="192"/>
      <c r="I40" s="185"/>
      <c r="J40" s="188"/>
      <c r="L40" s="191"/>
      <c r="N40" s="191"/>
    </row>
    <row r="41" spans="1:14">
      <c r="B41" s="198" t="s">
        <v>127</v>
      </c>
      <c r="C41" s="198"/>
      <c r="I41" s="198"/>
      <c r="J41" s="198"/>
    </row>
    <row r="42" spans="1:14" ht="27.75" customHeight="1">
      <c r="B42" s="464" t="s">
        <v>580</v>
      </c>
      <c r="C42" s="464"/>
      <c r="D42" s="464"/>
      <c r="E42" s="464"/>
      <c r="F42" s="464"/>
      <c r="G42" s="464"/>
      <c r="H42" s="464"/>
      <c r="I42" s="464"/>
      <c r="J42" s="464"/>
    </row>
    <row r="43" spans="1:14" ht="27.75" customHeight="1">
      <c r="B43" s="204" t="s">
        <v>128</v>
      </c>
      <c r="C43" s="204"/>
      <c r="D43" s="204"/>
      <c r="E43" s="204"/>
      <c r="F43" s="204"/>
      <c r="G43" s="204"/>
      <c r="H43" s="204"/>
      <c r="I43" s="204"/>
      <c r="J43" s="204"/>
    </row>
    <row r="44" spans="1:14" ht="27.75" customHeight="1">
      <c r="B44" s="464" t="s">
        <v>581</v>
      </c>
      <c r="C44" s="464"/>
      <c r="D44" s="464"/>
      <c r="E44" s="464"/>
      <c r="F44" s="464"/>
      <c r="G44" s="464"/>
      <c r="H44" s="464"/>
      <c r="I44" s="464"/>
      <c r="J44" s="464"/>
    </row>
    <row r="45" spans="1:14" ht="27.75" customHeight="1">
      <c r="B45" s="204" t="s">
        <v>129</v>
      </c>
      <c r="C45" s="204"/>
      <c r="D45" s="204"/>
      <c r="E45" s="204"/>
      <c r="F45" s="204"/>
      <c r="G45" s="204"/>
      <c r="H45" s="204"/>
      <c r="I45" s="204"/>
      <c r="J45" s="204"/>
    </row>
    <row r="46" spans="1:14" ht="27.75" customHeight="1">
      <c r="B46" s="464" t="s">
        <v>582</v>
      </c>
      <c r="C46" s="464"/>
      <c r="D46" s="464"/>
      <c r="E46" s="464"/>
      <c r="F46" s="464"/>
      <c r="G46" s="464"/>
      <c r="H46" s="464"/>
      <c r="I46" s="464"/>
      <c r="J46" s="464"/>
    </row>
    <row r="47" spans="1:14">
      <c r="B47" s="205"/>
      <c r="C47" s="205"/>
      <c r="D47" s="205"/>
      <c r="E47" s="205"/>
      <c r="F47" s="205"/>
      <c r="G47" s="205"/>
      <c r="H47" s="205"/>
      <c r="I47" s="205"/>
      <c r="J47" s="205"/>
    </row>
    <row r="48" spans="1:14">
      <c r="A48" s="177"/>
      <c r="B48" s="201" t="s">
        <v>47</v>
      </c>
      <c r="H48" s="206"/>
      <c r="I48" s="206"/>
      <c r="J48" s="206"/>
    </row>
    <row r="49" spans="2:10" ht="15" customHeight="1">
      <c r="B49" s="201" t="s">
        <v>49</v>
      </c>
      <c r="H49" s="207"/>
      <c r="I49" s="207"/>
      <c r="J49" s="207"/>
    </row>
    <row r="50" spans="2:10">
      <c r="B50" s="170" t="s">
        <v>105</v>
      </c>
      <c r="H50" s="208"/>
      <c r="I50" s="208"/>
      <c r="J50" s="208"/>
    </row>
    <row r="51" spans="2:10" ht="15" customHeight="1">
      <c r="B51" s="462" t="s">
        <v>809</v>
      </c>
      <c r="C51" s="462"/>
      <c r="D51" s="462"/>
      <c r="E51" s="462"/>
      <c r="F51" s="462"/>
      <c r="G51" s="462"/>
      <c r="H51" s="462"/>
      <c r="I51" s="462"/>
      <c r="J51" s="462"/>
    </row>
    <row r="52" spans="2:10" ht="15" customHeight="1">
      <c r="B52" s="462" t="s">
        <v>808</v>
      </c>
      <c r="C52" s="462"/>
      <c r="D52" s="462"/>
      <c r="E52" s="462"/>
      <c r="F52" s="462"/>
      <c r="G52" s="462"/>
      <c r="H52" s="462"/>
      <c r="I52" s="462"/>
      <c r="J52" s="462"/>
    </row>
    <row r="53" spans="2:10" ht="28.5" customHeight="1">
      <c r="B53" s="462" t="s">
        <v>811</v>
      </c>
      <c r="C53" s="462"/>
      <c r="D53" s="462"/>
      <c r="E53" s="462"/>
      <c r="F53" s="462"/>
      <c r="G53" s="462"/>
      <c r="H53" s="462"/>
      <c r="I53" s="462"/>
      <c r="J53" s="462"/>
    </row>
    <row r="54" spans="2:10" ht="28.5" customHeight="1">
      <c r="B54" s="462" t="s">
        <v>810</v>
      </c>
      <c r="C54" s="462"/>
      <c r="D54" s="462"/>
      <c r="E54" s="462"/>
      <c r="F54" s="462"/>
      <c r="G54" s="462"/>
      <c r="H54" s="462"/>
      <c r="I54" s="462"/>
      <c r="J54" s="462"/>
    </row>
    <row r="55" spans="2:10" ht="15" customHeight="1">
      <c r="B55" s="459"/>
      <c r="C55" s="459"/>
      <c r="D55" s="459"/>
      <c r="E55" s="459"/>
      <c r="F55" s="459"/>
      <c r="G55" s="459"/>
      <c r="H55" s="459"/>
      <c r="I55" s="459"/>
      <c r="J55" s="459"/>
    </row>
    <row r="56" spans="2:10">
      <c r="B56" s="459"/>
      <c r="C56" s="459"/>
      <c r="D56" s="459"/>
      <c r="E56" s="459"/>
      <c r="F56" s="459"/>
      <c r="G56" s="459"/>
      <c r="H56" s="459"/>
      <c r="I56" s="459"/>
      <c r="J56" s="459"/>
    </row>
    <row r="57" spans="2:10">
      <c r="B57" s="459"/>
      <c r="C57" s="459"/>
      <c r="D57" s="459"/>
      <c r="E57" s="459"/>
      <c r="F57" s="459"/>
      <c r="G57" s="459"/>
      <c r="H57" s="459"/>
      <c r="I57" s="459"/>
      <c r="J57" s="459"/>
    </row>
    <row r="58" spans="2:10">
      <c r="B58" s="201" t="s">
        <v>51</v>
      </c>
    </row>
    <row r="59" spans="2:10">
      <c r="B59" s="170" t="s">
        <v>106</v>
      </c>
    </row>
    <row r="60" spans="2:10">
      <c r="B60" s="459"/>
      <c r="C60" s="459"/>
      <c r="D60" s="459"/>
      <c r="E60" s="459"/>
      <c r="F60" s="459"/>
      <c r="G60" s="459"/>
      <c r="H60" s="459"/>
      <c r="I60" s="459"/>
      <c r="J60" s="459"/>
    </row>
    <row r="61" spans="2:10">
      <c r="B61" s="459"/>
      <c r="C61" s="459"/>
      <c r="D61" s="459"/>
      <c r="E61" s="459"/>
      <c r="F61" s="459"/>
      <c r="G61" s="459"/>
      <c r="H61" s="459"/>
      <c r="I61" s="459"/>
      <c r="J61" s="459"/>
    </row>
    <row r="62" spans="2:10">
      <c r="B62" s="201" t="s">
        <v>53</v>
      </c>
      <c r="G62" s="179"/>
      <c r="H62" s="206"/>
      <c r="I62" s="206"/>
      <c r="J62" s="206"/>
    </row>
    <row r="63" spans="2:10">
      <c r="B63" s="170" t="s">
        <v>107</v>
      </c>
      <c r="G63" s="179"/>
      <c r="H63" s="209"/>
      <c r="I63" s="209"/>
      <c r="J63" s="209"/>
    </row>
    <row r="64" spans="2:10" ht="28.5" customHeight="1">
      <c r="B64" s="462" t="s">
        <v>961</v>
      </c>
      <c r="C64" s="462"/>
      <c r="D64" s="462"/>
      <c r="E64" s="462"/>
      <c r="F64" s="462"/>
      <c r="G64" s="462"/>
      <c r="H64" s="462"/>
      <c r="I64" s="462"/>
      <c r="J64" s="462"/>
    </row>
    <row r="65" spans="1:10">
      <c r="B65" s="459"/>
      <c r="C65" s="459"/>
      <c r="D65" s="459"/>
      <c r="E65" s="459"/>
      <c r="F65" s="459"/>
      <c r="G65" s="459"/>
      <c r="H65" s="459"/>
      <c r="I65" s="459"/>
      <c r="J65" s="459"/>
    </row>
    <row r="66" spans="1:10">
      <c r="B66" s="201" t="s">
        <v>1</v>
      </c>
      <c r="D66" s="201"/>
      <c r="H66" s="209"/>
      <c r="I66" s="209"/>
      <c r="J66" s="209"/>
    </row>
    <row r="67" spans="1:10" ht="15" customHeight="1">
      <c r="B67" s="460" t="s">
        <v>55</v>
      </c>
      <c r="C67" s="460"/>
      <c r="D67" s="460"/>
      <c r="E67" s="460"/>
      <c r="F67" s="460"/>
      <c r="G67" s="460"/>
      <c r="H67" s="460"/>
      <c r="I67" s="460"/>
      <c r="J67" s="460"/>
    </row>
    <row r="68" spans="1:10" ht="15" customHeight="1">
      <c r="B68" s="210"/>
      <c r="C68" s="210"/>
      <c r="D68" s="210"/>
      <c r="E68" s="210"/>
      <c r="F68" s="210"/>
      <c r="H68" s="209"/>
      <c r="I68" s="209"/>
      <c r="J68" s="209"/>
    </row>
    <row r="69" spans="1:10" ht="15" customHeight="1">
      <c r="B69" s="210"/>
      <c r="C69" s="463" t="s">
        <v>130</v>
      </c>
      <c r="D69" s="463"/>
      <c r="E69" s="211" t="s">
        <v>131</v>
      </c>
      <c r="F69" s="463" t="s">
        <v>132</v>
      </c>
      <c r="G69" s="463"/>
      <c r="H69" s="209"/>
      <c r="I69" s="209"/>
      <c r="J69" s="209"/>
    </row>
    <row r="70" spans="1:10" ht="15" customHeight="1">
      <c r="B70" s="210"/>
      <c r="C70" s="392" t="s">
        <v>205</v>
      </c>
      <c r="D70" s="393"/>
      <c r="E70" s="212">
        <v>30</v>
      </c>
      <c r="F70" s="396">
        <v>1</v>
      </c>
      <c r="G70" s="393"/>
      <c r="H70" s="209"/>
      <c r="I70" s="209"/>
      <c r="J70" s="209"/>
    </row>
    <row r="71" spans="1:10" ht="15" customHeight="1">
      <c r="B71" s="210"/>
      <c r="C71" s="397" t="s">
        <v>193</v>
      </c>
      <c r="D71" s="398"/>
      <c r="E71" s="213">
        <v>10</v>
      </c>
      <c r="F71" s="399">
        <v>1</v>
      </c>
      <c r="G71" s="398"/>
      <c r="H71" s="209"/>
      <c r="I71" s="209"/>
      <c r="J71" s="209"/>
    </row>
    <row r="72" spans="1:10" ht="15" customHeight="1">
      <c r="B72" s="210"/>
      <c r="C72" s="392" t="s">
        <v>207</v>
      </c>
      <c r="D72" s="393"/>
      <c r="E72" s="212">
        <v>20</v>
      </c>
      <c r="F72" s="396">
        <v>0.5</v>
      </c>
      <c r="G72" s="393"/>
      <c r="H72" s="209"/>
      <c r="I72" s="209"/>
      <c r="J72" s="209"/>
    </row>
    <row r="73" spans="1:10" ht="15" customHeight="1">
      <c r="B73" s="210"/>
      <c r="C73" s="397" t="s">
        <v>206</v>
      </c>
      <c r="D73" s="398"/>
      <c r="E73" s="213">
        <v>10</v>
      </c>
      <c r="F73" s="399">
        <v>1</v>
      </c>
      <c r="G73" s="398"/>
      <c r="H73" s="209"/>
      <c r="I73" s="209"/>
      <c r="J73" s="209"/>
    </row>
    <row r="74" spans="1:10" ht="15" customHeight="1">
      <c r="B74" s="210"/>
      <c r="C74" s="392" t="s">
        <v>208</v>
      </c>
      <c r="D74" s="393"/>
      <c r="E74" s="212">
        <v>80</v>
      </c>
      <c r="F74" s="396">
        <v>0</v>
      </c>
      <c r="G74" s="393"/>
      <c r="H74" s="209"/>
      <c r="I74" s="209"/>
      <c r="J74" s="209"/>
    </row>
    <row r="75" spans="1:10" ht="15" customHeight="1">
      <c r="B75" s="210"/>
      <c r="C75" s="457"/>
      <c r="D75" s="457"/>
      <c r="E75" s="214"/>
      <c r="F75" s="457"/>
      <c r="G75" s="457"/>
      <c r="H75" s="209"/>
      <c r="I75" s="209"/>
      <c r="J75" s="209"/>
    </row>
    <row r="76" spans="1:10" ht="15" customHeight="1">
      <c r="B76" s="210"/>
      <c r="C76" s="455"/>
      <c r="D76" s="455"/>
      <c r="E76" s="215">
        <f>SUM(E70:E75)</f>
        <v>150</v>
      </c>
      <c r="F76" s="455"/>
      <c r="G76" s="455"/>
      <c r="H76" s="209"/>
      <c r="I76" s="209"/>
      <c r="J76" s="209"/>
    </row>
    <row r="77" spans="1:10" ht="15" customHeight="1">
      <c r="B77" s="210"/>
      <c r="C77" s="457"/>
      <c r="D77" s="457"/>
      <c r="E77" s="214"/>
      <c r="F77" s="457"/>
      <c r="G77" s="457"/>
      <c r="H77" s="209"/>
      <c r="I77" s="209"/>
      <c r="J77" s="209"/>
    </row>
    <row r="78" spans="1:10" ht="15" customHeight="1">
      <c r="B78" s="210"/>
      <c r="C78" s="210"/>
      <c r="D78" s="210"/>
      <c r="E78" s="210"/>
      <c r="F78" s="210"/>
      <c r="H78" s="209"/>
      <c r="I78" s="209"/>
      <c r="J78" s="209"/>
    </row>
    <row r="79" spans="1:10">
      <c r="A79" s="177"/>
      <c r="B79" s="201" t="s">
        <v>60</v>
      </c>
    </row>
    <row r="80" spans="1:10">
      <c r="B80" s="202" t="s">
        <v>61</v>
      </c>
    </row>
    <row r="81" spans="1:10" ht="15" customHeight="1">
      <c r="B81" s="462" t="s">
        <v>190</v>
      </c>
      <c r="C81" s="462"/>
      <c r="D81" s="462"/>
      <c r="E81" s="462"/>
      <c r="F81" s="462"/>
      <c r="G81" s="462"/>
      <c r="H81" s="462"/>
      <c r="I81" s="462"/>
      <c r="J81" s="462"/>
    </row>
    <row r="82" spans="1:10" ht="15" customHeight="1">
      <c r="B82" s="462" t="s">
        <v>193</v>
      </c>
      <c r="C82" s="462"/>
      <c r="D82" s="462"/>
      <c r="E82" s="462"/>
      <c r="F82" s="462"/>
      <c r="G82" s="462"/>
      <c r="H82" s="462"/>
      <c r="I82" s="462"/>
      <c r="J82" s="462"/>
    </row>
    <row r="83" spans="1:10" ht="15" customHeight="1">
      <c r="B83" s="462" t="s">
        <v>206</v>
      </c>
      <c r="C83" s="462"/>
      <c r="D83" s="462"/>
      <c r="E83" s="462"/>
      <c r="F83" s="462"/>
      <c r="G83" s="462"/>
      <c r="H83" s="462"/>
      <c r="I83" s="462"/>
      <c r="J83" s="462"/>
    </row>
    <row r="84" spans="1:10" ht="15" customHeight="1">
      <c r="B84" s="462" t="s">
        <v>204</v>
      </c>
      <c r="C84" s="462"/>
      <c r="D84" s="462"/>
      <c r="E84" s="462"/>
      <c r="F84" s="462"/>
      <c r="G84" s="462"/>
      <c r="H84" s="462"/>
      <c r="I84" s="462"/>
      <c r="J84" s="462"/>
    </row>
    <row r="85" spans="1:10">
      <c r="B85" s="459"/>
      <c r="C85" s="459"/>
      <c r="D85" s="459"/>
      <c r="E85" s="459"/>
      <c r="F85" s="459"/>
      <c r="G85" s="459"/>
      <c r="H85" s="459"/>
      <c r="I85" s="459"/>
      <c r="J85" s="459"/>
    </row>
    <row r="86" spans="1:10">
      <c r="B86" s="459"/>
      <c r="C86" s="459"/>
      <c r="D86" s="459"/>
      <c r="E86" s="459"/>
      <c r="F86" s="459"/>
      <c r="G86" s="459"/>
      <c r="H86" s="459"/>
      <c r="I86" s="459"/>
      <c r="J86" s="459"/>
    </row>
    <row r="87" spans="1:10">
      <c r="B87" s="459"/>
      <c r="C87" s="459"/>
      <c r="D87" s="459"/>
      <c r="E87" s="459"/>
      <c r="F87" s="459"/>
      <c r="G87" s="459"/>
      <c r="H87" s="459"/>
      <c r="I87" s="459"/>
      <c r="J87" s="459"/>
    </row>
    <row r="89" spans="1:10">
      <c r="A89" s="177"/>
      <c r="B89" s="201" t="s">
        <v>2</v>
      </c>
    </row>
    <row r="90" spans="1:10" ht="15" customHeight="1">
      <c r="B90" s="460" t="s">
        <v>583</v>
      </c>
      <c r="C90" s="460"/>
      <c r="D90" s="460"/>
      <c r="E90" s="460"/>
      <c r="F90" s="460"/>
      <c r="G90" s="460"/>
      <c r="H90" s="460"/>
    </row>
    <row r="91" spans="1:10" ht="15" customHeight="1">
      <c r="B91" s="210"/>
      <c r="C91" s="210"/>
      <c r="D91" s="210"/>
      <c r="E91" s="210"/>
      <c r="F91" s="210"/>
      <c r="G91" s="210"/>
      <c r="H91" s="210"/>
    </row>
    <row r="92" spans="1:10" ht="15" customHeight="1">
      <c r="B92" s="210"/>
      <c r="C92" s="461" t="s">
        <v>136</v>
      </c>
      <c r="D92" s="461"/>
      <c r="E92" s="461" t="s">
        <v>146</v>
      </c>
      <c r="F92" s="461"/>
      <c r="G92" s="461" t="s">
        <v>147</v>
      </c>
      <c r="H92" s="461"/>
      <c r="I92" s="461"/>
      <c r="J92" s="210"/>
    </row>
    <row r="93" spans="1:10" ht="15" customHeight="1">
      <c r="B93" s="210"/>
      <c r="C93" s="392" t="s">
        <v>181</v>
      </c>
      <c r="D93" s="393"/>
      <c r="E93" s="396">
        <v>0.5</v>
      </c>
      <c r="F93" s="393"/>
      <c r="G93" s="396">
        <v>0.9</v>
      </c>
      <c r="H93" s="400"/>
      <c r="I93" s="393"/>
      <c r="J93" s="210"/>
    </row>
    <row r="94" spans="1:10" ht="15" customHeight="1">
      <c r="B94" s="210"/>
      <c r="C94" s="397" t="s">
        <v>187</v>
      </c>
      <c r="D94" s="398"/>
      <c r="E94" s="399">
        <v>0.1</v>
      </c>
      <c r="F94" s="398"/>
      <c r="G94" s="399">
        <v>0.5</v>
      </c>
      <c r="H94" s="404"/>
      <c r="I94" s="398"/>
      <c r="J94" s="210"/>
    </row>
    <row r="95" spans="1:10" ht="15" customHeight="1">
      <c r="B95" s="210"/>
      <c r="C95" s="455"/>
      <c r="D95" s="455"/>
      <c r="E95" s="455"/>
      <c r="F95" s="455"/>
      <c r="G95" s="456"/>
      <c r="H95" s="456"/>
      <c r="I95" s="456"/>
      <c r="J95" s="210"/>
    </row>
    <row r="96" spans="1:10" ht="15" customHeight="1">
      <c r="B96" s="210"/>
      <c r="C96" s="457"/>
      <c r="D96" s="457"/>
      <c r="E96" s="457"/>
      <c r="F96" s="457"/>
      <c r="G96" s="458"/>
      <c r="H96" s="458"/>
      <c r="I96" s="458"/>
      <c r="J96" s="210"/>
    </row>
    <row r="97" spans="2:17" ht="15" customHeight="1">
      <c r="B97" s="210"/>
      <c r="C97" s="455"/>
      <c r="D97" s="455"/>
      <c r="E97" s="455"/>
      <c r="F97" s="455"/>
      <c r="G97" s="456"/>
      <c r="H97" s="456"/>
      <c r="I97" s="456"/>
      <c r="J97" s="210"/>
    </row>
    <row r="98" spans="2:17" ht="15" customHeight="1">
      <c r="B98" s="210"/>
      <c r="C98" s="457"/>
      <c r="D98" s="457"/>
      <c r="E98" s="457"/>
      <c r="F98" s="457"/>
      <c r="G98" s="458"/>
      <c r="H98" s="458"/>
      <c r="I98" s="458"/>
      <c r="J98" s="210"/>
      <c r="O98" s="216"/>
      <c r="P98" s="217"/>
      <c r="Q98" s="216"/>
    </row>
    <row r="99" spans="2:17" ht="15" customHeight="1">
      <c r="B99" s="210"/>
      <c r="C99" s="455"/>
      <c r="D99" s="455"/>
      <c r="E99" s="455"/>
      <c r="F99" s="455"/>
      <c r="G99" s="456"/>
      <c r="H99" s="456"/>
      <c r="I99" s="456"/>
      <c r="J99" s="210"/>
    </row>
    <row r="100" spans="2:17" ht="15" customHeight="1">
      <c r="B100" s="210"/>
      <c r="C100" s="457"/>
      <c r="D100" s="457"/>
      <c r="E100" s="457"/>
      <c r="F100" s="457"/>
      <c r="G100" s="458"/>
      <c r="H100" s="458"/>
      <c r="I100" s="458"/>
      <c r="J100" s="210"/>
    </row>
  </sheetData>
  <mergeCells count="88">
    <mergeCell ref="B34:J34"/>
    <mergeCell ref="A1:J1"/>
    <mergeCell ref="E3:J4"/>
    <mergeCell ref="C7:J7"/>
    <mergeCell ref="C8:J8"/>
    <mergeCell ref="C9:J9"/>
    <mergeCell ref="B11:D11"/>
    <mergeCell ref="H11:J11"/>
    <mergeCell ref="G12:J12"/>
    <mergeCell ref="B15:B16"/>
    <mergeCell ref="B31:J31"/>
    <mergeCell ref="B32:J32"/>
    <mergeCell ref="B33:J33"/>
    <mergeCell ref="B26:J26"/>
    <mergeCell ref="B27:J27"/>
    <mergeCell ref="B28:J28"/>
    <mergeCell ref="B53:J53"/>
    <mergeCell ref="B35:J35"/>
    <mergeCell ref="B36:J36"/>
    <mergeCell ref="B42:J42"/>
    <mergeCell ref="B44:J44"/>
    <mergeCell ref="B46:J46"/>
    <mergeCell ref="B51:J51"/>
    <mergeCell ref="B52:J52"/>
    <mergeCell ref="C70:D70"/>
    <mergeCell ref="F70:G70"/>
    <mergeCell ref="B54:J54"/>
    <mergeCell ref="B55:J55"/>
    <mergeCell ref="B56:J56"/>
    <mergeCell ref="B57:J57"/>
    <mergeCell ref="B60:J60"/>
    <mergeCell ref="B61:J61"/>
    <mergeCell ref="B64:J64"/>
    <mergeCell ref="B65:J65"/>
    <mergeCell ref="B67:J67"/>
    <mergeCell ref="C69:D69"/>
    <mergeCell ref="F69:G69"/>
    <mergeCell ref="C71:D71"/>
    <mergeCell ref="F71:G71"/>
    <mergeCell ref="C72:D72"/>
    <mergeCell ref="F72:G72"/>
    <mergeCell ref="C73:D73"/>
    <mergeCell ref="F73:G73"/>
    <mergeCell ref="B84:J84"/>
    <mergeCell ref="C74:D74"/>
    <mergeCell ref="F74:G74"/>
    <mergeCell ref="C75:D75"/>
    <mergeCell ref="F75:G75"/>
    <mergeCell ref="C76:D76"/>
    <mergeCell ref="F76:G76"/>
    <mergeCell ref="C77:D77"/>
    <mergeCell ref="F77:G77"/>
    <mergeCell ref="B81:J81"/>
    <mergeCell ref="B82:J82"/>
    <mergeCell ref="B83:J83"/>
    <mergeCell ref="G94:I94"/>
    <mergeCell ref="B85:J85"/>
    <mergeCell ref="B86:J86"/>
    <mergeCell ref="B87:J87"/>
    <mergeCell ref="B90:H90"/>
    <mergeCell ref="C92:D92"/>
    <mergeCell ref="E92:F92"/>
    <mergeCell ref="G92:I92"/>
    <mergeCell ref="C100:D100"/>
    <mergeCell ref="E100:F100"/>
    <mergeCell ref="G100:I100"/>
    <mergeCell ref="C97:D97"/>
    <mergeCell ref="E97:F97"/>
    <mergeCell ref="G97:I97"/>
    <mergeCell ref="C98:D98"/>
    <mergeCell ref="E98:F98"/>
    <mergeCell ref="G98:I98"/>
    <mergeCell ref="B29:J29"/>
    <mergeCell ref="B30:J30"/>
    <mergeCell ref="C99:D99"/>
    <mergeCell ref="E99:F99"/>
    <mergeCell ref="G99:I99"/>
    <mergeCell ref="C95:D95"/>
    <mergeCell ref="E95:F95"/>
    <mergeCell ref="G95:I95"/>
    <mergeCell ref="C96:D96"/>
    <mergeCell ref="E96:F96"/>
    <mergeCell ref="G96:I96"/>
    <mergeCell ref="C93:D93"/>
    <mergeCell ref="E93:F93"/>
    <mergeCell ref="G93:I93"/>
    <mergeCell ref="C94:D94"/>
    <mergeCell ref="E94:F94"/>
  </mergeCells>
  <dataValidations count="1">
    <dataValidation type="list" allowBlank="1" showInputMessage="1" showErrorMessage="1" sqref="B33:J33">
      <formula1>$D$4:$D$90</formula1>
    </dataValidation>
  </dataValidations>
  <pageMargins left="0.70833333333333304" right="0.70833333333333304" top="0.51180555555555496" bottom="0.74861111111111101" header="0.31527777777777799" footer="0.31527777777777799"/>
  <pageSetup paperSize="0" scale="0" firstPageNumber="0" fitToWidth="0" orientation="portrait" usePrinterDefaults="0" horizontalDpi="0" verticalDpi="0" copies="0"/>
  <headerFooter>
    <oddHeader>&amp;RDESCRIPCIÓN DE LAS ASIGNATURAS</oddHeader>
    <oddFooter>&amp;R&amp;8&amp;F</oddFooter>
  </headerFooter>
  <rowBreaks count="2" manualBreakCount="2">
    <brk id="46" max="16383" man="1"/>
    <brk id="78"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RA_CIF!$D$4:$D$90</xm:f>
          </x14:formula1>
          <xm:sqref>B26:B30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4" workbookViewId="0">
      <selection activeCell="B40" sqref="B40:J40"/>
    </sheetView>
  </sheetViews>
  <sheetFormatPr defaultColWidth="8.85546875" defaultRowHeight="15"/>
  <cols>
    <col min="1" max="1" width="5.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735</v>
      </c>
      <c r="D3" s="73" t="s">
        <v>117</v>
      </c>
      <c r="E3" s="382" t="s">
        <v>736</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689</v>
      </c>
      <c r="D7" s="384"/>
      <c r="E7" s="384"/>
      <c r="F7" s="384"/>
      <c r="G7" s="384"/>
      <c r="H7" s="384"/>
      <c r="I7" s="384"/>
      <c r="J7" s="384"/>
      <c r="P7" s="67" t="s">
        <v>15</v>
      </c>
    </row>
    <row r="8" spans="1:16" ht="15.75">
      <c r="B8" s="44" t="s">
        <v>119</v>
      </c>
      <c r="C8" s="384" t="s">
        <v>690</v>
      </c>
      <c r="D8" s="384"/>
      <c r="E8" s="384"/>
      <c r="F8" s="384"/>
      <c r="G8" s="384"/>
      <c r="H8" s="384"/>
      <c r="I8" s="384"/>
      <c r="J8" s="384"/>
      <c r="M8" s="15"/>
      <c r="N8" s="15"/>
      <c r="O8" s="15"/>
      <c r="P8" s="67" t="s">
        <v>125</v>
      </c>
    </row>
    <row r="9" spans="1:16" ht="15.75">
      <c r="B9" s="44" t="s">
        <v>120</v>
      </c>
      <c r="C9" s="384" t="s">
        <v>691</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12</v>
      </c>
      <c r="G11" s="58" t="s">
        <v>141</v>
      </c>
      <c r="H11" s="380" t="s">
        <v>122</v>
      </c>
      <c r="I11" s="380"/>
      <c r="J11" s="380"/>
      <c r="M11" s="15"/>
      <c r="N11" s="15"/>
      <c r="O11" s="15"/>
      <c r="P11" s="15"/>
    </row>
    <row r="12" spans="1:16" ht="15.75" customHeight="1">
      <c r="B12" s="70" t="s">
        <v>142</v>
      </c>
      <c r="C12" s="44"/>
      <c r="D12" s="44"/>
      <c r="E12" s="44" t="s">
        <v>102</v>
      </c>
      <c r="F12" s="44"/>
      <c r="G12" s="386" t="s">
        <v>143</v>
      </c>
      <c r="H12" s="386"/>
      <c r="I12" s="386"/>
      <c r="J12" s="386"/>
      <c r="M12" s="16"/>
      <c r="N12" s="15"/>
      <c r="O12" s="15"/>
      <c r="P12" s="15"/>
    </row>
    <row r="13" spans="1:16" ht="15" customHeight="1">
      <c r="B13" s="240" t="s">
        <v>137</v>
      </c>
      <c r="C13" s="44"/>
      <c r="I13" s="47"/>
      <c r="M13" s="16"/>
      <c r="N13" s="15"/>
      <c r="O13" s="15"/>
      <c r="P13" s="15"/>
    </row>
    <row r="14" spans="1:16" ht="15" customHeight="1">
      <c r="B14" s="240"/>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v>6</v>
      </c>
      <c r="G16" s="59" t="s">
        <v>25</v>
      </c>
      <c r="H16" s="60"/>
      <c r="J16" s="48"/>
      <c r="L16" s="2"/>
      <c r="M16" s="16"/>
      <c r="N16" s="52"/>
      <c r="O16" s="16"/>
      <c r="P16" s="15"/>
    </row>
    <row r="17" spans="1:16">
      <c r="B17" s="241"/>
      <c r="D17" s="61" t="s">
        <v>24</v>
      </c>
      <c r="E17" s="62">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363</v>
      </c>
      <c r="C28" s="388"/>
      <c r="D28" s="388"/>
      <c r="E28" s="388"/>
      <c r="F28" s="388"/>
      <c r="G28" s="388"/>
      <c r="H28" s="388"/>
      <c r="I28" s="388"/>
      <c r="J28" s="388"/>
      <c r="L28" s="81"/>
      <c r="N28" s="81"/>
    </row>
    <row r="29" spans="1:16" s="77" customFormat="1">
      <c r="A29"/>
      <c r="B29" s="388" t="s">
        <v>1024</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692</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693</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694</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339</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91" t="s">
        <v>1027</v>
      </c>
      <c r="C60" s="391"/>
      <c r="D60" s="391"/>
      <c r="E60" s="391"/>
      <c r="F60" s="391"/>
      <c r="G60" s="391"/>
      <c r="H60" s="391"/>
      <c r="I60" s="391"/>
      <c r="J60" s="391"/>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5"/>
      <c r="C64" s="235"/>
      <c r="D64" s="235"/>
      <c r="E64" s="235"/>
      <c r="F64" s="235"/>
      <c r="H64" s="38"/>
      <c r="I64" s="38"/>
      <c r="J64" s="38"/>
    </row>
    <row r="65" spans="1:10" ht="15" customHeight="1">
      <c r="B65" s="235"/>
      <c r="C65" s="394" t="s">
        <v>130</v>
      </c>
      <c r="D65" s="395"/>
      <c r="E65" s="55" t="s">
        <v>131</v>
      </c>
      <c r="F65" s="394" t="s">
        <v>132</v>
      </c>
      <c r="G65" s="395"/>
      <c r="H65" s="38"/>
      <c r="I65" s="38"/>
      <c r="J65" s="38"/>
    </row>
    <row r="66" spans="1:10" ht="15" customHeight="1">
      <c r="B66" s="235"/>
      <c r="C66" s="392" t="s">
        <v>205</v>
      </c>
      <c r="D66" s="393"/>
      <c r="E66" s="53">
        <v>150</v>
      </c>
      <c r="F66" s="396">
        <v>0.4</v>
      </c>
      <c r="G66" s="393"/>
      <c r="H66" s="247"/>
      <c r="I66" s="38"/>
      <c r="J66" s="38"/>
    </row>
    <row r="67" spans="1:10" ht="15" customHeight="1">
      <c r="B67" s="235"/>
      <c r="C67" s="397" t="s">
        <v>206</v>
      </c>
      <c r="D67" s="398"/>
      <c r="E67" s="54">
        <v>150</v>
      </c>
      <c r="F67" s="399">
        <v>0.4</v>
      </c>
      <c r="G67" s="398"/>
      <c r="H67" s="38"/>
      <c r="I67" s="38"/>
      <c r="J67" s="38"/>
    </row>
    <row r="68" spans="1:10" ht="15" customHeight="1">
      <c r="B68" s="235"/>
      <c r="C68" s="392"/>
      <c r="D68" s="393"/>
      <c r="E68" s="53"/>
      <c r="F68" s="392"/>
      <c r="G68" s="393"/>
      <c r="H68" s="38"/>
      <c r="I68" s="38"/>
      <c r="J68" s="38"/>
    </row>
    <row r="69" spans="1:10" ht="15" customHeight="1">
      <c r="B69" s="235"/>
      <c r="C69" s="397"/>
      <c r="D69" s="398"/>
      <c r="E69" s="54">
        <f>SUM(E66:E68)</f>
        <v>300</v>
      </c>
      <c r="F69" s="397"/>
      <c r="G69" s="398"/>
      <c r="H69" s="38"/>
      <c r="I69" s="38"/>
      <c r="J69" s="38"/>
    </row>
    <row r="70" spans="1:10" ht="15" customHeight="1">
      <c r="B70" s="235"/>
      <c r="C70" s="392"/>
      <c r="D70" s="393"/>
      <c r="E70" s="53"/>
      <c r="F70" s="392"/>
      <c r="G70" s="393"/>
      <c r="H70" s="38"/>
      <c r="I70" s="38"/>
      <c r="J70" s="38"/>
    </row>
    <row r="71" spans="1:10" ht="15" customHeight="1">
      <c r="B71" s="235"/>
      <c r="C71" s="397"/>
      <c r="D71" s="398"/>
      <c r="E71" s="54"/>
      <c r="F71" s="397"/>
      <c r="G71" s="398"/>
      <c r="H71" s="38"/>
      <c r="I71" s="38"/>
      <c r="J71" s="38"/>
    </row>
    <row r="72" spans="1:10" ht="15" customHeight="1">
      <c r="B72" s="235"/>
      <c r="C72" s="235"/>
      <c r="D72" s="235"/>
      <c r="E72" s="235"/>
      <c r="F72" s="235"/>
      <c r="H72" s="38"/>
      <c r="I72" s="38"/>
      <c r="J72" s="38"/>
    </row>
    <row r="73" spans="1:10">
      <c r="A73" s="74"/>
      <c r="B73" s="5" t="s">
        <v>60</v>
      </c>
    </row>
    <row r="74" spans="1:10">
      <c r="B74" s="1" t="s">
        <v>61</v>
      </c>
    </row>
    <row r="75" spans="1:10">
      <c r="B75" s="388" t="s">
        <v>190</v>
      </c>
      <c r="C75" s="388"/>
      <c r="D75" s="388"/>
      <c r="E75" s="388"/>
      <c r="F75" s="388"/>
      <c r="G75" s="388"/>
      <c r="H75" s="388"/>
      <c r="I75" s="388"/>
      <c r="J75" s="388"/>
    </row>
    <row r="76" spans="1:10">
      <c r="B76" s="388" t="s">
        <v>191</v>
      </c>
      <c r="C76" s="388"/>
      <c r="D76" s="388"/>
      <c r="E76" s="388"/>
      <c r="F76" s="388"/>
      <c r="G76" s="388"/>
      <c r="H76" s="388"/>
      <c r="I76" s="388"/>
      <c r="J76" s="388"/>
    </row>
    <row r="77" spans="1:10">
      <c r="B77" s="388" t="s">
        <v>193</v>
      </c>
      <c r="C77" s="388"/>
      <c r="D77" s="388"/>
      <c r="E77" s="388"/>
      <c r="F77" s="388"/>
      <c r="G77" s="388"/>
      <c r="H77" s="388"/>
      <c r="I77" s="388"/>
      <c r="J77" s="388"/>
    </row>
    <row r="78" spans="1:10">
      <c r="B78" s="388" t="s">
        <v>195</v>
      </c>
      <c r="C78" s="388"/>
      <c r="D78" s="388"/>
      <c r="E78" s="388"/>
      <c r="F78" s="388"/>
      <c r="G78" s="388"/>
      <c r="H78" s="388"/>
      <c r="I78" s="388"/>
      <c r="J78" s="388"/>
    </row>
    <row r="79" spans="1:10">
      <c r="B79" s="388" t="s">
        <v>201</v>
      </c>
      <c r="C79" s="388"/>
      <c r="D79" s="388"/>
      <c r="E79" s="388"/>
      <c r="F79" s="388"/>
      <c r="G79" s="388"/>
      <c r="H79" s="388"/>
      <c r="I79" s="388"/>
      <c r="J79" s="388"/>
    </row>
    <row r="80" spans="1:10">
      <c r="B80" s="388" t="s">
        <v>197</v>
      </c>
      <c r="C80" s="388"/>
      <c r="D80" s="388"/>
      <c r="E80" s="388"/>
      <c r="F80" s="388"/>
      <c r="G80" s="388"/>
      <c r="H80" s="388"/>
      <c r="I80" s="388"/>
      <c r="J80" s="388"/>
    </row>
    <row r="81" spans="1:17">
      <c r="B81" s="388" t="s">
        <v>200</v>
      </c>
      <c r="C81" s="388"/>
      <c r="D81" s="388"/>
      <c r="E81" s="388"/>
      <c r="F81" s="388"/>
      <c r="G81" s="388"/>
      <c r="H81" s="388"/>
      <c r="I81" s="388"/>
      <c r="J81" s="388"/>
    </row>
    <row r="83" spans="1:17">
      <c r="A83" s="74"/>
      <c r="B83" s="5" t="s">
        <v>2</v>
      </c>
    </row>
    <row r="84" spans="1:17" ht="15" customHeight="1">
      <c r="B84" s="373" t="s">
        <v>63</v>
      </c>
      <c r="C84" s="373"/>
      <c r="D84" s="373"/>
      <c r="E84" s="373"/>
      <c r="F84" s="373"/>
      <c r="G84" s="373"/>
      <c r="H84" s="373"/>
    </row>
    <row r="85" spans="1:17" ht="15" customHeight="1">
      <c r="B85" s="235"/>
      <c r="C85" s="235"/>
      <c r="D85" s="235"/>
      <c r="E85" s="235"/>
      <c r="F85" s="235"/>
      <c r="G85" s="235"/>
      <c r="H85" s="235"/>
    </row>
    <row r="86" spans="1:17" ht="15" customHeight="1">
      <c r="B86" s="235"/>
      <c r="C86" s="401" t="s">
        <v>136</v>
      </c>
      <c r="D86" s="402"/>
      <c r="E86" s="401" t="s">
        <v>146</v>
      </c>
      <c r="F86" s="402"/>
      <c r="G86" s="401" t="s">
        <v>147</v>
      </c>
      <c r="H86" s="403"/>
      <c r="I86" s="402"/>
      <c r="J86" s="235"/>
    </row>
    <row r="87" spans="1:17" ht="15" customHeight="1">
      <c r="B87" s="235"/>
      <c r="C87" s="392" t="s">
        <v>187</v>
      </c>
      <c r="D87" s="393"/>
      <c r="E87" s="392">
        <v>10</v>
      </c>
      <c r="F87" s="393"/>
      <c r="G87" s="392">
        <v>40</v>
      </c>
      <c r="H87" s="400"/>
      <c r="I87" s="393"/>
      <c r="J87" s="235"/>
    </row>
    <row r="88" spans="1:17" ht="15" customHeight="1">
      <c r="B88" s="235"/>
      <c r="C88" s="397" t="s">
        <v>181</v>
      </c>
      <c r="D88" s="398"/>
      <c r="E88" s="397">
        <v>60</v>
      </c>
      <c r="F88" s="398"/>
      <c r="G88" s="397">
        <v>90</v>
      </c>
      <c r="H88" s="404"/>
      <c r="I88" s="398"/>
      <c r="J88" s="235"/>
    </row>
    <row r="89" spans="1:17" ht="15" customHeight="1">
      <c r="B89" s="235"/>
      <c r="C89" s="392"/>
      <c r="D89" s="393"/>
      <c r="E89" s="392"/>
      <c r="F89" s="393"/>
      <c r="G89" s="392"/>
      <c r="H89" s="400"/>
      <c r="I89" s="393"/>
      <c r="J89" s="235"/>
    </row>
    <row r="90" spans="1:17" ht="15" customHeight="1">
      <c r="B90" s="235"/>
      <c r="C90" s="397"/>
      <c r="D90" s="398"/>
      <c r="E90" s="397"/>
      <c r="F90" s="398"/>
      <c r="G90" s="397"/>
      <c r="H90" s="404"/>
      <c r="I90" s="398"/>
      <c r="J90" s="235"/>
    </row>
    <row r="91" spans="1:17" ht="15" customHeight="1">
      <c r="B91" s="235"/>
      <c r="C91" s="392"/>
      <c r="D91" s="393"/>
      <c r="E91" s="392"/>
      <c r="F91" s="393"/>
      <c r="G91" s="392"/>
      <c r="H91" s="400"/>
      <c r="I91" s="393"/>
      <c r="J91" s="235"/>
    </row>
    <row r="92" spans="1:17" ht="15" customHeight="1">
      <c r="B92" s="235"/>
      <c r="C92" s="397"/>
      <c r="D92" s="398"/>
      <c r="E92" s="397"/>
      <c r="F92" s="398"/>
      <c r="G92" s="397"/>
      <c r="H92" s="404"/>
      <c r="I92" s="398"/>
      <c r="J92" s="235"/>
      <c r="O92" s="68"/>
      <c r="P92" s="69"/>
      <c r="Q92" s="68"/>
    </row>
    <row r="93" spans="1:17" ht="15" customHeight="1">
      <c r="B93" s="235"/>
      <c r="C93" s="392"/>
      <c r="D93" s="393"/>
      <c r="E93" s="392"/>
      <c r="F93" s="393"/>
      <c r="G93" s="392"/>
      <c r="H93" s="400"/>
      <c r="I93" s="393"/>
      <c r="J93" s="235"/>
    </row>
    <row r="94" spans="1:17" ht="15" customHeight="1">
      <c r="B94" s="235"/>
      <c r="C94" s="397"/>
      <c r="D94" s="398"/>
      <c r="E94" s="397"/>
      <c r="F94" s="398"/>
      <c r="G94" s="397"/>
      <c r="H94" s="404"/>
      <c r="I94" s="398"/>
      <c r="J94" s="235"/>
    </row>
    <row r="95" spans="1:17">
      <c r="D95" s="10"/>
    </row>
  </sheetData>
  <mergeCells count="80">
    <mergeCell ref="C94:D94"/>
    <mergeCell ref="E94:F94"/>
    <mergeCell ref="G94:I94"/>
    <mergeCell ref="C92:D92"/>
    <mergeCell ref="E92:F92"/>
    <mergeCell ref="G92:I92"/>
    <mergeCell ref="C93:D93"/>
    <mergeCell ref="E93:F93"/>
    <mergeCell ref="G93:I93"/>
    <mergeCell ref="C90:D90"/>
    <mergeCell ref="E90:F90"/>
    <mergeCell ref="G90:I90"/>
    <mergeCell ref="C91:D91"/>
    <mergeCell ref="E91:F91"/>
    <mergeCell ref="G91:I91"/>
    <mergeCell ref="C88:D88"/>
    <mergeCell ref="E88:F88"/>
    <mergeCell ref="G88:I88"/>
    <mergeCell ref="C89:D89"/>
    <mergeCell ref="E89:F89"/>
    <mergeCell ref="G89:I89"/>
    <mergeCell ref="C87:D87"/>
    <mergeCell ref="E87:F87"/>
    <mergeCell ref="G87:I87"/>
    <mergeCell ref="B75:J75"/>
    <mergeCell ref="B76:J76"/>
    <mergeCell ref="B77:J77"/>
    <mergeCell ref="B78:J78"/>
    <mergeCell ref="B79:J79"/>
    <mergeCell ref="B80:J80"/>
    <mergeCell ref="B81:J81"/>
    <mergeCell ref="B84:H84"/>
    <mergeCell ref="C86:D86"/>
    <mergeCell ref="E86:F86"/>
    <mergeCell ref="G86:I86"/>
    <mergeCell ref="C69:D69"/>
    <mergeCell ref="F69:G69"/>
    <mergeCell ref="C70:D70"/>
    <mergeCell ref="F70:G70"/>
    <mergeCell ref="C71:D71"/>
    <mergeCell ref="F71:G71"/>
    <mergeCell ref="C68:D68"/>
    <mergeCell ref="F68:G68"/>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8979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979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979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979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97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97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979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980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898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898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98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8980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[1]COMP_CIF!#REF!</xm:f>
          </x14:formula1>
          <xm:sqref>B47:J53 B60:J61</xm:sqref>
        </x14:dataValidation>
        <x14:dataValidation type="list" allowBlank="1" showInputMessage="1" showErrorMessage="1">
          <x14:formula1>
            <xm:f>[1]RA_CIF!#REF!</xm:f>
          </x14:formula1>
          <xm:sqref>B26:J32</xm:sqref>
        </x14:dataValidation>
        <x14:dataValidation type="list" allowBlank="1" showInputMessage="1" showErrorMessage="1">
          <x14:formula1>
            <xm:f>[1]Metodologies!#REF!</xm:f>
          </x14:formula1>
          <xm:sqref>B75:J81 C66:D71 C87:D94</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5"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754</v>
      </c>
      <c r="D3" s="73" t="s">
        <v>117</v>
      </c>
      <c r="E3" s="382" t="s">
        <v>863</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864</v>
      </c>
      <c r="D7" s="384"/>
      <c r="E7" s="384"/>
      <c r="F7" s="384"/>
      <c r="G7" s="384"/>
      <c r="H7" s="384"/>
      <c r="I7" s="384"/>
      <c r="J7" s="384"/>
      <c r="P7" s="67" t="s">
        <v>15</v>
      </c>
    </row>
    <row r="8" spans="1:16" ht="15.75">
      <c r="B8" s="44" t="s">
        <v>119</v>
      </c>
      <c r="C8" s="384" t="s">
        <v>865</v>
      </c>
      <c r="D8" s="384"/>
      <c r="E8" s="384"/>
      <c r="F8" s="384"/>
      <c r="G8" s="384"/>
      <c r="H8" s="384"/>
      <c r="I8" s="384"/>
      <c r="J8" s="384"/>
      <c r="M8" s="15"/>
      <c r="N8" s="15"/>
      <c r="O8" s="15"/>
      <c r="P8" s="67" t="s">
        <v>125</v>
      </c>
    </row>
    <row r="9" spans="1:16" ht="15.75">
      <c r="B9" s="44" t="s">
        <v>120</v>
      </c>
      <c r="C9" s="384" t="s">
        <v>866</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317" t="s">
        <v>137</v>
      </c>
      <c r="C13" s="44"/>
      <c r="I13" s="47"/>
      <c r="M13" s="16"/>
      <c r="N13" s="15"/>
      <c r="O13" s="15"/>
      <c r="P13" s="15"/>
    </row>
    <row r="14" spans="1:16" ht="15" customHeight="1">
      <c r="B14" s="31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318"/>
      <c r="D17" s="61" t="s">
        <v>24</v>
      </c>
      <c r="E17" s="62"/>
      <c r="F17" s="47"/>
      <c r="G17" s="61" t="s">
        <v>26</v>
      </c>
      <c r="H17" s="62"/>
      <c r="J17" s="48"/>
      <c r="L17" s="2"/>
      <c r="M17" s="15"/>
      <c r="N17" s="52"/>
      <c r="O17" s="16"/>
      <c r="P17" s="15"/>
    </row>
    <row r="18" spans="1:16">
      <c r="B18" s="42"/>
      <c r="D18" s="59" t="s">
        <v>27</v>
      </c>
      <c r="E18" s="155" t="s">
        <v>867</v>
      </c>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345</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356</v>
      </c>
      <c r="C28" s="388"/>
      <c r="D28" s="388"/>
      <c r="E28" s="388"/>
      <c r="F28" s="388"/>
      <c r="G28" s="388"/>
      <c r="H28" s="388"/>
      <c r="I28" s="388"/>
      <c r="J28" s="388"/>
      <c r="L28" s="81"/>
      <c r="N28" s="81"/>
    </row>
    <row r="29" spans="1:16" s="77" customFormat="1">
      <c r="A29"/>
      <c r="B29" s="388" t="s">
        <v>357</v>
      </c>
      <c r="C29" s="388"/>
      <c r="D29" s="388"/>
      <c r="E29" s="388"/>
      <c r="F29" s="388"/>
      <c r="G29" s="388"/>
      <c r="H29" s="388"/>
      <c r="I29" s="388"/>
      <c r="J29" s="388"/>
      <c r="L29" s="81"/>
      <c r="N29" s="81"/>
    </row>
    <row r="30" spans="1:16" s="77" customFormat="1">
      <c r="A30"/>
      <c r="B30" s="388" t="s">
        <v>341</v>
      </c>
      <c r="C30" s="388"/>
      <c r="D30" s="388"/>
      <c r="E30" s="388"/>
      <c r="F30" s="388"/>
      <c r="G30" s="388"/>
      <c r="H30" s="388"/>
      <c r="I30" s="388"/>
      <c r="J30" s="388"/>
      <c r="L30" s="81"/>
      <c r="N30" s="81"/>
    </row>
    <row r="31" spans="1:16" s="77" customFormat="1">
      <c r="A31"/>
      <c r="B31" s="388" t="s">
        <v>342</v>
      </c>
      <c r="C31" s="388"/>
      <c r="D31" s="388"/>
      <c r="E31" s="388"/>
      <c r="F31" s="388"/>
      <c r="G31" s="388"/>
      <c r="H31" s="388"/>
      <c r="I31" s="388"/>
      <c r="J31" s="388"/>
      <c r="L31" s="81"/>
      <c r="N31" s="81"/>
    </row>
    <row r="32" spans="1:16" s="77" customFormat="1">
      <c r="A32"/>
      <c r="B32" s="388" t="s">
        <v>343</v>
      </c>
      <c r="C32" s="388"/>
      <c r="D32" s="388"/>
      <c r="E32" s="388"/>
      <c r="F32" s="388"/>
      <c r="G32" s="388"/>
      <c r="H32" s="388"/>
      <c r="I32" s="388"/>
      <c r="J32" s="388"/>
      <c r="L32" s="81"/>
      <c r="N32" s="81"/>
    </row>
    <row r="33" spans="1:14" s="77" customFormat="1">
      <c r="A33"/>
      <c r="B33" s="388" t="s">
        <v>355</v>
      </c>
      <c r="C33" s="388"/>
      <c r="D33" s="388"/>
      <c r="E33" s="388"/>
      <c r="F33" s="388"/>
      <c r="G33" s="388"/>
      <c r="H33" s="388"/>
      <c r="I33" s="388"/>
      <c r="J33" s="388"/>
      <c r="L33" s="81"/>
      <c r="N33" s="81"/>
    </row>
    <row r="34" spans="1:14" s="77" customFormat="1">
      <c r="B34" s="389"/>
      <c r="C34" s="389"/>
      <c r="D34" s="389"/>
      <c r="E34" s="389"/>
      <c r="F34" s="389"/>
      <c r="G34" s="389"/>
      <c r="H34" s="389"/>
      <c r="I34" s="389"/>
      <c r="J34" s="389"/>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868</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869</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870</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334</v>
      </c>
      <c r="C48" s="388"/>
      <c r="D48" s="388"/>
      <c r="E48" s="388"/>
      <c r="F48" s="388"/>
      <c r="G48" s="388"/>
      <c r="H48" s="388"/>
      <c r="I48" s="388"/>
      <c r="J48" s="388"/>
    </row>
    <row r="49" spans="2:10">
      <c r="B49" s="388" t="s">
        <v>337</v>
      </c>
      <c r="C49" s="388"/>
      <c r="D49" s="388"/>
      <c r="E49" s="388"/>
      <c r="F49" s="388"/>
      <c r="G49" s="388"/>
      <c r="H49" s="388"/>
      <c r="I49" s="388"/>
      <c r="J49" s="388"/>
    </row>
    <row r="50" spans="2:10">
      <c r="B50" s="388" t="s">
        <v>338</v>
      </c>
      <c r="C50" s="388"/>
      <c r="D50" s="388"/>
      <c r="E50" s="388"/>
      <c r="F50" s="388"/>
      <c r="G50" s="388"/>
      <c r="H50" s="388"/>
      <c r="I50" s="388"/>
      <c r="J50" s="388"/>
    </row>
    <row r="51" spans="2:10" ht="15" customHeight="1">
      <c r="B51" s="388" t="s">
        <v>335</v>
      </c>
      <c r="C51" s="388"/>
      <c r="D51" s="388"/>
      <c r="E51" s="388"/>
      <c r="F51" s="388"/>
      <c r="G51" s="388"/>
      <c r="H51" s="388"/>
      <c r="I51" s="388"/>
      <c r="J51" s="388"/>
    </row>
    <row r="52" spans="2:10">
      <c r="B52" s="388" t="s">
        <v>336</v>
      </c>
      <c r="C52" s="388"/>
      <c r="D52" s="388"/>
      <c r="E52" s="388"/>
      <c r="F52" s="388"/>
      <c r="G52" s="388"/>
      <c r="H52" s="388"/>
      <c r="I52" s="388"/>
      <c r="J52" s="388"/>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9"/>
      <c r="C60" s="389"/>
      <c r="D60" s="389"/>
      <c r="E60" s="389"/>
      <c r="F60" s="389"/>
      <c r="G60" s="389"/>
      <c r="H60" s="389"/>
      <c r="I60" s="389"/>
      <c r="J60" s="389"/>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310"/>
      <c r="C64" s="310"/>
      <c r="D64" s="310"/>
      <c r="E64" s="310"/>
      <c r="F64" s="310"/>
      <c r="H64" s="38"/>
      <c r="I64" s="38"/>
      <c r="J64" s="38"/>
    </row>
    <row r="65" spans="1:10" ht="15" customHeight="1">
      <c r="B65" s="310"/>
      <c r="C65" s="394" t="s">
        <v>130</v>
      </c>
      <c r="D65" s="395"/>
      <c r="E65" s="55" t="s">
        <v>131</v>
      </c>
      <c r="F65" s="394" t="s">
        <v>132</v>
      </c>
      <c r="G65" s="395"/>
      <c r="H65" s="38"/>
      <c r="I65" s="38"/>
      <c r="J65" s="38"/>
    </row>
    <row r="66" spans="1:10" ht="15" customHeight="1">
      <c r="B66" s="310"/>
      <c r="C66" s="392" t="s">
        <v>205</v>
      </c>
      <c r="D66" s="393"/>
      <c r="E66" s="212">
        <v>60</v>
      </c>
      <c r="F66" s="441">
        <v>0.375</v>
      </c>
      <c r="G66" s="393"/>
      <c r="H66" s="38"/>
      <c r="I66" s="38"/>
      <c r="J66" s="38"/>
    </row>
    <row r="67" spans="1:10" ht="15" customHeight="1">
      <c r="B67" s="310"/>
      <c r="C67" s="397" t="s">
        <v>206</v>
      </c>
      <c r="D67" s="398"/>
      <c r="E67" s="213">
        <v>60</v>
      </c>
      <c r="F67" s="442">
        <v>0.375</v>
      </c>
      <c r="G67" s="398"/>
      <c r="H67" s="38"/>
      <c r="I67" s="38"/>
      <c r="J67" s="38"/>
    </row>
    <row r="68" spans="1:10" ht="15" customHeight="1">
      <c r="B68" s="310"/>
      <c r="C68" s="392" t="s">
        <v>209</v>
      </c>
      <c r="D68" s="393"/>
      <c r="E68" s="212">
        <v>30</v>
      </c>
      <c r="F68" s="441">
        <v>0.5</v>
      </c>
      <c r="G68" s="393"/>
      <c r="H68" s="38"/>
      <c r="I68" s="38"/>
      <c r="J68" s="38"/>
    </row>
    <row r="69" spans="1:10" ht="15" customHeight="1">
      <c r="B69" s="310"/>
      <c r="C69" s="397"/>
      <c r="D69" s="398"/>
      <c r="E69" s="54">
        <f>SUM(E66:E68)</f>
        <v>150</v>
      </c>
      <c r="F69" s="397"/>
      <c r="G69" s="398"/>
      <c r="H69" s="38"/>
      <c r="I69" s="38"/>
      <c r="J69" s="38"/>
    </row>
    <row r="70" spans="1:10" ht="15" customHeight="1">
      <c r="B70" s="310"/>
      <c r="C70" s="392"/>
      <c r="D70" s="393"/>
      <c r="E70" s="53"/>
      <c r="F70" s="392"/>
      <c r="G70" s="393"/>
      <c r="H70" s="38"/>
      <c r="I70" s="38"/>
      <c r="J70" s="38"/>
    </row>
    <row r="71" spans="1:10" ht="15" customHeight="1">
      <c r="B71" s="310"/>
      <c r="C71" s="397"/>
      <c r="D71" s="398"/>
      <c r="E71" s="54"/>
      <c r="F71" s="397"/>
      <c r="G71" s="398"/>
      <c r="H71" s="38"/>
      <c r="I71" s="38"/>
      <c r="J71" s="38"/>
    </row>
    <row r="72" spans="1:10" ht="15" customHeight="1">
      <c r="B72" s="310"/>
      <c r="C72" s="392"/>
      <c r="D72" s="393"/>
      <c r="E72" s="53"/>
      <c r="F72" s="392"/>
      <c r="G72" s="393"/>
      <c r="H72" s="38"/>
      <c r="I72" s="38"/>
      <c r="J72" s="38"/>
    </row>
    <row r="73" spans="1:10" ht="15" customHeight="1">
      <c r="B73" s="310"/>
      <c r="C73" s="397"/>
      <c r="D73" s="398"/>
      <c r="E73" s="54"/>
      <c r="F73" s="397"/>
      <c r="G73" s="398"/>
      <c r="H73" s="38"/>
      <c r="I73" s="38"/>
      <c r="J73" s="38"/>
    </row>
    <row r="74" spans="1:10" ht="15" customHeight="1">
      <c r="B74" s="310"/>
      <c r="C74" s="310"/>
      <c r="D74" s="310"/>
      <c r="E74" s="310"/>
      <c r="F74" s="310"/>
      <c r="H74" s="38"/>
      <c r="I74" s="38"/>
      <c r="J74" s="38"/>
    </row>
    <row r="75" spans="1:10">
      <c r="A75" s="74"/>
      <c r="B75" s="5" t="s">
        <v>60</v>
      </c>
    </row>
    <row r="76" spans="1:10">
      <c r="B76" s="1" t="s">
        <v>61</v>
      </c>
    </row>
    <row r="77" spans="1:10">
      <c r="B77" s="429" t="s">
        <v>190</v>
      </c>
      <c r="C77" s="429"/>
      <c r="D77" s="429"/>
      <c r="E77" s="429"/>
      <c r="F77" s="429"/>
      <c r="G77" s="429"/>
      <c r="H77" s="429"/>
      <c r="I77" s="429"/>
      <c r="J77" s="429"/>
    </row>
    <row r="78" spans="1:10">
      <c r="B78" s="429" t="s">
        <v>191</v>
      </c>
      <c r="C78" s="429"/>
      <c r="D78" s="429"/>
      <c r="E78" s="429"/>
      <c r="F78" s="429"/>
      <c r="G78" s="429"/>
      <c r="H78" s="429"/>
      <c r="I78" s="429"/>
      <c r="J78" s="429"/>
    </row>
    <row r="79" spans="1:10">
      <c r="B79" s="429" t="s">
        <v>193</v>
      </c>
      <c r="C79" s="429"/>
      <c r="D79" s="429"/>
      <c r="E79" s="429"/>
      <c r="F79" s="429"/>
      <c r="G79" s="429"/>
      <c r="H79" s="429"/>
      <c r="I79" s="429"/>
      <c r="J79" s="429"/>
    </row>
    <row r="80" spans="1:10">
      <c r="B80" s="429"/>
      <c r="C80" s="429"/>
      <c r="D80" s="429"/>
      <c r="E80" s="429"/>
      <c r="F80" s="429"/>
      <c r="G80" s="429"/>
      <c r="H80" s="429"/>
      <c r="I80" s="429"/>
      <c r="J80" s="429"/>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310"/>
      <c r="C87" s="310"/>
      <c r="D87" s="310"/>
      <c r="E87" s="310"/>
      <c r="F87" s="310"/>
      <c r="G87" s="310"/>
      <c r="H87" s="310"/>
    </row>
    <row r="88" spans="1:17" ht="15" customHeight="1">
      <c r="B88" s="310"/>
      <c r="C88" s="401" t="s">
        <v>136</v>
      </c>
      <c r="D88" s="402"/>
      <c r="E88" s="401" t="s">
        <v>146</v>
      </c>
      <c r="F88" s="402"/>
      <c r="G88" s="401" t="s">
        <v>147</v>
      </c>
      <c r="H88" s="403"/>
      <c r="I88" s="402"/>
      <c r="J88" s="310"/>
    </row>
    <row r="89" spans="1:17" ht="15" customHeight="1">
      <c r="B89" s="310"/>
      <c r="C89" s="392" t="s">
        <v>181</v>
      </c>
      <c r="D89" s="393"/>
      <c r="E89" s="396">
        <v>0.65</v>
      </c>
      <c r="F89" s="393"/>
      <c r="G89" s="396">
        <v>0.85</v>
      </c>
      <c r="H89" s="400"/>
      <c r="I89" s="393"/>
      <c r="J89" s="310"/>
    </row>
    <row r="90" spans="1:17" ht="15" customHeight="1">
      <c r="B90" s="310"/>
      <c r="C90" s="397" t="s">
        <v>185</v>
      </c>
      <c r="D90" s="398"/>
      <c r="E90" s="399">
        <v>0.1</v>
      </c>
      <c r="F90" s="398"/>
      <c r="G90" s="399">
        <v>0.2</v>
      </c>
      <c r="H90" s="404"/>
      <c r="I90" s="398"/>
      <c r="J90" s="310"/>
    </row>
    <row r="91" spans="1:17" ht="15" customHeight="1">
      <c r="B91" s="310"/>
      <c r="C91" s="392" t="s">
        <v>188</v>
      </c>
      <c r="D91" s="393"/>
      <c r="E91" s="396">
        <v>0.05</v>
      </c>
      <c r="F91" s="393"/>
      <c r="G91" s="396">
        <v>0.15</v>
      </c>
      <c r="H91" s="400"/>
      <c r="I91" s="393"/>
      <c r="J91" s="310"/>
    </row>
    <row r="92" spans="1:17" ht="15" customHeight="1">
      <c r="B92" s="310"/>
      <c r="C92" s="397"/>
      <c r="D92" s="398"/>
      <c r="E92" s="397"/>
      <c r="F92" s="398"/>
      <c r="G92" s="397"/>
      <c r="H92" s="404"/>
      <c r="I92" s="398"/>
      <c r="J92" s="310"/>
    </row>
    <row r="93" spans="1:17" ht="15" customHeight="1">
      <c r="B93" s="310"/>
      <c r="C93" s="392"/>
      <c r="D93" s="393"/>
      <c r="E93" s="392"/>
      <c r="F93" s="393"/>
      <c r="G93" s="392"/>
      <c r="H93" s="400"/>
      <c r="I93" s="393"/>
      <c r="J93" s="310"/>
    </row>
    <row r="94" spans="1:17" ht="15" customHeight="1">
      <c r="B94" s="310"/>
      <c r="C94" s="397"/>
      <c r="D94" s="398"/>
      <c r="E94" s="397"/>
      <c r="F94" s="398"/>
      <c r="G94" s="397"/>
      <c r="H94" s="404"/>
      <c r="I94" s="398"/>
      <c r="J94" s="310"/>
      <c r="O94" s="68"/>
      <c r="P94" s="69"/>
      <c r="Q94" s="68"/>
    </row>
    <row r="95" spans="1:17" ht="15" customHeight="1">
      <c r="B95" s="310"/>
      <c r="C95" s="392"/>
      <c r="D95" s="393"/>
      <c r="E95" s="392"/>
      <c r="F95" s="393"/>
      <c r="G95" s="392"/>
      <c r="H95" s="400"/>
      <c r="I95" s="393"/>
      <c r="J95" s="310"/>
    </row>
    <row r="96" spans="1:17" ht="15" customHeight="1">
      <c r="B96" s="310"/>
      <c r="C96" s="397"/>
      <c r="D96" s="398"/>
      <c r="E96" s="397"/>
      <c r="F96" s="398"/>
      <c r="G96" s="397"/>
      <c r="H96" s="404"/>
      <c r="I96" s="398"/>
      <c r="J96" s="310"/>
    </row>
    <row r="97" spans="4:4">
      <c r="D97" s="10"/>
    </row>
  </sheetData>
  <mergeCells count="86">
    <mergeCell ref="C96:D96"/>
    <mergeCell ref="E96:F96"/>
    <mergeCell ref="G96:I96"/>
    <mergeCell ref="B33:J33"/>
    <mergeCell ref="B34:J34"/>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headerFooter>
    <oddHeader>&amp;RDESCRIPCIÓN DE LAS ASIGNATURAS</oddHeader>
    <oddFooter>&amp;R&amp;8&amp;F</oddFooter>
  </headerFooter>
  <rowBreaks count="2" manualBreakCount="2">
    <brk id="42" max="9" man="1"/>
    <brk id="74"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2086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086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086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086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086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087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087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087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2087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2087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087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2087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[5]COMP_CIF!#REF!</xm:f>
          </x14:formula1>
          <xm:sqref>B47:J50</xm:sqref>
        </x14:dataValidation>
        <x14:dataValidation type="list" allowBlank="1" showInputMessage="1" showErrorMessage="1">
          <x14:formula1>
            <xm:f>[5]RA_CIF!#REF!</xm:f>
          </x14:formula1>
          <xm:sqref>B26:J29</xm:sqref>
        </x14:dataValidation>
        <x14:dataValidation type="list" allowBlank="1" showInputMessage="1" showErrorMessage="1">
          <x14:formula1>
            <xm:f>[5]COMP_CIF!#REF!</xm:f>
          </x14:formula1>
          <xm:sqref>B60:J61</xm:sqref>
        </x14:dataValidation>
        <x14:dataValidation type="list" allowBlank="1" showInputMessage="1" showErrorMessage="1">
          <x14:formula1>
            <xm:f>[5]Metodologies!#REF!</xm:f>
          </x14:formula1>
          <xm:sqref>C66:D73</xm:sqref>
        </x14:dataValidation>
        <x14:dataValidation type="list" allowBlank="1" showInputMessage="1" showErrorMessage="1">
          <x14:formula1>
            <xm:f>[5]Metodologies!#REF!</xm:f>
          </x14:formula1>
          <xm:sqref>B77:J83</xm:sqref>
        </x14:dataValidation>
        <x14:dataValidation type="list" allowBlank="1" showInputMessage="1" showErrorMessage="1">
          <x14:formula1>
            <xm:f>[5]Metodologies!#REF!</xm:f>
          </x14:formula1>
          <xm:sqref>C89:D96</xm:sqref>
        </x14:dataValidation>
        <x14:dataValidation type="list" allowBlank="1" showInputMessage="1" showErrorMessage="1">
          <x14:formula1>
            <xm:f>RA_CIF!$D$4:$D$92</xm:f>
          </x14:formula1>
          <xm:sqref>B30:J34</xm:sqref>
        </x14:dataValidation>
        <x14:dataValidation type="list" allowBlank="1" showInputMessage="1" showErrorMessage="1">
          <x14:formula1>
            <xm:f>COMP_CIF!$C$4:$C$11</xm:f>
          </x14:formula1>
          <xm:sqref>B51:J53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73"/>
  <sheetViews>
    <sheetView showGridLines="0" topLeftCell="A46" workbookViewId="0">
      <selection activeCell="B39" sqref="B39:J39"/>
    </sheetView>
  </sheetViews>
  <sheetFormatPr defaultColWidth="8.7109375" defaultRowHeight="15.95" customHeight="1"/>
  <cols>
    <col min="1" max="1" width="5.140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15.95" customHeight="1">
      <c r="A1" s="381" t="s">
        <v>115</v>
      </c>
      <c r="B1" s="381"/>
      <c r="C1" s="381"/>
      <c r="D1" s="381"/>
      <c r="E1" s="381"/>
      <c r="F1" s="381"/>
      <c r="G1" s="381"/>
      <c r="H1" s="381"/>
      <c r="I1" s="381"/>
      <c r="J1" s="381"/>
    </row>
    <row r="2" spans="1:16" ht="15.95" customHeight="1">
      <c r="B2" s="44"/>
      <c r="C2" s="44"/>
      <c r="D2" s="44"/>
      <c r="E2" s="44"/>
      <c r="F2" s="44"/>
      <c r="G2" s="44"/>
      <c r="H2" s="44"/>
      <c r="I2" s="44"/>
      <c r="J2" s="44"/>
    </row>
    <row r="3" spans="1:16" ht="15.95" customHeight="1">
      <c r="B3" s="45" t="s">
        <v>116</v>
      </c>
      <c r="C3" s="260" t="s">
        <v>754</v>
      </c>
      <c r="D3" s="73" t="s">
        <v>117</v>
      </c>
      <c r="E3" s="382" t="s">
        <v>753</v>
      </c>
      <c r="F3" s="383"/>
      <c r="G3" s="383"/>
      <c r="H3" s="383"/>
      <c r="I3" s="383"/>
      <c r="J3" s="383"/>
      <c r="P3" s="67" t="s">
        <v>122</v>
      </c>
    </row>
    <row r="4" spans="1:16" ht="15.95" customHeight="1">
      <c r="B4" s="44"/>
      <c r="D4" s="44"/>
      <c r="E4" s="383"/>
      <c r="F4" s="383"/>
      <c r="G4" s="383"/>
      <c r="H4" s="383"/>
      <c r="I4" s="383"/>
      <c r="J4" s="383"/>
      <c r="P4" s="67" t="s">
        <v>123</v>
      </c>
    </row>
    <row r="5" spans="1:16" ht="15.95" customHeight="1">
      <c r="B5" s="44"/>
      <c r="C5" s="50"/>
      <c r="D5" s="44"/>
      <c r="E5" s="44"/>
      <c r="F5" s="44"/>
      <c r="G5" s="44"/>
      <c r="H5" s="44"/>
      <c r="I5" s="44"/>
      <c r="J5" s="44"/>
      <c r="P5" s="67" t="s">
        <v>124</v>
      </c>
    </row>
    <row r="6" spans="1:16" ht="15.95" customHeight="1">
      <c r="A6" s="74"/>
      <c r="B6" s="45" t="s">
        <v>133</v>
      </c>
      <c r="C6" s="50"/>
      <c r="D6" s="51" t="s">
        <v>121</v>
      </c>
      <c r="E6" s="44"/>
      <c r="F6" s="44"/>
      <c r="G6" s="44"/>
      <c r="H6" s="44"/>
      <c r="I6" s="44"/>
      <c r="J6" s="44"/>
      <c r="P6" s="67" t="s">
        <v>14</v>
      </c>
    </row>
    <row r="7" spans="1:16" ht="15.95" customHeight="1">
      <c r="B7" s="44" t="s">
        <v>118</v>
      </c>
      <c r="C7" s="384" t="s">
        <v>476</v>
      </c>
      <c r="D7" s="384"/>
      <c r="E7" s="384"/>
      <c r="F7" s="384"/>
      <c r="G7" s="384"/>
      <c r="H7" s="384"/>
      <c r="I7" s="384"/>
      <c r="J7" s="384"/>
      <c r="P7" s="67" t="s">
        <v>15</v>
      </c>
    </row>
    <row r="8" spans="1:16" ht="15.95" customHeight="1">
      <c r="B8" s="44" t="s">
        <v>119</v>
      </c>
      <c r="C8" s="384" t="s">
        <v>477</v>
      </c>
      <c r="D8" s="384"/>
      <c r="E8" s="384"/>
      <c r="F8" s="384"/>
      <c r="G8" s="384"/>
      <c r="H8" s="384"/>
      <c r="I8" s="384"/>
      <c r="J8" s="384"/>
      <c r="M8" s="15"/>
      <c r="N8" s="15"/>
      <c r="O8" s="15"/>
      <c r="P8" s="67" t="s">
        <v>125</v>
      </c>
    </row>
    <row r="9" spans="1:16" ht="15.95" customHeight="1">
      <c r="B9" s="44" t="s">
        <v>120</v>
      </c>
      <c r="C9" s="384" t="s">
        <v>478</v>
      </c>
      <c r="D9" s="384"/>
      <c r="E9" s="384"/>
      <c r="F9" s="384"/>
      <c r="G9" s="384"/>
      <c r="H9" s="384"/>
      <c r="I9" s="384"/>
      <c r="J9" s="384"/>
      <c r="M9" s="56"/>
      <c r="N9" s="15"/>
      <c r="O9" s="15"/>
      <c r="P9" s="15"/>
    </row>
    <row r="10" spans="1:16" ht="15.95" customHeight="1">
      <c r="B10" s="44"/>
      <c r="C10" s="46"/>
      <c r="D10" s="46"/>
      <c r="E10" s="46"/>
      <c r="F10" s="46"/>
      <c r="G10" s="46"/>
      <c r="H10" s="46"/>
      <c r="I10" s="46"/>
      <c r="J10" s="46"/>
      <c r="M10" s="15"/>
      <c r="N10" s="15"/>
      <c r="O10" s="15"/>
      <c r="P10" s="15"/>
    </row>
    <row r="11" spans="1:16" ht="15.95" customHeight="1">
      <c r="B11" s="379" t="s">
        <v>126</v>
      </c>
      <c r="C11" s="379"/>
      <c r="D11" s="379"/>
      <c r="E11" s="57">
        <v>6</v>
      </c>
      <c r="G11" s="58" t="s">
        <v>141</v>
      </c>
      <c r="H11" s="380" t="s">
        <v>123</v>
      </c>
      <c r="I11" s="380"/>
      <c r="J11" s="380"/>
      <c r="M11" s="15"/>
      <c r="N11" s="15"/>
      <c r="O11" s="15"/>
      <c r="P11" s="15"/>
    </row>
    <row r="12" spans="1:16" ht="15.95" customHeight="1">
      <c r="B12" s="70" t="s">
        <v>142</v>
      </c>
      <c r="C12" s="44"/>
      <c r="D12" s="44"/>
      <c r="E12" s="44"/>
      <c r="F12" s="44"/>
      <c r="G12" s="386" t="s">
        <v>143</v>
      </c>
      <c r="H12" s="386"/>
      <c r="I12" s="386"/>
      <c r="J12" s="386"/>
      <c r="M12" s="16"/>
      <c r="N12" s="15"/>
      <c r="O12" s="15"/>
      <c r="P12" s="15"/>
    </row>
    <row r="13" spans="1:16" ht="15.95" customHeight="1">
      <c r="B13" s="144" t="s">
        <v>137</v>
      </c>
      <c r="C13" s="44"/>
      <c r="I13" s="47"/>
      <c r="M13" s="16"/>
      <c r="N13" s="15"/>
      <c r="O13" s="15"/>
      <c r="P13" s="15"/>
    </row>
    <row r="14" spans="1:16" ht="15.95" customHeight="1">
      <c r="B14" s="144"/>
      <c r="C14" s="44"/>
      <c r="I14" s="47"/>
      <c r="M14" s="16"/>
      <c r="N14" s="15"/>
      <c r="O14" s="15"/>
      <c r="P14" s="15"/>
    </row>
    <row r="15" spans="1:16" ht="15.95" customHeight="1">
      <c r="B15" s="387" t="s">
        <v>138</v>
      </c>
      <c r="C15" s="48"/>
      <c r="D15" s="64" t="s">
        <v>139</v>
      </c>
      <c r="E15" s="47"/>
      <c r="F15" s="47"/>
      <c r="G15" s="63" t="s">
        <v>140</v>
      </c>
      <c r="H15" s="47"/>
      <c r="J15" s="48"/>
      <c r="L15" s="2"/>
      <c r="M15" s="16"/>
      <c r="N15" s="52"/>
      <c r="O15" s="16"/>
      <c r="P15" s="15"/>
    </row>
    <row r="16" spans="1:16" ht="15.95" customHeight="1">
      <c r="B16" s="387"/>
      <c r="C16" s="47"/>
      <c r="D16" s="59" t="s">
        <v>23</v>
      </c>
      <c r="E16" s="60"/>
      <c r="G16" s="59" t="s">
        <v>25</v>
      </c>
      <c r="H16" s="60"/>
      <c r="J16" s="48"/>
      <c r="L16" s="2"/>
      <c r="M16" s="16"/>
      <c r="N16" s="52"/>
      <c r="O16" s="16"/>
      <c r="P16" s="15"/>
    </row>
    <row r="17" spans="1:16" ht="15.95" customHeight="1">
      <c r="B17" s="145"/>
      <c r="D17" s="61" t="s">
        <v>24</v>
      </c>
      <c r="E17" s="62"/>
      <c r="F17" s="47"/>
      <c r="G17" s="61" t="s">
        <v>26</v>
      </c>
      <c r="H17" s="62"/>
      <c r="J17" s="48"/>
      <c r="L17" s="2"/>
      <c r="M17" s="15"/>
      <c r="N17" s="52"/>
      <c r="O17" s="16"/>
      <c r="P17" s="15"/>
    </row>
    <row r="18" spans="1:16" ht="15.95" customHeight="1">
      <c r="B18" s="42"/>
      <c r="D18" s="59" t="s">
        <v>27</v>
      </c>
      <c r="E18" s="60">
        <v>6</v>
      </c>
      <c r="G18" s="59" t="s">
        <v>29</v>
      </c>
      <c r="H18" s="60"/>
      <c r="J18" s="48"/>
      <c r="L18" s="2"/>
      <c r="M18" s="15"/>
      <c r="N18" s="52"/>
      <c r="O18" s="16"/>
      <c r="P18" s="15"/>
    </row>
    <row r="19" spans="1:16" ht="15.95" customHeight="1">
      <c r="B19" s="44"/>
      <c r="D19" s="61" t="s">
        <v>28</v>
      </c>
      <c r="E19" s="62"/>
      <c r="G19" s="61" t="s">
        <v>30</v>
      </c>
      <c r="H19" s="62"/>
      <c r="J19" s="44"/>
    </row>
    <row r="20" spans="1:16" ht="15.95" customHeight="1">
      <c r="D20" s="59" t="s">
        <v>31</v>
      </c>
      <c r="E20" s="60"/>
      <c r="G20" s="59" t="s">
        <v>33</v>
      </c>
      <c r="H20" s="60"/>
      <c r="J20" s="48"/>
      <c r="L20" s="2"/>
      <c r="N20" s="2"/>
    </row>
    <row r="21" spans="1:16" ht="15.95" customHeight="1">
      <c r="D21" s="61" t="s">
        <v>32</v>
      </c>
      <c r="E21" s="62"/>
      <c r="G21" s="61" t="s">
        <v>34</v>
      </c>
      <c r="H21" s="62"/>
      <c r="J21" s="48"/>
      <c r="L21" s="2"/>
      <c r="N21" s="2"/>
    </row>
    <row r="22" spans="1:16" ht="15.95" customHeight="1">
      <c r="D22" s="76"/>
      <c r="E22" s="79"/>
      <c r="F22" s="77"/>
      <c r="G22" s="78"/>
      <c r="H22" s="79"/>
      <c r="J22" s="48"/>
      <c r="L22" s="2"/>
      <c r="N22" s="2"/>
    </row>
    <row r="23" spans="1:16" ht="15.95" customHeight="1">
      <c r="D23" s="76"/>
      <c r="E23" s="79"/>
      <c r="F23" s="77"/>
      <c r="G23" s="78"/>
      <c r="H23" s="79"/>
      <c r="I23" s="77"/>
      <c r="J23" s="80"/>
      <c r="L23" s="2"/>
      <c r="N23" s="2"/>
    </row>
    <row r="24" spans="1:16" ht="15.95" customHeight="1">
      <c r="A24" s="74"/>
      <c r="B24" s="5" t="s">
        <v>148</v>
      </c>
      <c r="L24" s="2"/>
      <c r="N24" s="2"/>
    </row>
    <row r="25" spans="1:16" s="77" customFormat="1" ht="15.95" customHeight="1">
      <c r="A25"/>
      <c r="B25" s="1" t="s">
        <v>149</v>
      </c>
      <c r="C25"/>
      <c r="D25"/>
      <c r="E25"/>
      <c r="F25"/>
      <c r="G25"/>
      <c r="H25"/>
      <c r="I25"/>
      <c r="J25"/>
      <c r="L25" s="81"/>
      <c r="N25" s="81"/>
    </row>
    <row r="26" spans="1:16" s="77" customFormat="1" ht="15" customHeight="1">
      <c r="A26"/>
      <c r="B26" s="424" t="s">
        <v>341</v>
      </c>
      <c r="C26" s="424"/>
      <c r="D26" s="424"/>
      <c r="E26" s="424"/>
      <c r="F26" s="424"/>
      <c r="G26" s="424"/>
      <c r="H26" s="424"/>
      <c r="I26" s="424"/>
      <c r="J26" s="424"/>
      <c r="L26" s="81"/>
      <c r="N26" s="81"/>
    </row>
    <row r="27" spans="1:16" s="77" customFormat="1" ht="15.95" customHeight="1">
      <c r="A27"/>
      <c r="B27" s="424" t="s">
        <v>342</v>
      </c>
      <c r="C27" s="424"/>
      <c r="D27" s="424"/>
      <c r="E27" s="424"/>
      <c r="F27" s="424"/>
      <c r="G27" s="424"/>
      <c r="H27" s="424"/>
      <c r="I27" s="424"/>
      <c r="J27" s="424"/>
      <c r="L27" s="81"/>
      <c r="N27" s="81"/>
    </row>
    <row r="28" spans="1:16" s="77" customFormat="1" ht="15.95" customHeight="1">
      <c r="B28" s="424" t="s">
        <v>801</v>
      </c>
      <c r="C28" s="424"/>
      <c r="D28" s="424"/>
      <c r="E28" s="424"/>
      <c r="F28" s="424"/>
      <c r="G28" s="424"/>
      <c r="H28" s="424"/>
      <c r="I28" s="424"/>
      <c r="J28" s="424"/>
      <c r="L28" s="81"/>
      <c r="N28" s="81"/>
    </row>
    <row r="29" spans="1:16" s="77" customFormat="1" ht="15.95" customHeight="1">
      <c r="A29"/>
      <c r="B29" s="424" t="s">
        <v>755</v>
      </c>
      <c r="C29" s="424"/>
      <c r="D29" s="424"/>
      <c r="E29" s="424"/>
      <c r="F29" s="424"/>
      <c r="G29" s="424"/>
      <c r="H29" s="424"/>
      <c r="I29" s="424"/>
      <c r="J29" s="424"/>
      <c r="L29" s="81"/>
      <c r="N29" s="81"/>
    </row>
    <row r="30" spans="1:16" s="77" customFormat="1" ht="15.95" customHeight="1">
      <c r="A30"/>
      <c r="B30" s="424" t="s">
        <v>756</v>
      </c>
      <c r="C30" s="424"/>
      <c r="D30" s="424"/>
      <c r="E30" s="424"/>
      <c r="F30" s="424"/>
      <c r="G30" s="424"/>
      <c r="H30" s="424"/>
      <c r="I30" s="424"/>
      <c r="J30" s="424"/>
      <c r="L30" s="81"/>
      <c r="N30" s="81"/>
    </row>
    <row r="31" spans="1:16" s="77" customFormat="1" ht="15.95" customHeight="1">
      <c r="A31"/>
      <c r="B31" s="424" t="s">
        <v>979</v>
      </c>
      <c r="C31" s="424"/>
      <c r="D31" s="424"/>
      <c r="E31" s="424"/>
      <c r="F31" s="424"/>
      <c r="G31" s="424"/>
      <c r="H31" s="424"/>
      <c r="I31" s="424"/>
      <c r="J31" s="424"/>
      <c r="L31" s="81"/>
      <c r="N31" s="81"/>
    </row>
    <row r="32" spans="1:16" s="77" customFormat="1" ht="15.95" customHeight="1">
      <c r="A32"/>
      <c r="B32" s="424" t="s">
        <v>980</v>
      </c>
      <c r="C32" s="424"/>
      <c r="D32" s="424"/>
      <c r="E32" s="424"/>
      <c r="F32" s="424"/>
      <c r="G32" s="424"/>
      <c r="H32" s="424"/>
      <c r="I32" s="424"/>
      <c r="J32" s="424"/>
      <c r="L32" s="81"/>
      <c r="N32" s="81"/>
    </row>
    <row r="33" spans="1:14" s="77" customFormat="1" ht="15.95" customHeight="1">
      <c r="B33" s="251"/>
      <c r="D33" s="78"/>
      <c r="E33" s="79"/>
      <c r="G33" s="78"/>
      <c r="H33" s="79"/>
      <c r="J33" s="80"/>
      <c r="L33" s="81"/>
      <c r="N33" s="81"/>
    </row>
    <row r="34" spans="1:14" ht="15.95" customHeight="1">
      <c r="A34" s="74"/>
      <c r="B34" s="45" t="s">
        <v>134</v>
      </c>
      <c r="C34" s="48"/>
      <c r="E34" s="2"/>
      <c r="F34" s="16"/>
      <c r="G34" s="15"/>
      <c r="H34" s="52"/>
      <c r="I34" s="16"/>
      <c r="J34" s="48"/>
      <c r="L34" s="2"/>
      <c r="N34" s="2"/>
    </row>
    <row r="35" spans="1:14" ht="15.95" customHeight="1">
      <c r="B35" s="71" t="s">
        <v>135</v>
      </c>
      <c r="C35" s="48"/>
      <c r="E35" s="2"/>
      <c r="F35" s="16"/>
      <c r="G35" s="15"/>
      <c r="H35" s="52"/>
      <c r="I35" s="16"/>
      <c r="J35" s="48"/>
      <c r="L35" s="2"/>
      <c r="N35" s="2"/>
    </row>
    <row r="36" spans="1:14" ht="15.95" customHeight="1">
      <c r="B36" s="42" t="s">
        <v>127</v>
      </c>
      <c r="C36" s="42"/>
      <c r="I36" s="42"/>
      <c r="J36" s="42"/>
    </row>
    <row r="37" spans="1:14" ht="75.599999999999994" customHeight="1">
      <c r="B37" s="385" t="s">
        <v>479</v>
      </c>
      <c r="C37" s="385"/>
      <c r="D37" s="385"/>
      <c r="E37" s="385"/>
      <c r="F37" s="385"/>
      <c r="G37" s="385"/>
      <c r="H37" s="385"/>
      <c r="I37" s="385"/>
      <c r="J37" s="385"/>
    </row>
    <row r="38" spans="1:14" ht="15.95" customHeight="1">
      <c r="B38" s="49" t="s">
        <v>128</v>
      </c>
      <c r="C38" s="49"/>
      <c r="D38" s="49"/>
      <c r="E38" s="49"/>
      <c r="F38" s="49"/>
      <c r="G38" s="49"/>
      <c r="H38" s="49"/>
      <c r="I38" s="49"/>
      <c r="J38" s="49"/>
    </row>
    <row r="39" spans="1:14" ht="81.599999999999994" customHeight="1">
      <c r="B39" s="385" t="s">
        <v>480</v>
      </c>
      <c r="C39" s="385"/>
      <c r="D39" s="385"/>
      <c r="E39" s="385"/>
      <c r="F39" s="385"/>
      <c r="G39" s="385"/>
      <c r="H39" s="385"/>
      <c r="I39" s="385"/>
      <c r="J39" s="385"/>
    </row>
    <row r="40" spans="1:14" ht="15.95" customHeight="1">
      <c r="B40" s="49" t="s">
        <v>129</v>
      </c>
      <c r="C40" s="49"/>
      <c r="D40" s="49"/>
      <c r="E40" s="49"/>
      <c r="F40" s="49"/>
      <c r="G40" s="49"/>
      <c r="H40" s="49"/>
      <c r="I40" s="49"/>
      <c r="J40" s="49"/>
    </row>
    <row r="41" spans="1:14" ht="62.45" customHeight="1">
      <c r="B41" s="385" t="s">
        <v>481</v>
      </c>
      <c r="C41" s="385"/>
      <c r="D41" s="385"/>
      <c r="E41" s="385"/>
      <c r="F41" s="385"/>
      <c r="G41" s="385"/>
      <c r="H41" s="385"/>
      <c r="I41" s="385"/>
      <c r="J41" s="385"/>
    </row>
    <row r="42" spans="1:14" ht="15.95" customHeight="1">
      <c r="B42" s="43"/>
      <c r="C42" s="43"/>
      <c r="D42" s="43"/>
      <c r="E42" s="43"/>
      <c r="F42" s="43"/>
      <c r="G42" s="43"/>
      <c r="H42" s="43"/>
      <c r="I42" s="43"/>
      <c r="J42" s="43"/>
    </row>
    <row r="43" spans="1:14" ht="15.95" customHeight="1">
      <c r="A43" s="74"/>
      <c r="B43" s="5" t="s">
        <v>47</v>
      </c>
      <c r="H43" s="40"/>
      <c r="I43" s="40"/>
      <c r="J43" s="40"/>
    </row>
    <row r="44" spans="1:14" ht="15.95" customHeight="1">
      <c r="B44" s="5" t="s">
        <v>49</v>
      </c>
      <c r="H44" s="41"/>
      <c r="I44" s="41"/>
      <c r="J44" s="41"/>
    </row>
    <row r="45" spans="1:14" ht="15.95" customHeight="1">
      <c r="B45" t="s">
        <v>105</v>
      </c>
      <c r="H45" s="39"/>
      <c r="I45" s="39"/>
      <c r="J45" s="39"/>
    </row>
    <row r="46" spans="1:14" ht="15.95" customHeight="1">
      <c r="B46" s="406" t="s">
        <v>333</v>
      </c>
      <c r="C46" s="388"/>
      <c r="D46" s="388"/>
      <c r="E46" s="388"/>
      <c r="F46" s="388"/>
      <c r="G46" s="388"/>
      <c r="H46" s="388"/>
      <c r="I46" s="388"/>
      <c r="J46" s="388"/>
    </row>
    <row r="47" spans="1:14" ht="15.95" customHeight="1">
      <c r="B47" s="406" t="s">
        <v>334</v>
      </c>
      <c r="C47" s="388"/>
      <c r="D47" s="388"/>
      <c r="E47" s="388"/>
      <c r="F47" s="388"/>
      <c r="G47" s="388"/>
      <c r="H47" s="388"/>
      <c r="I47" s="388"/>
      <c r="J47" s="388"/>
    </row>
    <row r="48" spans="1:14" ht="15.95" customHeight="1">
      <c r="B48" s="406" t="s">
        <v>336</v>
      </c>
      <c r="C48" s="388"/>
      <c r="D48" s="388"/>
      <c r="E48" s="388"/>
      <c r="F48" s="388"/>
      <c r="G48" s="388"/>
      <c r="H48" s="388"/>
      <c r="I48" s="388"/>
      <c r="J48" s="388"/>
    </row>
    <row r="49" spans="1:10" ht="15.95" customHeight="1">
      <c r="B49" s="406" t="s">
        <v>338</v>
      </c>
      <c r="C49" s="388"/>
      <c r="D49" s="388"/>
      <c r="E49" s="388"/>
      <c r="F49" s="388"/>
      <c r="G49" s="388"/>
      <c r="H49" s="388"/>
      <c r="I49" s="388"/>
      <c r="J49" s="388"/>
    </row>
    <row r="50" spans="1:10" ht="15.95" customHeight="1">
      <c r="B50" s="5" t="s">
        <v>53</v>
      </c>
      <c r="G50" s="15"/>
      <c r="H50" s="40"/>
      <c r="I50" s="40"/>
      <c r="J50" s="40"/>
    </row>
    <row r="51" spans="1:10" ht="15.95" customHeight="1">
      <c r="B51" s="406" t="s">
        <v>977</v>
      </c>
      <c r="C51" s="388"/>
      <c r="D51" s="388"/>
      <c r="E51" s="388"/>
      <c r="F51" s="388"/>
      <c r="G51" s="388"/>
      <c r="H51" s="388"/>
      <c r="I51" s="388"/>
      <c r="J51" s="388"/>
    </row>
    <row r="52" spans="1:10" ht="15.95" customHeight="1">
      <c r="B52" s="5" t="s">
        <v>1</v>
      </c>
      <c r="D52" s="5"/>
      <c r="H52" s="38"/>
      <c r="I52" s="38"/>
      <c r="J52" s="38"/>
    </row>
    <row r="53" spans="1:10" ht="15.95" customHeight="1">
      <c r="B53" s="373" t="s">
        <v>55</v>
      </c>
      <c r="C53" s="373"/>
      <c r="D53" s="373"/>
      <c r="E53" s="373"/>
      <c r="F53" s="373"/>
      <c r="G53" s="373"/>
      <c r="H53" s="373"/>
      <c r="I53" s="373"/>
      <c r="J53" s="373"/>
    </row>
    <row r="54" spans="1:10" ht="15.95" customHeight="1">
      <c r="B54" s="141"/>
      <c r="C54" s="141"/>
      <c r="D54" s="141"/>
      <c r="E54" s="141"/>
      <c r="F54" s="141"/>
      <c r="H54" s="38"/>
      <c r="I54" s="38"/>
      <c r="J54" s="38"/>
    </row>
    <row r="55" spans="1:10" ht="15.95" customHeight="1">
      <c r="B55" s="141"/>
      <c r="C55" s="394" t="s">
        <v>130</v>
      </c>
      <c r="D55" s="395"/>
      <c r="E55" s="55" t="s">
        <v>131</v>
      </c>
      <c r="F55" s="394" t="s">
        <v>132</v>
      </c>
      <c r="G55" s="395"/>
      <c r="H55" s="38"/>
      <c r="I55" s="38"/>
      <c r="J55" s="38"/>
    </row>
    <row r="56" spans="1:10" ht="15.95" customHeight="1">
      <c r="B56" s="141"/>
      <c r="C56" s="121" t="s">
        <v>482</v>
      </c>
      <c r="D56" s="121"/>
      <c r="E56" s="122">
        <v>75</v>
      </c>
      <c r="F56" s="399">
        <v>0.05</v>
      </c>
      <c r="G56" s="472"/>
      <c r="H56" s="38"/>
      <c r="I56" s="38"/>
      <c r="J56" s="38"/>
    </row>
    <row r="57" spans="1:10" ht="15.95" customHeight="1">
      <c r="B57" s="141"/>
      <c r="C57" s="123" t="s">
        <v>205</v>
      </c>
      <c r="D57" s="123"/>
      <c r="E57" s="124">
        <v>40</v>
      </c>
      <c r="F57" s="399">
        <v>1</v>
      </c>
      <c r="G57" s="472"/>
      <c r="H57" s="38"/>
      <c r="I57" s="38"/>
      <c r="J57" s="38"/>
    </row>
    <row r="58" spans="1:10" ht="15.95" customHeight="1">
      <c r="B58" s="141"/>
      <c r="C58" s="473" t="s">
        <v>206</v>
      </c>
      <c r="D58" s="453"/>
      <c r="E58" s="122">
        <v>35</v>
      </c>
      <c r="F58" s="399">
        <v>0.5</v>
      </c>
      <c r="G58" s="398"/>
      <c r="H58" s="38"/>
      <c r="I58" s="38"/>
      <c r="J58" s="38"/>
    </row>
    <row r="59" spans="1:10" ht="15.95" customHeight="1">
      <c r="A59" s="74"/>
      <c r="B59" s="141"/>
      <c r="C59" s="141"/>
      <c r="D59" s="141"/>
      <c r="E59" s="141">
        <f>SUM(E56:E58)</f>
        <v>150</v>
      </c>
      <c r="F59" s="141"/>
      <c r="H59" s="38"/>
      <c r="I59" s="38"/>
      <c r="J59" s="38"/>
    </row>
    <row r="60" spans="1:10" ht="15.95" customHeight="1">
      <c r="B60" s="5" t="s">
        <v>60</v>
      </c>
    </row>
    <row r="61" spans="1:10" ht="15.95" customHeight="1">
      <c r="B61" s="1" t="s">
        <v>61</v>
      </c>
    </row>
    <row r="62" spans="1:10" ht="15.95" customHeight="1">
      <c r="B62" s="426" t="s">
        <v>190</v>
      </c>
      <c r="C62" s="426"/>
      <c r="D62" s="426"/>
      <c r="E62" s="426"/>
      <c r="F62" s="426"/>
      <c r="G62" s="426"/>
      <c r="H62" s="426"/>
      <c r="I62" s="426"/>
      <c r="J62" s="426"/>
    </row>
    <row r="63" spans="1:10" ht="15.95" customHeight="1">
      <c r="B63" s="424" t="s">
        <v>191</v>
      </c>
      <c r="C63" s="424"/>
      <c r="D63" s="424"/>
      <c r="E63" s="424"/>
      <c r="F63" s="424"/>
      <c r="G63" s="424"/>
      <c r="H63" s="424"/>
      <c r="I63" s="424"/>
      <c r="J63" s="424"/>
    </row>
    <row r="64" spans="1:10" ht="15.95" customHeight="1">
      <c r="B64" s="424" t="s">
        <v>200</v>
      </c>
      <c r="C64" s="424"/>
      <c r="D64" s="424"/>
      <c r="E64" s="424"/>
      <c r="F64" s="424"/>
      <c r="G64" s="424"/>
      <c r="H64" s="424"/>
      <c r="I64" s="424"/>
      <c r="J64" s="424"/>
    </row>
    <row r="65" spans="1:10" ht="15.95" customHeight="1">
      <c r="B65" s="424" t="s">
        <v>204</v>
      </c>
      <c r="C65" s="424"/>
      <c r="D65" s="424"/>
      <c r="E65" s="424"/>
      <c r="F65" s="424"/>
      <c r="G65" s="424"/>
      <c r="H65" s="424"/>
      <c r="I65" s="424"/>
      <c r="J65" s="424"/>
    </row>
    <row r="66" spans="1:10" ht="15.95" customHeight="1">
      <c r="A66" s="74"/>
    </row>
    <row r="67" spans="1:10" ht="15.95" customHeight="1">
      <c r="B67" s="5" t="s">
        <v>2</v>
      </c>
    </row>
    <row r="68" spans="1:10" ht="15.95" customHeight="1">
      <c r="B68" s="373" t="s">
        <v>63</v>
      </c>
      <c r="C68" s="373"/>
      <c r="D68" s="373"/>
      <c r="E68" s="373"/>
      <c r="F68" s="373"/>
      <c r="G68" s="373"/>
      <c r="H68" s="373"/>
    </row>
    <row r="69" spans="1:10" ht="15.95" customHeight="1">
      <c r="B69" s="141"/>
      <c r="C69" s="141"/>
      <c r="D69" s="141"/>
      <c r="E69" s="141"/>
      <c r="F69" s="141"/>
      <c r="G69" s="141"/>
      <c r="H69" s="141"/>
    </row>
    <row r="70" spans="1:10" ht="15.95" customHeight="1">
      <c r="B70" s="141"/>
      <c r="C70" s="401" t="s">
        <v>136</v>
      </c>
      <c r="D70" s="402"/>
      <c r="E70" s="401" t="s">
        <v>146</v>
      </c>
      <c r="F70" s="402"/>
      <c r="G70" s="401" t="s">
        <v>147</v>
      </c>
      <c r="H70" s="403"/>
      <c r="I70" s="402"/>
      <c r="J70" s="141"/>
    </row>
    <row r="71" spans="1:10" ht="15.95" customHeight="1">
      <c r="B71" s="141"/>
      <c r="C71" s="119" t="s">
        <v>181</v>
      </c>
      <c r="D71" s="119"/>
      <c r="E71" s="392">
        <v>40</v>
      </c>
      <c r="F71" s="393"/>
      <c r="G71" s="392">
        <v>80</v>
      </c>
      <c r="H71" s="400"/>
      <c r="I71" s="393"/>
      <c r="J71" s="141"/>
    </row>
    <row r="72" spans="1:10" ht="15.95" customHeight="1">
      <c r="B72" s="141"/>
      <c r="C72" s="120" t="s">
        <v>187</v>
      </c>
      <c r="D72" s="120"/>
      <c r="E72" s="397">
        <v>10</v>
      </c>
      <c r="F72" s="398"/>
      <c r="G72" s="397">
        <v>30</v>
      </c>
      <c r="H72" s="404"/>
      <c r="I72" s="398"/>
      <c r="J72" s="141"/>
    </row>
    <row r="73" spans="1:10" ht="15.95" customHeight="1">
      <c r="B73" s="141"/>
      <c r="C73" s="120" t="s">
        <v>186</v>
      </c>
      <c r="D73" s="120"/>
      <c r="E73" s="397">
        <v>10</v>
      </c>
      <c r="F73" s="398"/>
      <c r="G73" s="397">
        <v>30</v>
      </c>
      <c r="H73" s="404"/>
      <c r="I73" s="398"/>
      <c r="J73" s="141"/>
    </row>
  </sheetData>
  <mergeCells count="45">
    <mergeCell ref="E71:F71"/>
    <mergeCell ref="G71:I71"/>
    <mergeCell ref="E72:F72"/>
    <mergeCell ref="G72:I72"/>
    <mergeCell ref="E73:F73"/>
    <mergeCell ref="G73:I73"/>
    <mergeCell ref="B64:J64"/>
    <mergeCell ref="B65:J65"/>
    <mergeCell ref="B68:H68"/>
    <mergeCell ref="C70:D70"/>
    <mergeCell ref="E70:F70"/>
    <mergeCell ref="G70:I70"/>
    <mergeCell ref="B63:J63"/>
    <mergeCell ref="B47:J47"/>
    <mergeCell ref="B48:J48"/>
    <mergeCell ref="B49:J49"/>
    <mergeCell ref="B51:J51"/>
    <mergeCell ref="B53:J53"/>
    <mergeCell ref="C55:D55"/>
    <mergeCell ref="F55:G55"/>
    <mergeCell ref="F56:G56"/>
    <mergeCell ref="F57:G57"/>
    <mergeCell ref="C58:D58"/>
    <mergeCell ref="F58:G58"/>
    <mergeCell ref="B62:J62"/>
    <mergeCell ref="B46:J46"/>
    <mergeCell ref="G12:J12"/>
    <mergeCell ref="B15:B16"/>
    <mergeCell ref="B26:J26"/>
    <mergeCell ref="B27:J27"/>
    <mergeCell ref="B29:J29"/>
    <mergeCell ref="B30:J30"/>
    <mergeCell ref="B31:J31"/>
    <mergeCell ref="B32:J32"/>
    <mergeCell ref="B37:J37"/>
    <mergeCell ref="B39:J39"/>
    <mergeCell ref="B41:J41"/>
    <mergeCell ref="B28:J28"/>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1" max="9" man="1"/>
    <brk id="5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5" r:id="rId4" name="Label 3">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74756" r:id="rId5" name="Label 4">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74757" r:id="rId6" name="Label 5">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74758" r:id="rId7" name="Label 6">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7475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476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4761" r:id="rId10" name="Check Box 9">
              <controlPr defaultSize="0" autoFill="0" autoLine="0" autoPict="0">
                <anchor moveWithCells="1">
                  <from>
                    <xdr:col>3</xdr:col>
                    <xdr:colOff>0</xdr:colOff>
                    <xdr:row>12</xdr:row>
                    <xdr:rowOff>9525</xdr:rowOff>
                  </from>
                  <to>
                    <xdr:col>3</xdr:col>
                    <xdr:colOff>371475</xdr:colOff>
                    <xdr:row>13</xdr:row>
                    <xdr:rowOff>9525</xdr:rowOff>
                  </to>
                </anchor>
              </controlPr>
            </control>
          </mc:Choice>
        </mc:AlternateContent>
        <mc:AlternateContent xmlns:mc="http://schemas.openxmlformats.org/markup-compatibility/2006">
          <mc:Choice Requires="x14">
            <control shapeId="74762" r:id="rId11" name="Check Box 10">
              <controlPr defaultSize="0" autoFill="0" autoLine="0" autoPict="0">
                <anchor moveWithCells="1">
                  <from>
                    <xdr:col>3</xdr:col>
                    <xdr:colOff>457200</xdr:colOff>
                    <xdr:row>12</xdr:row>
                    <xdr:rowOff>9525</xdr:rowOff>
                  </from>
                  <to>
                    <xdr:col>3</xdr:col>
                    <xdr:colOff>828675</xdr:colOff>
                    <xdr:row>13</xdr:row>
                    <xdr:rowOff>9525</xdr:rowOff>
                  </to>
                </anchor>
              </controlPr>
            </control>
          </mc:Choice>
        </mc:AlternateContent>
        <mc:AlternateContent xmlns:mc="http://schemas.openxmlformats.org/markup-compatibility/2006">
          <mc:Choice Requires="x14">
            <control shapeId="74763" r:id="rId12" name="Check Box 11">
              <controlPr defaultSize="0" autoFill="0" autoLine="0" autoPict="0">
                <anchor moveWithCells="1">
                  <from>
                    <xdr:col>3</xdr:col>
                    <xdr:colOff>904875</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74764" r:id="rId13" name="Check Box 12">
              <controlPr defaultSize="0" autoFill="0" autoLine="0" autoPict="0">
                <anchor moveWithCells="1">
                  <from>
                    <xdr:col>4</xdr:col>
                    <xdr:colOff>123825</xdr:colOff>
                    <xdr:row>12</xdr:row>
                    <xdr:rowOff>9525</xdr:rowOff>
                  </from>
                  <to>
                    <xdr:col>4</xdr:col>
                    <xdr:colOff>495300</xdr:colOff>
                    <xdr:row>13</xdr:row>
                    <xdr:rowOff>9525</xdr:rowOff>
                  </to>
                </anchor>
              </controlPr>
            </control>
          </mc:Choice>
        </mc:AlternateContent>
        <mc:AlternateContent xmlns:mc="http://schemas.openxmlformats.org/markup-compatibility/2006">
          <mc:Choice Requires="x14">
            <control shapeId="74765" r:id="rId14" name="Check Box 13">
              <controlPr defaultSize="0" autoFill="0" autoLine="0" autoPict="0">
                <anchor moveWithCells="1">
                  <from>
                    <xdr:col>4</xdr:col>
                    <xdr:colOff>561975</xdr:colOff>
                    <xdr:row>12</xdr:row>
                    <xdr:rowOff>9525</xdr:rowOff>
                  </from>
                  <to>
                    <xdr:col>4</xdr:col>
                    <xdr:colOff>923925</xdr:colOff>
                    <xdr:row>13</xdr:row>
                    <xdr:rowOff>9525</xdr:rowOff>
                  </to>
                </anchor>
              </controlPr>
            </control>
          </mc:Choice>
        </mc:AlternateContent>
        <mc:AlternateContent xmlns:mc="http://schemas.openxmlformats.org/markup-compatibility/2006">
          <mc:Choice Requires="x14">
            <control shapeId="74766" r:id="rId15" name="Check Box 14">
              <controlPr defaultSize="0" autoFill="0" autoLine="0" autoPict="0">
                <anchor moveWithCells="1">
                  <from>
                    <xdr:col>6</xdr:col>
                    <xdr:colOff>38100</xdr:colOff>
                    <xdr:row>12</xdr:row>
                    <xdr:rowOff>9525</xdr:rowOff>
                  </from>
                  <to>
                    <xdr:col>6</xdr:col>
                    <xdr:colOff>419100</xdr:colOff>
                    <xdr:row>13</xdr:row>
                    <xdr:rowOff>9525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
  <sheetViews>
    <sheetView showGridLines="0" topLeftCell="A18" zoomScale="132" workbookViewId="0">
      <selection activeCell="D35" sqref="D35"/>
    </sheetView>
  </sheetViews>
  <sheetFormatPr defaultColWidth="8.85546875" defaultRowHeight="15.75"/>
  <cols>
    <col min="1" max="1" width="4.28515625" style="11" customWidth="1"/>
    <col min="2" max="2" width="11" customWidth="1"/>
    <col min="3" max="3" width="24.28515625" customWidth="1"/>
    <col min="4" max="4" width="25" customWidth="1"/>
    <col min="5" max="5" width="26.28515625" customWidth="1"/>
    <col min="6" max="6" width="17.28515625" customWidth="1"/>
    <col min="8" max="8" width="27.28515625" bestFit="1" customWidth="1"/>
    <col min="9" max="9" width="25.28515625" bestFit="1" customWidth="1"/>
    <col min="10" max="10" width="47.28515625" bestFit="1" customWidth="1"/>
    <col min="11" max="37" width="8.85546875" style="30"/>
    <col min="38" max="38" width="25.28515625" style="30" bestFit="1" customWidth="1"/>
    <col min="39" max="39" width="47.28515625" style="30" bestFit="1" customWidth="1"/>
  </cols>
  <sheetData>
    <row r="1" spans="1:39" s="18" customFormat="1" ht="41.25" customHeight="1">
      <c r="A1" s="370" t="s">
        <v>212</v>
      </c>
      <c r="B1" s="370"/>
      <c r="C1" s="370"/>
      <c r="D1" s="370"/>
      <c r="E1" s="370"/>
      <c r="F1" s="370"/>
      <c r="G1" s="370"/>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32.1" customHeight="1">
      <c r="C5" s="371" t="s">
        <v>747</v>
      </c>
      <c r="D5" s="371"/>
      <c r="E5" s="371"/>
      <c r="F5" s="371"/>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12</v>
      </c>
      <c r="D10" t="s">
        <v>18</v>
      </c>
      <c r="E10" t="s">
        <v>98</v>
      </c>
      <c r="AL10" s="28"/>
      <c r="AM10" s="28" t="s">
        <v>90</v>
      </c>
    </row>
    <row r="11" spans="1:39">
      <c r="AL11" s="28"/>
      <c r="AM11" s="28" t="s">
        <v>96</v>
      </c>
    </row>
    <row r="12" spans="1:39">
      <c r="AL12" s="28"/>
      <c r="AM12" s="28" t="s">
        <v>97</v>
      </c>
    </row>
    <row r="13" spans="1:39">
      <c r="AL13" s="28"/>
      <c r="AM13" s="28" t="s">
        <v>98</v>
      </c>
    </row>
    <row r="14" spans="1:39">
      <c r="AL14" s="28"/>
      <c r="AM14" s="28" t="s">
        <v>91</v>
      </c>
    </row>
    <row r="15" spans="1:39">
      <c r="AL15" s="28"/>
      <c r="AM15" s="28"/>
    </row>
    <row r="16" spans="1:39">
      <c r="C16" s="5" t="s">
        <v>21</v>
      </c>
      <c r="D16" s="4">
        <v>24</v>
      </c>
      <c r="E16" s="1" t="s">
        <v>64</v>
      </c>
      <c r="AL16" s="28"/>
      <c r="AM16" s="28" t="s">
        <v>72</v>
      </c>
    </row>
    <row r="17" spans="3:39">
      <c r="AL17" s="28"/>
      <c r="AM17" s="28" t="s">
        <v>73</v>
      </c>
    </row>
    <row r="18" spans="3:39">
      <c r="C18" s="5" t="s">
        <v>22</v>
      </c>
      <c r="D18" s="4"/>
      <c r="F18" s="16"/>
      <c r="AL18" s="28"/>
      <c r="AM18" s="28" t="s">
        <v>99</v>
      </c>
    </row>
    <row r="19" spans="3:39">
      <c r="C19" s="1" t="s">
        <v>35</v>
      </c>
      <c r="E19" s="16"/>
      <c r="F19" s="16"/>
      <c r="G19" s="1"/>
      <c r="AL19" s="28"/>
      <c r="AM19" s="28" t="s">
        <v>74</v>
      </c>
    </row>
    <row r="20" spans="3:39">
      <c r="C20" s="2" t="s">
        <v>23</v>
      </c>
      <c r="D20" s="4"/>
      <c r="E20" s="2" t="s">
        <v>25</v>
      </c>
      <c r="F20" s="4"/>
      <c r="AL20" s="28"/>
      <c r="AM20" s="28" t="s">
        <v>84</v>
      </c>
    </row>
    <row r="21" spans="3:39">
      <c r="C21" s="2" t="s">
        <v>24</v>
      </c>
      <c r="D21" s="4"/>
      <c r="E21" s="2" t="s">
        <v>26</v>
      </c>
      <c r="F21" s="4">
        <v>6</v>
      </c>
      <c r="AL21" s="28"/>
      <c r="AM21" s="28" t="s">
        <v>92</v>
      </c>
    </row>
    <row r="22" spans="3:39">
      <c r="C22" s="2"/>
      <c r="E22" s="2"/>
      <c r="AL22" s="28"/>
      <c r="AM22" s="28" t="s">
        <v>75</v>
      </c>
    </row>
    <row r="23" spans="3:39">
      <c r="C23" s="2" t="s">
        <v>27</v>
      </c>
      <c r="D23" s="4">
        <v>12</v>
      </c>
      <c r="E23" s="2" t="s">
        <v>29</v>
      </c>
      <c r="F23" s="4">
        <v>6</v>
      </c>
      <c r="AL23" s="28"/>
      <c r="AM23" s="28" t="s">
        <v>85</v>
      </c>
    </row>
    <row r="24" spans="3:39">
      <c r="C24" s="2" t="s">
        <v>28</v>
      </c>
      <c r="D24" s="4"/>
      <c r="E24" s="2" t="s">
        <v>30</v>
      </c>
      <c r="F24" s="4"/>
      <c r="AL24" s="28"/>
      <c r="AM24" s="28" t="s">
        <v>76</v>
      </c>
    </row>
    <row r="25" spans="3:39">
      <c r="C25" s="2"/>
      <c r="E25" s="2"/>
      <c r="AL25" s="28"/>
      <c r="AM25" s="28" t="s">
        <v>77</v>
      </c>
    </row>
    <row r="26" spans="3:39">
      <c r="C26" s="2" t="s">
        <v>31</v>
      </c>
      <c r="D26" s="4"/>
      <c r="E26" s="2" t="s">
        <v>33</v>
      </c>
      <c r="F26" s="4"/>
      <c r="AL26" s="28"/>
      <c r="AM26" s="28" t="s">
        <v>100</v>
      </c>
    </row>
    <row r="27" spans="3:39">
      <c r="C27" s="2" t="s">
        <v>32</v>
      </c>
      <c r="D27" s="4"/>
      <c r="E27" s="2" t="s">
        <v>34</v>
      </c>
      <c r="F27" s="4"/>
      <c r="AL27" s="28"/>
      <c r="AM27" s="28" t="s">
        <v>78</v>
      </c>
    </row>
    <row r="28" spans="3:39">
      <c r="AL28" s="28"/>
      <c r="AM28" s="28" t="s">
        <v>79</v>
      </c>
    </row>
    <row r="29" spans="3:39">
      <c r="AL29" s="28"/>
      <c r="AM29" s="28" t="s">
        <v>80</v>
      </c>
    </row>
    <row r="30" spans="3:39">
      <c r="C30" s="5" t="s">
        <v>36</v>
      </c>
      <c r="AL30" s="28"/>
      <c r="AM30" s="28" t="s">
        <v>81</v>
      </c>
    </row>
    <row r="31" spans="3:39">
      <c r="D31" s="2" t="s">
        <v>37</v>
      </c>
      <c r="E31" s="27" t="s">
        <v>788</v>
      </c>
      <c r="AL31" s="28"/>
      <c r="AM31" s="28" t="s">
        <v>86</v>
      </c>
    </row>
    <row r="32" spans="3:39">
      <c r="D32" s="2" t="s">
        <v>38</v>
      </c>
      <c r="E32" s="27" t="s">
        <v>788</v>
      </c>
      <c r="AL32" s="28"/>
      <c r="AM32" s="28" t="s">
        <v>93</v>
      </c>
    </row>
    <row r="33" spans="2:39">
      <c r="D33" s="2" t="s">
        <v>39</v>
      </c>
      <c r="E33" s="27" t="s">
        <v>789</v>
      </c>
      <c r="AL33" s="28"/>
      <c r="AM33" s="28" t="s">
        <v>87</v>
      </c>
    </row>
    <row r="34" spans="2:39">
      <c r="D34" s="2" t="s">
        <v>40</v>
      </c>
      <c r="E34" s="27" t="s">
        <v>789</v>
      </c>
      <c r="AL34" s="28"/>
      <c r="AM34" s="28" t="s">
        <v>82</v>
      </c>
    </row>
    <row r="35" spans="2:39">
      <c r="D35" s="2" t="s">
        <v>41</v>
      </c>
      <c r="E35" s="4"/>
    </row>
    <row r="36" spans="2:39">
      <c r="AL36" s="30" t="s">
        <v>104</v>
      </c>
    </row>
    <row r="37" spans="2:39">
      <c r="B37" s="5" t="s">
        <v>43</v>
      </c>
      <c r="C37" s="5" t="s">
        <v>44</v>
      </c>
      <c r="AL37" s="30" t="s">
        <v>102</v>
      </c>
    </row>
    <row r="38" spans="2:39">
      <c r="C38" s="1" t="s">
        <v>45</v>
      </c>
      <c r="AL38" s="30" t="s">
        <v>103</v>
      </c>
    </row>
    <row r="39" spans="2:39" ht="67.5" customHeight="1">
      <c r="C39" s="377" t="s">
        <v>748</v>
      </c>
      <c r="D39" s="377"/>
      <c r="E39" s="377"/>
      <c r="F39" s="377"/>
      <c r="G39" s="377"/>
    </row>
    <row r="40" spans="2:39">
      <c r="AL40" s="28"/>
    </row>
    <row r="41" spans="2:39">
      <c r="B41" s="5" t="s">
        <v>46</v>
      </c>
      <c r="C41" s="5" t="s">
        <v>47</v>
      </c>
      <c r="AL41" s="28"/>
    </row>
    <row r="42" spans="2:39">
      <c r="B42" s="5" t="s">
        <v>48</v>
      </c>
      <c r="C42" s="5" t="s">
        <v>49</v>
      </c>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M42"/>
    </row>
    <row r="43" spans="2:39">
      <c r="C43" t="s">
        <v>105</v>
      </c>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M43"/>
    </row>
    <row r="44" spans="2:39">
      <c r="C44" s="376" t="s">
        <v>333</v>
      </c>
      <c r="D44" s="376"/>
      <c r="E44" s="376"/>
      <c r="F44" s="376"/>
      <c r="G44" s="13"/>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s="375" t="s">
        <v>334</v>
      </c>
      <c r="D45" s="375"/>
      <c r="E45" s="375"/>
      <c r="F45" s="375"/>
      <c r="G45" s="13"/>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75" t="s">
        <v>335</v>
      </c>
      <c r="D46" s="375"/>
      <c r="E46" s="375"/>
      <c r="F46" s="375"/>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75" t="s">
        <v>336</v>
      </c>
      <c r="D47" s="375"/>
      <c r="E47" s="375"/>
      <c r="F47" s="375"/>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75" t="s">
        <v>339</v>
      </c>
      <c r="D48" s="375"/>
      <c r="E48" s="375"/>
      <c r="F48" s="37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75" t="s">
        <v>340</v>
      </c>
      <c r="D49" s="375"/>
      <c r="E49" s="375"/>
      <c r="F49" s="37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78"/>
      <c r="D50" s="378"/>
      <c r="E50" s="378"/>
      <c r="F50" s="378"/>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B52" s="5" t="s">
        <v>50</v>
      </c>
      <c r="C52" s="5" t="s">
        <v>51</v>
      </c>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3"/>
      <c r="AM52"/>
    </row>
    <row r="53" spans="2:39">
      <c r="C53" t="s">
        <v>106</v>
      </c>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M53"/>
    </row>
    <row r="54" spans="2:39">
      <c r="C54" s="376"/>
      <c r="D54" s="376"/>
      <c r="E54" s="376"/>
      <c r="F54" s="376"/>
      <c r="G54" s="13"/>
      <c r="J54" s="30"/>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M54"/>
    </row>
    <row r="55" spans="2:39">
      <c r="C55" s="375"/>
      <c r="D55" s="375"/>
      <c r="E55" s="375"/>
      <c r="F55" s="375"/>
      <c r="G55" s="13"/>
      <c r="J55" s="30"/>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G56" s="15"/>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B57" s="5" t="s">
        <v>52</v>
      </c>
      <c r="C57" s="5" t="s">
        <v>53</v>
      </c>
      <c r="G57" s="15"/>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t="s">
        <v>107</v>
      </c>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C59" s="376" t="s">
        <v>946</v>
      </c>
      <c r="D59" s="376"/>
      <c r="E59" s="376"/>
      <c r="F59" s="376"/>
      <c r="G59" s="13"/>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s="375" t="s">
        <v>959</v>
      </c>
      <c r="D60" s="375"/>
      <c r="E60" s="375"/>
      <c r="F60" s="375"/>
      <c r="G60" s="13"/>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75" t="s">
        <v>975</v>
      </c>
      <c r="D61" s="375"/>
      <c r="E61" s="375"/>
      <c r="F61" s="375"/>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75" t="s">
        <v>1033</v>
      </c>
      <c r="D62" s="375"/>
      <c r="E62" s="375"/>
      <c r="F62" s="375"/>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75" t="s">
        <v>1043</v>
      </c>
      <c r="D63" s="375"/>
      <c r="E63" s="375"/>
      <c r="F63" s="375"/>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B65" s="5" t="s">
        <v>54</v>
      </c>
      <c r="C65" s="5" t="s">
        <v>1</v>
      </c>
      <c r="D65" s="5"/>
      <c r="AL65" s="32"/>
    </row>
    <row r="66" spans="1:39" ht="33" customHeight="1">
      <c r="B66" s="373" t="s">
        <v>55</v>
      </c>
      <c r="C66" s="373"/>
      <c r="D66" s="373"/>
      <c r="E66" s="373"/>
      <c r="F66" s="373"/>
      <c r="H66" s="6"/>
      <c r="I66" s="6"/>
      <c r="J66" s="30"/>
      <c r="AM66"/>
    </row>
    <row r="67" spans="1:39" s="6" customFormat="1" ht="31.5" customHeight="1">
      <c r="A67" s="12"/>
      <c r="C67" s="6" t="s">
        <v>56</v>
      </c>
      <c r="D67" s="7" t="s">
        <v>57</v>
      </c>
      <c r="E67" s="8" t="s">
        <v>58</v>
      </c>
      <c r="H67"/>
      <c r="I67"/>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0"/>
    </row>
    <row r="68" spans="1:39">
      <c r="C68" t="s">
        <v>205</v>
      </c>
      <c r="D68" s="3">
        <v>82</v>
      </c>
      <c r="E68" s="19"/>
      <c r="F68" s="1"/>
      <c r="I68" s="30"/>
      <c r="J68" s="30"/>
      <c r="AL68"/>
      <c r="AM68"/>
    </row>
    <row r="69" spans="1:39">
      <c r="C69" t="s">
        <v>185</v>
      </c>
      <c r="D69" s="3">
        <v>176</v>
      </c>
      <c r="E69" s="19"/>
      <c r="I69" s="30"/>
      <c r="J69" s="30"/>
      <c r="AL69"/>
      <c r="AM69"/>
    </row>
    <row r="70" spans="1:39">
      <c r="C70" t="s">
        <v>208</v>
      </c>
      <c r="D70" s="3">
        <v>89</v>
      </c>
      <c r="E70" s="19"/>
      <c r="I70" s="30"/>
      <c r="J70" s="30"/>
      <c r="AL70"/>
      <c r="AM70"/>
    </row>
    <row r="71" spans="1:39">
      <c r="C71" t="s">
        <v>200</v>
      </c>
      <c r="D71" s="3">
        <v>120</v>
      </c>
      <c r="E71" s="19"/>
      <c r="I71" s="30"/>
      <c r="J71" s="30"/>
      <c r="AL71"/>
      <c r="AM71"/>
    </row>
    <row r="72" spans="1:39">
      <c r="C72" t="s">
        <v>206</v>
      </c>
      <c r="D72" s="3">
        <v>82</v>
      </c>
      <c r="E72" s="19"/>
      <c r="I72" s="30"/>
      <c r="J72" s="30"/>
      <c r="AL72"/>
      <c r="AM72"/>
    </row>
    <row r="73" spans="1:39">
      <c r="C73" t="s">
        <v>211</v>
      </c>
      <c r="D73" s="3">
        <v>33</v>
      </c>
      <c r="E73" s="19"/>
      <c r="I73" s="30"/>
      <c r="J73" s="30"/>
      <c r="AL73"/>
      <c r="AM73"/>
    </row>
    <row r="74" spans="1:39">
      <c r="C74" t="s">
        <v>209</v>
      </c>
      <c r="D74" s="3">
        <v>15</v>
      </c>
      <c r="E74" s="19"/>
      <c r="G74" s="68"/>
      <c r="J74" s="30"/>
      <c r="AM74"/>
    </row>
    <row r="75" spans="1:39">
      <c r="C75" t="s">
        <v>197</v>
      </c>
      <c r="D75" s="3">
        <v>3</v>
      </c>
      <c r="E75" s="19"/>
      <c r="J75" s="30"/>
      <c r="AM75"/>
    </row>
    <row r="76" spans="1:39">
      <c r="D76" s="3">
        <f>SUM(Taula269121518[[HORAS ]])</f>
        <v>600</v>
      </c>
      <c r="E76" s="3"/>
      <c r="J76" s="30"/>
      <c r="AM76"/>
    </row>
    <row r="77" spans="1:39">
      <c r="B77" s="5" t="s">
        <v>59</v>
      </c>
      <c r="C77" s="5" t="s">
        <v>60</v>
      </c>
      <c r="AM77" s="33"/>
    </row>
    <row r="78" spans="1:39">
      <c r="C78" s="1" t="s">
        <v>61</v>
      </c>
    </row>
    <row r="79" spans="1:39">
      <c r="C79" s="374" t="s">
        <v>190</v>
      </c>
      <c r="D79" s="374"/>
      <c r="E79" s="374"/>
      <c r="F79" s="374"/>
      <c r="G79" s="13"/>
      <c r="H79" s="13"/>
    </row>
    <row r="80" spans="1:39">
      <c r="C80" s="372" t="s">
        <v>191</v>
      </c>
      <c r="D80" s="372"/>
      <c r="E80" s="372"/>
      <c r="F80" s="372"/>
      <c r="G80" s="13"/>
      <c r="H80" s="13"/>
    </row>
    <row r="81" spans="1:39">
      <c r="C81" s="372" t="s">
        <v>195</v>
      </c>
      <c r="D81" s="372"/>
      <c r="E81" s="372"/>
      <c r="F81" s="372"/>
      <c r="G81" s="13"/>
      <c r="H81" s="13"/>
    </row>
    <row r="82" spans="1:39">
      <c r="C82" s="372" t="s">
        <v>196</v>
      </c>
      <c r="D82" s="372"/>
      <c r="E82" s="372"/>
      <c r="F82" s="372"/>
      <c r="G82" s="13"/>
      <c r="H82" s="13"/>
    </row>
    <row r="83" spans="1:39">
      <c r="C83" s="372" t="s">
        <v>200</v>
      </c>
      <c r="D83" s="372"/>
      <c r="E83" s="372"/>
      <c r="F83" s="372"/>
      <c r="G83" s="13"/>
      <c r="H83" s="13"/>
    </row>
    <row r="84" spans="1:39">
      <c r="C84" s="372" t="s">
        <v>192</v>
      </c>
      <c r="D84" s="372"/>
      <c r="E84" s="372"/>
      <c r="F84" s="372"/>
      <c r="G84" s="13"/>
      <c r="H84" s="13"/>
    </row>
    <row r="85" spans="1:39">
      <c r="C85" s="372" t="s">
        <v>198</v>
      </c>
      <c r="D85" s="372"/>
      <c r="E85" s="372"/>
      <c r="F85" s="372"/>
      <c r="G85" s="13"/>
      <c r="H85" s="13"/>
    </row>
    <row r="86" spans="1:39">
      <c r="C86" s="372" t="s">
        <v>199</v>
      </c>
      <c r="D86" s="372"/>
      <c r="E86" s="372"/>
      <c r="F86" s="372"/>
      <c r="G86" s="13"/>
      <c r="H86" s="13"/>
    </row>
    <row r="87" spans="1:39">
      <c r="C87" s="372" t="s">
        <v>204</v>
      </c>
      <c r="D87" s="372"/>
      <c r="E87" s="372"/>
      <c r="F87" s="372"/>
      <c r="G87" s="13"/>
      <c r="H87" s="13"/>
    </row>
    <row r="88" spans="1:39">
      <c r="C88" s="372" t="s">
        <v>193</v>
      </c>
      <c r="D88" s="372"/>
      <c r="E88" s="372"/>
      <c r="F88" s="372"/>
      <c r="G88" s="13"/>
      <c r="H88" s="13"/>
    </row>
    <row r="89" spans="1:39">
      <c r="C89" s="372" t="s">
        <v>203</v>
      </c>
      <c r="D89" s="372"/>
      <c r="E89" s="372"/>
      <c r="F89" s="372"/>
    </row>
    <row r="90" spans="1:39">
      <c r="B90" s="5" t="s">
        <v>62</v>
      </c>
      <c r="C90" s="5" t="s">
        <v>2</v>
      </c>
    </row>
    <row r="91" spans="1:39" ht="31.5" customHeight="1">
      <c r="C91" s="373" t="s">
        <v>63</v>
      </c>
      <c r="D91" s="373"/>
      <c r="E91" s="373"/>
      <c r="F91" s="373"/>
      <c r="G91" s="373"/>
      <c r="I91" s="6"/>
      <c r="J91" s="6"/>
    </row>
    <row r="92" spans="1:39" s="6" customFormat="1" ht="30.75" customHeight="1">
      <c r="A92" s="12"/>
      <c r="C92" s="6" t="s">
        <v>2</v>
      </c>
      <c r="D92" s="9" t="s">
        <v>145</v>
      </c>
      <c r="E92" s="8" t="s">
        <v>144</v>
      </c>
      <c r="H92"/>
      <c r="I92"/>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0"/>
    </row>
    <row r="93" spans="1:39">
      <c r="C93" t="s">
        <v>181</v>
      </c>
      <c r="D93">
        <v>30</v>
      </c>
      <c r="E93" s="10">
        <v>70</v>
      </c>
      <c r="F93" s="1"/>
      <c r="J93" s="30"/>
      <c r="AM93"/>
    </row>
    <row r="94" spans="1:39">
      <c r="C94" t="s">
        <v>185</v>
      </c>
      <c r="D94">
        <v>10</v>
      </c>
      <c r="E94" s="10">
        <v>40</v>
      </c>
      <c r="J94" s="30"/>
      <c r="AM94"/>
    </row>
    <row r="95" spans="1:39">
      <c r="C95" t="s">
        <v>183</v>
      </c>
      <c r="D95">
        <v>10</v>
      </c>
      <c r="E95" s="10">
        <v>30</v>
      </c>
      <c r="J95" s="30"/>
      <c r="AM95"/>
    </row>
    <row r="96" spans="1:39">
      <c r="C96" t="s">
        <v>188</v>
      </c>
      <c r="D96">
        <v>10</v>
      </c>
      <c r="E96" s="10">
        <v>20</v>
      </c>
      <c r="J96" s="30"/>
      <c r="AM96"/>
    </row>
    <row r="97" spans="3:39">
      <c r="C97" t="s">
        <v>186</v>
      </c>
      <c r="D97">
        <v>20</v>
      </c>
      <c r="E97" s="10">
        <v>30</v>
      </c>
      <c r="J97" s="30"/>
      <c r="AM97"/>
    </row>
    <row r="98" spans="3:39">
      <c r="C98" t="s">
        <v>187</v>
      </c>
      <c r="D98">
        <v>20</v>
      </c>
      <c r="E98" s="10">
        <v>50</v>
      </c>
      <c r="J98" s="30"/>
      <c r="AM98"/>
    </row>
    <row r="99" spans="3:39">
      <c r="E99" s="10"/>
      <c r="J99" s="30"/>
      <c r="AM99"/>
    </row>
    <row r="100" spans="3:39">
      <c r="E100" s="10"/>
      <c r="J100" s="30"/>
      <c r="AM100"/>
    </row>
  </sheetData>
  <mergeCells count="30">
    <mergeCell ref="C46:F46"/>
    <mergeCell ref="A1:G1"/>
    <mergeCell ref="C5:F5"/>
    <mergeCell ref="C39:G39"/>
    <mergeCell ref="C44:F44"/>
    <mergeCell ref="C45:F45"/>
    <mergeCell ref="C81:F81"/>
    <mergeCell ref="C47:F47"/>
    <mergeCell ref="C48:F48"/>
    <mergeCell ref="C49:F49"/>
    <mergeCell ref="C50:F50"/>
    <mergeCell ref="C54:F54"/>
    <mergeCell ref="C55:F55"/>
    <mergeCell ref="C59:F59"/>
    <mergeCell ref="C60:F60"/>
    <mergeCell ref="B66:F66"/>
    <mergeCell ref="C79:F79"/>
    <mergeCell ref="C80:F80"/>
    <mergeCell ref="C61:F61"/>
    <mergeCell ref="C62:F62"/>
    <mergeCell ref="C63:F63"/>
    <mergeCell ref="C82:F82"/>
    <mergeCell ref="C83:F83"/>
    <mergeCell ref="C84:F84"/>
    <mergeCell ref="C88:F88"/>
    <mergeCell ref="C91:G91"/>
    <mergeCell ref="C87:F87"/>
    <mergeCell ref="C85:F85"/>
    <mergeCell ref="C86:F86"/>
    <mergeCell ref="C89:F89"/>
  </mergeCells>
  <dataValidations count="5">
    <dataValidation type="list" allowBlank="1" showInputMessage="1" showErrorMessage="1" prompt="Escoja de la lista desplegable" sqref="D10">
      <formula1>$AL$5:$AL$9</formula1>
    </dataValidation>
    <dataValidation type="list" allowBlank="1" showInputMessage="1" showErrorMessage="1" sqref="D18">
      <formula1>$AL$37:$AL$38</formula1>
    </dataValidation>
    <dataValidation type="list" allowBlank="1" showInputMessage="1" showErrorMessage="1" sqref="D11:D13">
      <formula1>$AL$5:$AL$9</formula1>
    </dataValidation>
    <dataValidation type="list" allowBlank="1" showInputMessage="1" showErrorMessage="1" prompt="Escoja de la lista desplegable" sqref="E10">
      <formula1>$AM$5:$AM$34</formula1>
    </dataValidation>
    <dataValidation type="list" allowBlank="1" showInputMessage="1" showErrorMessage="1" sqref="E11:E13">
      <formula1>$AM$5:$AM$34</formula1>
    </dataValidation>
  </dataValidations>
  <pageMargins left="0.7" right="0.7" top="0.75" bottom="0.75" header="0.3" footer="0.3"/>
  <pageSetup paperSize="9" scale="74" orientation="portrait" r:id="rId1"/>
  <headerFooter>
    <oddHeader>&amp;C&amp;12&amp;F</oddHeader>
  </headerFooter>
  <rowBreaks count="2" manualBreakCount="2">
    <brk id="13" max="16383" man="1"/>
    <brk id="6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Metodologies!$B$3:$B$11</xm:f>
          </x14:formula1>
          <xm:sqref>C93:C100</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COMP_CIF!$C$13:$C$23</xm:f>
          </x14:formula1>
          <xm:sqref>C59:F63</xm:sqref>
        </x14:dataValidation>
        <x14:dataValidation type="list" allowBlank="1" showInputMessage="1" showErrorMessage="1">
          <x14:formula1>
            <xm:f>COMP_CIF!$C$4:$C$11</xm:f>
          </x14:formula1>
          <xm:sqref>C44:F50</xm:sqref>
        </x14:dataValidation>
        <x14:dataValidation type="list" allowBlank="1" showInputMessage="1" showErrorMessage="1">
          <x14:formula1>
            <xm:f>Metodologies!$B$33:$B$46</xm:f>
          </x14:formula1>
          <xm:sqref>C68:C75</xm:sqref>
        </x14:dataValidation>
        <x14:dataValidation type="list" allowBlank="1" showInputMessage="1" showErrorMessage="1">
          <x14:formula1>
            <xm:f>Metodologies!$B$14:$B$28</xm:f>
          </x14:formula1>
          <xm:sqref>C79:C89 D79:F84 D88:F89</xm:sqref>
        </x14:dataValidation>
        <x14:dataValidation type="list" allowBlank="1" showInputMessage="1" showErrorMessage="1">
          <x14:formula1>
            <xm:f>CUADROS!$A$6:$A$11</xm:f>
          </x14:formula1>
          <xm:sqref>C11:C13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100"/>
  <sheetViews>
    <sheetView topLeftCell="A72" workbookViewId="0">
      <selection activeCell="B42" sqref="B42:J4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56" t="s">
        <v>416</v>
      </c>
      <c r="D3" s="73" t="s">
        <v>117</v>
      </c>
      <c r="E3" s="382" t="s">
        <v>757</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417</v>
      </c>
      <c r="D7" s="384"/>
      <c r="E7" s="384"/>
      <c r="F7" s="384"/>
      <c r="G7" s="384"/>
      <c r="H7" s="384"/>
      <c r="I7" s="384"/>
      <c r="J7" s="384"/>
      <c r="K7" s="128"/>
      <c r="P7" s="67" t="s">
        <v>15</v>
      </c>
    </row>
    <row r="8" spans="1:16" ht="15.75">
      <c r="B8" s="44" t="s">
        <v>119</v>
      </c>
      <c r="C8" s="384" t="s">
        <v>418</v>
      </c>
      <c r="D8" s="384"/>
      <c r="E8" s="384"/>
      <c r="F8" s="384"/>
      <c r="G8" s="384"/>
      <c r="H8" s="384"/>
      <c r="I8" s="384"/>
      <c r="J8" s="384"/>
      <c r="K8" s="128"/>
      <c r="M8" s="15"/>
      <c r="N8" s="15"/>
      <c r="O8" s="15"/>
      <c r="P8" s="67" t="s">
        <v>125</v>
      </c>
    </row>
    <row r="9" spans="1:16" ht="15.75">
      <c r="B9" s="44" t="s">
        <v>120</v>
      </c>
      <c r="C9" s="384" t="s">
        <v>419</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2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33" t="s">
        <v>137</v>
      </c>
      <c r="C13" s="44"/>
      <c r="I13" s="47"/>
      <c r="M13" s="16"/>
      <c r="N13" s="15"/>
      <c r="O13" s="15"/>
      <c r="P13" s="15"/>
    </row>
    <row r="14" spans="1:16" ht="15" customHeight="1">
      <c r="B14" s="13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34"/>
      <c r="D17" s="61" t="s">
        <v>24</v>
      </c>
      <c r="E17" s="62"/>
      <c r="F17" s="47"/>
      <c r="G17" s="61" t="s">
        <v>26</v>
      </c>
      <c r="H17" s="62">
        <v>6</v>
      </c>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343</v>
      </c>
      <c r="C27" s="388"/>
      <c r="D27" s="388"/>
      <c r="E27" s="388"/>
      <c r="F27" s="388"/>
      <c r="G27" s="388"/>
      <c r="H27" s="388"/>
      <c r="I27" s="388"/>
      <c r="J27" s="388"/>
      <c r="L27" s="81"/>
      <c r="N27" s="81"/>
    </row>
    <row r="28" spans="1:16" s="77" customFormat="1">
      <c r="A28"/>
      <c r="B28" s="388" t="s">
        <v>347</v>
      </c>
      <c r="C28" s="388"/>
      <c r="D28" s="388"/>
      <c r="E28" s="388"/>
      <c r="F28" s="388"/>
      <c r="G28" s="388"/>
      <c r="H28" s="388"/>
      <c r="I28" s="388"/>
      <c r="J28" s="388"/>
      <c r="L28" s="81"/>
      <c r="N28" s="81"/>
    </row>
    <row r="29" spans="1:16" s="77" customFormat="1">
      <c r="A29"/>
      <c r="B29" s="388" t="s">
        <v>349</v>
      </c>
      <c r="C29" s="388"/>
      <c r="D29" s="388"/>
      <c r="E29" s="388"/>
      <c r="F29" s="388"/>
      <c r="G29" s="388"/>
      <c r="H29" s="388"/>
      <c r="I29" s="388"/>
      <c r="J29" s="388"/>
      <c r="L29" s="81"/>
      <c r="N29" s="81"/>
    </row>
    <row r="30" spans="1:16" s="77" customFormat="1">
      <c r="A30"/>
      <c r="B30" s="388" t="s">
        <v>953</v>
      </c>
      <c r="C30" s="388"/>
      <c r="D30" s="388"/>
      <c r="E30" s="388"/>
      <c r="F30" s="388"/>
      <c r="G30" s="388"/>
      <c r="H30" s="388"/>
      <c r="I30" s="388"/>
      <c r="J30" s="388"/>
      <c r="L30" s="81"/>
      <c r="N30" s="81"/>
    </row>
    <row r="31" spans="1:16" s="77" customFormat="1">
      <c r="A31"/>
      <c r="B31" s="388" t="s">
        <v>954</v>
      </c>
      <c r="C31" s="388"/>
      <c r="D31" s="388"/>
      <c r="E31" s="388"/>
      <c r="F31" s="388"/>
      <c r="G31" s="388"/>
      <c r="H31" s="388"/>
      <c r="I31" s="388"/>
      <c r="J31" s="388"/>
      <c r="L31" s="81"/>
      <c r="N31" s="81"/>
    </row>
    <row r="32" spans="1:16" s="77" customFormat="1">
      <c r="A32"/>
      <c r="B32" s="388" t="s">
        <v>971</v>
      </c>
      <c r="C32" s="388"/>
      <c r="D32" s="388"/>
      <c r="E32" s="388"/>
      <c r="F32" s="388"/>
      <c r="G32" s="388"/>
      <c r="H32" s="388"/>
      <c r="I32" s="388"/>
      <c r="J32" s="388"/>
      <c r="L32" s="81"/>
      <c r="N32" s="81"/>
    </row>
    <row r="33" spans="1:14" s="77" customFormat="1">
      <c r="A33"/>
      <c r="B33" s="388" t="s">
        <v>972</v>
      </c>
      <c r="C33" s="388"/>
      <c r="D33" s="388"/>
      <c r="E33" s="388"/>
      <c r="F33" s="388"/>
      <c r="G33" s="388"/>
      <c r="H33" s="388"/>
      <c r="I33" s="388"/>
      <c r="J33" s="388"/>
      <c r="L33" s="81"/>
      <c r="N33" s="81"/>
    </row>
    <row r="34" spans="1:14" s="77" customFormat="1">
      <c r="A34"/>
      <c r="B34" s="388" t="s">
        <v>1030</v>
      </c>
      <c r="C34" s="388"/>
      <c r="D34" s="388"/>
      <c r="E34" s="388"/>
      <c r="F34" s="388"/>
      <c r="G34" s="388"/>
      <c r="H34" s="388"/>
      <c r="I34" s="388"/>
      <c r="J34" s="388"/>
      <c r="L34" s="81"/>
      <c r="N34" s="81"/>
    </row>
    <row r="35" spans="1:14" s="77" customFormat="1">
      <c r="A35"/>
      <c r="B35" s="249"/>
      <c r="C35"/>
      <c r="D35"/>
      <c r="E35"/>
      <c r="F35"/>
      <c r="G35"/>
      <c r="H35"/>
      <c r="I35"/>
      <c r="J35"/>
      <c r="L35" s="81"/>
      <c r="N35" s="81"/>
    </row>
    <row r="36" spans="1:14" s="77" customFormat="1">
      <c r="D36" s="78"/>
      <c r="E36" s="79"/>
      <c r="G36" s="78"/>
      <c r="H36" s="79"/>
      <c r="J36" s="80"/>
      <c r="L36" s="81"/>
      <c r="N36" s="81"/>
    </row>
    <row r="37" spans="1:14">
      <c r="A37" s="74"/>
      <c r="B37" s="45" t="s">
        <v>134</v>
      </c>
      <c r="C37" s="48"/>
      <c r="E37" s="2"/>
      <c r="F37" s="16"/>
      <c r="G37" s="15"/>
      <c r="H37" s="52"/>
      <c r="I37" s="16"/>
      <c r="J37" s="48"/>
      <c r="L37" s="2"/>
      <c r="N37" s="2"/>
    </row>
    <row r="38" spans="1:14">
      <c r="B38" s="71" t="s">
        <v>135</v>
      </c>
      <c r="C38" s="48"/>
      <c r="E38" s="2"/>
      <c r="F38" s="16"/>
      <c r="G38" s="15"/>
      <c r="H38" s="52"/>
      <c r="I38" s="16"/>
      <c r="J38" s="48"/>
      <c r="L38" s="2"/>
      <c r="N38" s="2"/>
    </row>
    <row r="39" spans="1:14">
      <c r="B39" s="42" t="s">
        <v>127</v>
      </c>
      <c r="C39" s="42"/>
      <c r="I39" s="42"/>
      <c r="J39" s="42"/>
    </row>
    <row r="40" spans="1:14" ht="35.25" customHeight="1">
      <c r="B40" s="385" t="s">
        <v>420</v>
      </c>
      <c r="C40" s="385"/>
      <c r="D40" s="385"/>
      <c r="E40" s="385"/>
      <c r="F40" s="385"/>
      <c r="G40" s="385"/>
      <c r="H40" s="385"/>
      <c r="I40" s="385"/>
      <c r="J40" s="385"/>
    </row>
    <row r="41" spans="1:14">
      <c r="B41" s="49" t="s">
        <v>128</v>
      </c>
      <c r="C41" s="49"/>
      <c r="D41" s="49"/>
      <c r="E41" s="49"/>
      <c r="F41" s="49"/>
      <c r="G41" s="49"/>
      <c r="H41" s="49"/>
      <c r="I41" s="49"/>
      <c r="J41" s="49"/>
    </row>
    <row r="42" spans="1:14" ht="39.75" customHeight="1">
      <c r="B42" s="385" t="s">
        <v>421</v>
      </c>
      <c r="C42" s="390"/>
      <c r="D42" s="390"/>
      <c r="E42" s="390"/>
      <c r="F42" s="390"/>
      <c r="G42" s="390"/>
      <c r="H42" s="390"/>
      <c r="I42" s="390"/>
      <c r="J42" s="390"/>
    </row>
    <row r="43" spans="1:14">
      <c r="B43" s="49" t="s">
        <v>129</v>
      </c>
      <c r="C43" s="49"/>
      <c r="D43" s="49"/>
      <c r="E43" s="49"/>
      <c r="F43" s="49"/>
      <c r="G43" s="49"/>
      <c r="H43" s="49"/>
      <c r="I43" s="49"/>
      <c r="J43" s="49"/>
    </row>
    <row r="44" spans="1:14" ht="50.25" customHeight="1">
      <c r="B44" s="385" t="s">
        <v>422</v>
      </c>
      <c r="C44" s="385"/>
      <c r="D44" s="385"/>
      <c r="E44" s="385"/>
      <c r="F44" s="385"/>
      <c r="G44" s="385"/>
      <c r="H44" s="385"/>
      <c r="I44" s="385"/>
      <c r="J44" s="385"/>
    </row>
    <row r="45" spans="1:14">
      <c r="B45" s="43"/>
      <c r="C45" s="43"/>
      <c r="D45" s="43"/>
      <c r="E45" s="43"/>
      <c r="F45" s="43"/>
      <c r="G45" s="43"/>
      <c r="H45" s="43"/>
      <c r="I45" s="43"/>
      <c r="J45" s="43"/>
    </row>
    <row r="46" spans="1:14">
      <c r="A46" s="74"/>
      <c r="B46" s="5" t="s">
        <v>47</v>
      </c>
      <c r="H46" s="40"/>
      <c r="I46" s="40"/>
      <c r="J46" s="40"/>
    </row>
    <row r="47" spans="1:14" ht="15" customHeight="1">
      <c r="B47" s="5" t="s">
        <v>49</v>
      </c>
      <c r="H47" s="41"/>
      <c r="I47" s="41"/>
      <c r="J47" s="41"/>
    </row>
    <row r="48" spans="1:14">
      <c r="B48" t="s">
        <v>105</v>
      </c>
      <c r="H48" s="39"/>
      <c r="I48" s="39"/>
      <c r="J48" s="39"/>
    </row>
    <row r="49" spans="2:10" ht="15" customHeight="1">
      <c r="B49" s="388" t="s">
        <v>333</v>
      </c>
      <c r="C49" s="388"/>
      <c r="D49" s="388"/>
      <c r="E49" s="388"/>
      <c r="F49" s="388"/>
      <c r="G49" s="388"/>
      <c r="H49" s="388"/>
      <c r="I49" s="388"/>
      <c r="J49" s="388"/>
    </row>
    <row r="50" spans="2:10">
      <c r="B50" s="388" t="s">
        <v>334</v>
      </c>
      <c r="C50" s="388"/>
      <c r="D50" s="388"/>
      <c r="E50" s="388"/>
      <c r="F50" s="388"/>
      <c r="G50" s="388"/>
      <c r="H50" s="388"/>
      <c r="I50" s="388"/>
      <c r="J50" s="388"/>
    </row>
    <row r="51" spans="2:10" ht="27.75" customHeight="1">
      <c r="B51" s="388" t="s">
        <v>335</v>
      </c>
      <c r="C51" s="388"/>
      <c r="D51" s="388"/>
      <c r="E51" s="388"/>
      <c r="F51" s="388"/>
      <c r="G51" s="388"/>
      <c r="H51" s="388"/>
      <c r="I51" s="388"/>
      <c r="J51" s="388"/>
    </row>
    <row r="52" spans="2:10">
      <c r="B52" s="388" t="s">
        <v>336</v>
      </c>
      <c r="C52" s="388"/>
      <c r="D52" s="388"/>
      <c r="E52" s="388"/>
      <c r="F52" s="388"/>
      <c r="G52" s="388"/>
      <c r="H52" s="388"/>
      <c r="I52" s="388"/>
      <c r="J52" s="388"/>
    </row>
    <row r="53" spans="2:10" ht="15" customHeight="1">
      <c r="B53" s="389"/>
      <c r="C53" s="389"/>
      <c r="D53" s="389"/>
      <c r="E53" s="389"/>
      <c r="F53" s="389"/>
      <c r="G53" s="389"/>
      <c r="H53" s="389"/>
      <c r="I53" s="389"/>
      <c r="J53" s="389"/>
    </row>
    <row r="54" spans="2:10">
      <c r="B54" s="389"/>
      <c r="C54" s="389"/>
      <c r="D54" s="389"/>
      <c r="E54" s="389"/>
      <c r="F54" s="389"/>
      <c r="G54" s="389"/>
      <c r="H54" s="389"/>
      <c r="I54" s="389"/>
      <c r="J54" s="389"/>
    </row>
    <row r="55" spans="2:10">
      <c r="B55" s="389"/>
      <c r="C55" s="389"/>
      <c r="D55" s="389"/>
      <c r="E55" s="389"/>
      <c r="F55" s="389"/>
      <c r="G55" s="389"/>
      <c r="H55" s="389"/>
      <c r="I55" s="389"/>
      <c r="J55" s="389"/>
    </row>
    <row r="56" spans="2:10">
      <c r="B56" s="5" t="s">
        <v>51</v>
      </c>
    </row>
    <row r="57" spans="2:10">
      <c r="B57" t="s">
        <v>106</v>
      </c>
    </row>
    <row r="58" spans="2:10">
      <c r="B58" s="389"/>
      <c r="C58" s="389"/>
      <c r="D58" s="389"/>
      <c r="E58" s="389"/>
      <c r="F58" s="389"/>
      <c r="G58" s="389"/>
      <c r="H58" s="389"/>
      <c r="I58" s="389"/>
      <c r="J58" s="389"/>
    </row>
    <row r="59" spans="2:10">
      <c r="B59" s="389"/>
      <c r="C59" s="389"/>
      <c r="D59" s="389"/>
      <c r="E59" s="389"/>
      <c r="F59" s="389"/>
      <c r="G59" s="389"/>
      <c r="H59" s="389"/>
      <c r="I59" s="389"/>
      <c r="J59" s="389"/>
    </row>
    <row r="60" spans="2:10">
      <c r="B60" s="5" t="s">
        <v>53</v>
      </c>
      <c r="G60" s="15"/>
      <c r="H60" s="40"/>
      <c r="I60" s="40"/>
      <c r="J60" s="40"/>
    </row>
    <row r="61" spans="2:10">
      <c r="B61" t="s">
        <v>107</v>
      </c>
      <c r="G61" s="15"/>
      <c r="H61" s="38"/>
      <c r="I61" s="38"/>
      <c r="J61" s="38"/>
    </row>
    <row r="62" spans="2:10" ht="34.5" customHeight="1">
      <c r="B62" s="388" t="s">
        <v>959</v>
      </c>
      <c r="C62" s="388"/>
      <c r="D62" s="388"/>
      <c r="E62" s="388"/>
      <c r="F62" s="388"/>
      <c r="G62" s="388"/>
      <c r="H62" s="388"/>
      <c r="I62" s="388"/>
      <c r="J62" s="388"/>
    </row>
    <row r="63" spans="2:10" ht="34.5" customHeight="1">
      <c r="B63" s="388" t="s">
        <v>975</v>
      </c>
      <c r="C63" s="388"/>
      <c r="D63" s="388"/>
      <c r="E63" s="388"/>
      <c r="F63" s="388"/>
      <c r="G63" s="388"/>
      <c r="H63" s="388"/>
      <c r="I63" s="388"/>
      <c r="J63" s="388"/>
    </row>
    <row r="64" spans="2:10" ht="33" customHeight="1">
      <c r="B64" s="388" t="s">
        <v>1033</v>
      </c>
      <c r="C64" s="388"/>
      <c r="D64" s="388"/>
      <c r="E64" s="388"/>
      <c r="F64" s="388"/>
      <c r="G64" s="388"/>
      <c r="H64" s="388"/>
      <c r="I64" s="388"/>
      <c r="J64" s="388"/>
    </row>
    <row r="65" spans="1:10">
      <c r="B65" s="5" t="s">
        <v>1</v>
      </c>
      <c r="D65" s="5"/>
      <c r="H65" s="38"/>
      <c r="I65" s="38"/>
      <c r="J65" s="38"/>
    </row>
    <row r="66" spans="1:10" ht="15" customHeight="1">
      <c r="B66" s="373" t="s">
        <v>55</v>
      </c>
      <c r="C66" s="373"/>
      <c r="D66" s="373"/>
      <c r="E66" s="373"/>
      <c r="F66" s="373"/>
      <c r="G66" s="373"/>
      <c r="H66" s="373"/>
      <c r="I66" s="373"/>
      <c r="J66" s="373"/>
    </row>
    <row r="67" spans="1:10" ht="15" customHeight="1">
      <c r="B67" s="125"/>
      <c r="C67" s="125"/>
      <c r="D67" s="125"/>
      <c r="E67" s="125"/>
      <c r="F67" s="125"/>
      <c r="H67" s="38"/>
      <c r="I67" s="38"/>
      <c r="J67" s="38"/>
    </row>
    <row r="68" spans="1:10" ht="15" customHeight="1">
      <c r="B68" s="125"/>
      <c r="C68" s="394" t="s">
        <v>130</v>
      </c>
      <c r="D68" s="395"/>
      <c r="E68" s="55" t="s">
        <v>131</v>
      </c>
      <c r="F68" s="394" t="s">
        <v>132</v>
      </c>
      <c r="G68" s="395"/>
      <c r="H68" s="38"/>
      <c r="I68" s="38"/>
      <c r="J68" s="38"/>
    </row>
    <row r="69" spans="1:10" ht="15" customHeight="1">
      <c r="B69" s="125"/>
      <c r="C69" s="392" t="s">
        <v>205</v>
      </c>
      <c r="D69" s="393"/>
      <c r="E69" s="212">
        <v>20</v>
      </c>
      <c r="F69" s="396">
        <v>0.5</v>
      </c>
      <c r="G69" s="393"/>
      <c r="H69" s="247"/>
      <c r="I69" s="38"/>
      <c r="J69" s="38"/>
    </row>
    <row r="70" spans="1:10" ht="15" customHeight="1">
      <c r="B70" s="125"/>
      <c r="C70" s="397" t="s">
        <v>185</v>
      </c>
      <c r="D70" s="398"/>
      <c r="E70" s="213">
        <v>50</v>
      </c>
      <c r="F70" s="399">
        <v>0.5</v>
      </c>
      <c r="G70" s="398"/>
      <c r="H70" s="38"/>
      <c r="I70" s="38"/>
      <c r="J70" s="38"/>
    </row>
    <row r="71" spans="1:10" ht="15" customHeight="1">
      <c r="B71" s="125"/>
      <c r="C71" s="392" t="s">
        <v>208</v>
      </c>
      <c r="D71" s="393"/>
      <c r="E71" s="212">
        <v>20</v>
      </c>
      <c r="F71" s="396">
        <v>0.5</v>
      </c>
      <c r="G71" s="393"/>
      <c r="H71" s="38"/>
      <c r="I71" s="38"/>
      <c r="J71" s="38"/>
    </row>
    <row r="72" spans="1:10" ht="15" customHeight="1">
      <c r="B72" s="125"/>
      <c r="C72" s="397" t="s">
        <v>200</v>
      </c>
      <c r="D72" s="398"/>
      <c r="E72" s="213">
        <v>60</v>
      </c>
      <c r="F72" s="399">
        <v>0.25</v>
      </c>
      <c r="G72" s="398"/>
      <c r="H72" s="38"/>
      <c r="I72" s="38"/>
      <c r="J72" s="38"/>
    </row>
    <row r="73" spans="1:10" ht="15" customHeight="1">
      <c r="B73" s="125"/>
      <c r="C73" s="392"/>
      <c r="D73" s="393"/>
      <c r="E73" s="53"/>
      <c r="F73" s="392"/>
      <c r="G73" s="393"/>
      <c r="H73" s="38"/>
      <c r="I73" s="38"/>
      <c r="J73" s="38"/>
    </row>
    <row r="74" spans="1:10" ht="15" customHeight="1">
      <c r="B74" s="125"/>
      <c r="C74" s="397"/>
      <c r="D74" s="398"/>
      <c r="E74" s="54">
        <f>SUM(E69:E73)</f>
        <v>150</v>
      </c>
      <c r="F74" s="397"/>
      <c r="G74" s="398"/>
      <c r="H74" s="38"/>
      <c r="I74" s="38"/>
      <c r="J74" s="38"/>
    </row>
    <row r="75" spans="1:10" ht="15" customHeight="1">
      <c r="B75" s="125"/>
      <c r="C75" s="392"/>
      <c r="D75" s="393"/>
      <c r="E75" s="53"/>
      <c r="F75" s="392"/>
      <c r="G75" s="393"/>
      <c r="H75" s="38"/>
      <c r="I75" s="38"/>
      <c r="J75" s="38"/>
    </row>
    <row r="76" spans="1:10" ht="15" customHeight="1">
      <c r="B76" s="125"/>
      <c r="C76" s="397"/>
      <c r="D76" s="398"/>
      <c r="E76" s="54"/>
      <c r="F76" s="397"/>
      <c r="G76" s="398"/>
      <c r="H76" s="38"/>
      <c r="I76" s="38"/>
      <c r="J76" s="38"/>
    </row>
    <row r="77" spans="1:10" ht="15" customHeight="1">
      <c r="B77" s="125"/>
      <c r="C77" s="125"/>
      <c r="D77" s="125"/>
      <c r="E77" s="125"/>
      <c r="F77" s="125"/>
      <c r="H77" s="38"/>
      <c r="I77" s="38"/>
      <c r="J77" s="38"/>
    </row>
    <row r="78" spans="1:10">
      <c r="A78" s="74"/>
      <c r="B78" s="5" t="s">
        <v>60</v>
      </c>
    </row>
    <row r="79" spans="1:10">
      <c r="B79" s="1" t="s">
        <v>61</v>
      </c>
    </row>
    <row r="80" spans="1:10">
      <c r="B80" s="388" t="s">
        <v>190</v>
      </c>
      <c r="C80" s="388"/>
      <c r="D80" s="388"/>
      <c r="E80" s="388"/>
      <c r="F80" s="388"/>
      <c r="G80" s="388"/>
      <c r="H80" s="388"/>
      <c r="I80" s="388"/>
      <c r="J80" s="388"/>
    </row>
    <row r="81" spans="1:10">
      <c r="B81" s="388" t="s">
        <v>191</v>
      </c>
      <c r="C81" s="388"/>
      <c r="D81" s="388"/>
      <c r="E81" s="388"/>
      <c r="F81" s="388"/>
      <c r="G81" s="388"/>
      <c r="H81" s="388"/>
      <c r="I81" s="388"/>
      <c r="J81" s="388"/>
    </row>
    <row r="82" spans="1:10">
      <c r="B82" s="388" t="s">
        <v>195</v>
      </c>
      <c r="C82" s="388"/>
      <c r="D82" s="388"/>
      <c r="E82" s="388"/>
      <c r="F82" s="388"/>
      <c r="G82" s="388"/>
      <c r="H82" s="388"/>
      <c r="I82" s="388"/>
      <c r="J82" s="388"/>
    </row>
    <row r="83" spans="1:10">
      <c r="B83" s="388" t="s">
        <v>196</v>
      </c>
      <c r="C83" s="388"/>
      <c r="D83" s="388"/>
      <c r="E83" s="388"/>
      <c r="F83" s="388"/>
      <c r="G83" s="388"/>
      <c r="H83" s="388"/>
      <c r="I83" s="388"/>
      <c r="J83" s="388"/>
    </row>
    <row r="84" spans="1:10">
      <c r="B84" s="389"/>
      <c r="C84" s="389"/>
      <c r="D84" s="389"/>
      <c r="E84" s="389"/>
      <c r="F84" s="389"/>
      <c r="G84" s="389"/>
      <c r="H84" s="389"/>
      <c r="I84" s="389"/>
      <c r="J84" s="389"/>
    </row>
    <row r="85" spans="1:10">
      <c r="B85" s="389"/>
      <c r="C85" s="389"/>
      <c r="D85" s="389"/>
      <c r="E85" s="389"/>
      <c r="F85" s="389"/>
      <c r="G85" s="389"/>
      <c r="H85" s="389"/>
      <c r="I85" s="389"/>
      <c r="J85" s="389"/>
    </row>
    <row r="86" spans="1:10">
      <c r="B86" s="389"/>
      <c r="C86" s="389"/>
      <c r="D86" s="389"/>
      <c r="E86" s="389"/>
      <c r="F86" s="389"/>
      <c r="G86" s="389"/>
      <c r="H86" s="389"/>
      <c r="I86" s="389"/>
      <c r="J86" s="389"/>
    </row>
    <row r="88" spans="1:10">
      <c r="A88" s="74"/>
      <c r="B88" s="5" t="s">
        <v>2</v>
      </c>
    </row>
    <row r="89" spans="1:10" ht="15" customHeight="1">
      <c r="B89" s="373" t="s">
        <v>63</v>
      </c>
      <c r="C89" s="373"/>
      <c r="D89" s="373"/>
      <c r="E89" s="373"/>
      <c r="F89" s="373"/>
      <c r="G89" s="373"/>
      <c r="H89" s="373"/>
    </row>
    <row r="90" spans="1:10" ht="15" customHeight="1">
      <c r="B90" s="125"/>
      <c r="C90" s="125"/>
      <c r="D90" s="125"/>
      <c r="E90" s="125"/>
      <c r="F90" s="125"/>
      <c r="G90" s="125"/>
      <c r="H90" s="125"/>
    </row>
    <row r="91" spans="1:10" ht="15" customHeight="1">
      <c r="B91" s="125"/>
      <c r="C91" s="401" t="s">
        <v>136</v>
      </c>
      <c r="D91" s="402"/>
      <c r="E91" s="401" t="s">
        <v>146</v>
      </c>
      <c r="F91" s="402"/>
      <c r="G91" s="401" t="s">
        <v>147</v>
      </c>
      <c r="H91" s="403"/>
      <c r="I91" s="402"/>
      <c r="J91" s="125"/>
    </row>
    <row r="92" spans="1:10" ht="15" customHeight="1">
      <c r="B92" s="125"/>
      <c r="C92" s="450" t="s">
        <v>181</v>
      </c>
      <c r="D92" s="451"/>
      <c r="E92" s="396">
        <v>0.4</v>
      </c>
      <c r="F92" s="393"/>
      <c r="G92" s="396">
        <v>0.6</v>
      </c>
      <c r="H92" s="400"/>
      <c r="I92" s="393"/>
      <c r="J92" s="125"/>
    </row>
    <row r="93" spans="1:10" ht="24.75" customHeight="1">
      <c r="B93" s="125"/>
      <c r="C93" s="452" t="s">
        <v>185</v>
      </c>
      <c r="D93" s="453"/>
      <c r="E93" s="399">
        <v>0.1</v>
      </c>
      <c r="F93" s="398"/>
      <c r="G93" s="399">
        <v>0.3</v>
      </c>
      <c r="H93" s="404"/>
      <c r="I93" s="398"/>
      <c r="J93" s="125"/>
    </row>
    <row r="94" spans="1:10" ht="15" customHeight="1">
      <c r="B94" s="125"/>
      <c r="C94" s="450" t="s">
        <v>183</v>
      </c>
      <c r="D94" s="451"/>
      <c r="E94" s="396">
        <v>0.1</v>
      </c>
      <c r="F94" s="393"/>
      <c r="G94" s="396">
        <v>0.3</v>
      </c>
      <c r="H94" s="400"/>
      <c r="I94" s="393"/>
      <c r="J94" s="125"/>
    </row>
    <row r="95" spans="1:10" ht="15" customHeight="1">
      <c r="B95" s="125"/>
      <c r="C95" s="397"/>
      <c r="D95" s="398"/>
      <c r="E95" s="397"/>
      <c r="F95" s="398"/>
      <c r="G95" s="397"/>
      <c r="H95" s="404"/>
      <c r="I95" s="398"/>
      <c r="J95" s="125"/>
    </row>
    <row r="96" spans="1:10" ht="15" customHeight="1">
      <c r="B96" s="125"/>
      <c r="C96" s="392"/>
      <c r="D96" s="393"/>
      <c r="E96" s="392"/>
      <c r="F96" s="393"/>
      <c r="G96" s="392"/>
      <c r="H96" s="400"/>
      <c r="I96" s="393"/>
      <c r="J96" s="125"/>
    </row>
    <row r="97" spans="2:17" ht="15" customHeight="1">
      <c r="B97" s="125"/>
      <c r="C97" s="397"/>
      <c r="D97" s="398"/>
      <c r="E97" s="397"/>
      <c r="F97" s="398"/>
      <c r="G97" s="397"/>
      <c r="H97" s="404"/>
      <c r="I97" s="398"/>
      <c r="J97" s="125"/>
      <c r="O97" s="68"/>
      <c r="P97" s="69"/>
      <c r="Q97" s="68"/>
    </row>
    <row r="98" spans="2:17" ht="15" customHeight="1">
      <c r="B98" s="125"/>
      <c r="C98" s="392"/>
      <c r="D98" s="393"/>
      <c r="E98" s="392"/>
      <c r="F98" s="393"/>
      <c r="G98" s="392"/>
      <c r="H98" s="400"/>
      <c r="I98" s="393"/>
      <c r="J98" s="125"/>
    </row>
    <row r="99" spans="2:17" ht="15" customHeight="1">
      <c r="B99" s="125"/>
      <c r="C99" s="397"/>
      <c r="D99" s="398"/>
      <c r="E99" s="397"/>
      <c r="F99" s="398"/>
      <c r="G99" s="397"/>
      <c r="H99" s="404"/>
      <c r="I99" s="398"/>
      <c r="J99" s="125"/>
    </row>
    <row r="100" spans="2:17">
      <c r="D100" s="10"/>
    </row>
  </sheetData>
  <mergeCells count="87">
    <mergeCell ref="B11:D11"/>
    <mergeCell ref="H11:J11"/>
    <mergeCell ref="A1:J1"/>
    <mergeCell ref="E3:J4"/>
    <mergeCell ref="C7:J7"/>
    <mergeCell ref="C8:J8"/>
    <mergeCell ref="C9:J9"/>
    <mergeCell ref="B44:J44"/>
    <mergeCell ref="G12:J12"/>
    <mergeCell ref="B15:B16"/>
    <mergeCell ref="B26:J26"/>
    <mergeCell ref="B29:J29"/>
    <mergeCell ref="B30:J30"/>
    <mergeCell ref="B31:J31"/>
    <mergeCell ref="B32:J32"/>
    <mergeCell ref="B33:J33"/>
    <mergeCell ref="B34:J34"/>
    <mergeCell ref="B40:J40"/>
    <mergeCell ref="B42:J42"/>
    <mergeCell ref="B28:J28"/>
    <mergeCell ref="B27:J27"/>
    <mergeCell ref="B66:J66"/>
    <mergeCell ref="B49:J49"/>
    <mergeCell ref="B50:J50"/>
    <mergeCell ref="B51:J51"/>
    <mergeCell ref="B52:J52"/>
    <mergeCell ref="B53:J53"/>
    <mergeCell ref="B54:J54"/>
    <mergeCell ref="B55:J55"/>
    <mergeCell ref="B58:J58"/>
    <mergeCell ref="B59:J59"/>
    <mergeCell ref="B62:J62"/>
    <mergeCell ref="B64:J64"/>
    <mergeCell ref="B63:J63"/>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92:D92"/>
    <mergeCell ref="E92:F92"/>
    <mergeCell ref="G92:I92"/>
    <mergeCell ref="B80:J80"/>
    <mergeCell ref="B81:J81"/>
    <mergeCell ref="B82:J82"/>
    <mergeCell ref="B83:J83"/>
    <mergeCell ref="B84:J84"/>
    <mergeCell ref="B85:J85"/>
    <mergeCell ref="B86:J86"/>
    <mergeCell ref="B89:H89"/>
    <mergeCell ref="C91:D91"/>
    <mergeCell ref="E91:F91"/>
    <mergeCell ref="G91:I91"/>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69" r:id="rId3" name="Label 1">
              <controlPr defaultSize="0" autoFill="0" autoLine="0" autoPict="0">
                <anchor moveWithCells="1" sizeWithCells="1">
                  <from>
                    <xdr:col>3</xdr:col>
                    <xdr:colOff>76200</xdr:colOff>
                    <xdr:row>15</xdr:row>
                    <xdr:rowOff>76200</xdr:rowOff>
                  </from>
                  <to>
                    <xdr:col>3</xdr:col>
                    <xdr:colOff>219075</xdr:colOff>
                    <xdr:row>16</xdr:row>
                    <xdr:rowOff>104775</xdr:rowOff>
                  </to>
                </anchor>
              </controlPr>
            </control>
          </mc:Choice>
        </mc:AlternateContent>
        <mc:AlternateContent xmlns:mc="http://schemas.openxmlformats.org/markup-compatibility/2006">
          <mc:Choice Requires="x14">
            <control shapeId="32770" r:id="rId4" name="Label 2">
              <controlPr defaultSize="0" autoFill="0" autoLine="0" autoPict="0">
                <anchor moveWithCells="1" sizeWithCells="1">
                  <from>
                    <xdr:col>6</xdr:col>
                    <xdr:colOff>85725</xdr:colOff>
                    <xdr:row>15</xdr:row>
                    <xdr:rowOff>47625</xdr:rowOff>
                  </from>
                  <to>
                    <xdr:col>6</xdr:col>
                    <xdr:colOff>228600</xdr:colOff>
                    <xdr:row>16</xdr:row>
                    <xdr:rowOff>76200</xdr:rowOff>
                  </to>
                </anchor>
              </controlPr>
            </control>
          </mc:Choice>
        </mc:AlternateContent>
        <mc:AlternateContent xmlns:mc="http://schemas.openxmlformats.org/markup-compatibility/2006">
          <mc:Choice Requires="x14">
            <control shapeId="32771" r:id="rId5" name="Label 3">
              <controlPr defaultSize="0" autoFill="0" autoLine="0" autoPict="0">
                <anchor moveWithCells="1" sizeWithCells="1">
                  <from>
                    <xdr:col>6</xdr:col>
                    <xdr:colOff>85725</xdr:colOff>
                    <xdr:row>17</xdr:row>
                    <xdr:rowOff>47625</xdr:rowOff>
                  </from>
                  <to>
                    <xdr:col>6</xdr:col>
                    <xdr:colOff>228600</xdr:colOff>
                    <xdr:row>18</xdr:row>
                    <xdr:rowOff>76200</xdr:rowOff>
                  </to>
                </anchor>
              </controlPr>
            </control>
          </mc:Choice>
        </mc:AlternateContent>
        <mc:AlternateContent xmlns:mc="http://schemas.openxmlformats.org/markup-compatibility/2006">
          <mc:Choice Requires="x14">
            <control shapeId="32772" r:id="rId6" name="Label 4">
              <controlPr defaultSize="0" autoFill="0" autoLine="0" autoPict="0">
                <anchor moveWithCells="1" sizeWithCells="1">
                  <from>
                    <xdr:col>6</xdr:col>
                    <xdr:colOff>76200</xdr:colOff>
                    <xdr:row>19</xdr:row>
                    <xdr:rowOff>66675</xdr:rowOff>
                  </from>
                  <to>
                    <xdr:col>6</xdr:col>
                    <xdr:colOff>219075</xdr:colOff>
                    <xdr:row>20</xdr:row>
                    <xdr:rowOff>85725</xdr:rowOff>
                  </to>
                </anchor>
              </controlPr>
            </control>
          </mc:Choice>
        </mc:AlternateContent>
        <mc:AlternateContent xmlns:mc="http://schemas.openxmlformats.org/markup-compatibility/2006">
          <mc:Choice Requires="x14">
            <control shapeId="32773" r:id="rId7" name="Label 5">
              <controlPr defaultSize="0" autoFill="0" autoLine="0" autoPict="0">
                <anchor moveWithCells="1" sizeWithCells="1">
                  <from>
                    <xdr:col>3</xdr:col>
                    <xdr:colOff>76200</xdr:colOff>
                    <xdr:row>17</xdr:row>
                    <xdr:rowOff>66675</xdr:rowOff>
                  </from>
                  <to>
                    <xdr:col>3</xdr:col>
                    <xdr:colOff>219075</xdr:colOff>
                    <xdr:row>18</xdr:row>
                    <xdr:rowOff>104775</xdr:rowOff>
                  </to>
                </anchor>
              </controlPr>
            </control>
          </mc:Choice>
        </mc:AlternateContent>
        <mc:AlternateContent xmlns:mc="http://schemas.openxmlformats.org/markup-compatibility/2006">
          <mc:Choice Requires="x14">
            <control shapeId="32774" r:id="rId8" name="Label 6">
              <controlPr defaultSize="0" autoFill="0" autoLine="0" autoPict="0">
                <anchor moveWithCells="1" sizeWithCells="1">
                  <from>
                    <xdr:col>3</xdr:col>
                    <xdr:colOff>66675</xdr:colOff>
                    <xdr:row>19</xdr:row>
                    <xdr:rowOff>47625</xdr:rowOff>
                  </from>
                  <to>
                    <xdr:col>3</xdr:col>
                    <xdr:colOff>219075</xdr:colOff>
                    <xdr:row>20</xdr:row>
                    <xdr:rowOff>76200</xdr:rowOff>
                  </to>
                </anchor>
              </controlPr>
            </control>
          </mc:Choice>
        </mc:AlternateContent>
        <mc:AlternateContent xmlns:mc="http://schemas.openxmlformats.org/markup-compatibility/2006">
          <mc:Choice Requires="x14">
            <control shapeId="32775" r:id="rId9" name="Check Box 7">
              <controlPr defaultSize="0" autoFill="0" autoLine="0" autoPict="0">
                <anchor moveWithCells="1">
                  <from>
                    <xdr:col>2</xdr:col>
                    <xdr:colOff>714375</xdr:colOff>
                    <xdr:row>12</xdr:row>
                    <xdr:rowOff>9525</xdr:rowOff>
                  </from>
                  <to>
                    <xdr:col>3</xdr:col>
                    <xdr:colOff>28575</xdr:colOff>
                    <xdr:row>13</xdr:row>
                    <xdr:rowOff>28575</xdr:rowOff>
                  </to>
                </anchor>
              </controlPr>
            </control>
          </mc:Choice>
        </mc:AlternateContent>
        <mc:AlternateContent xmlns:mc="http://schemas.openxmlformats.org/markup-compatibility/2006">
          <mc:Choice Requires="x14">
            <control shapeId="32776" r:id="rId10" name="Check Box 8">
              <controlPr defaultSize="0" autoFill="0" autoLine="0" autoPict="0">
                <anchor moveWithCells="1">
                  <from>
                    <xdr:col>3</xdr:col>
                    <xdr:colOff>333375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32777" r:id="rId11" name="Check Box 9">
              <controlPr defaultSize="0" autoFill="0" autoLine="0" autoPict="0">
                <anchor moveWithCells="1">
                  <from>
                    <xdr:col>3</xdr:col>
                    <xdr:colOff>676275</xdr:colOff>
                    <xdr:row>12</xdr:row>
                    <xdr:rowOff>9525</xdr:rowOff>
                  </from>
                  <to>
                    <xdr:col>3</xdr:col>
                    <xdr:colOff>685800</xdr:colOff>
                    <xdr:row>13</xdr:row>
                    <xdr:rowOff>28575</xdr:rowOff>
                  </to>
                </anchor>
              </controlPr>
            </control>
          </mc:Choice>
        </mc:AlternateContent>
        <mc:AlternateContent xmlns:mc="http://schemas.openxmlformats.org/markup-compatibility/2006">
          <mc:Choice Requires="x14">
            <control shapeId="32778" r:id="rId12" name="Check Box 10">
              <controlPr defaultSize="0" autoFill="0" autoLine="0" autoPict="0">
                <anchor moveWithCells="1">
                  <from>
                    <xdr:col>4</xdr:col>
                    <xdr:colOff>104775</xdr:colOff>
                    <xdr:row>12</xdr:row>
                    <xdr:rowOff>9525</xdr:rowOff>
                  </from>
                  <to>
                    <xdr:col>4</xdr:col>
                    <xdr:colOff>371475</xdr:colOff>
                    <xdr:row>13</xdr:row>
                    <xdr:rowOff>28575</xdr:rowOff>
                  </to>
                </anchor>
              </controlPr>
            </control>
          </mc:Choice>
        </mc:AlternateContent>
        <mc:AlternateContent xmlns:mc="http://schemas.openxmlformats.org/markup-compatibility/2006">
          <mc:Choice Requires="x14">
            <control shapeId="32779" r:id="rId13" name="Check Box 11">
              <controlPr defaultSize="0" autoFill="0" autoLine="0" autoPict="0">
                <anchor moveWithCells="1">
                  <from>
                    <xdr:col>4</xdr:col>
                    <xdr:colOff>419100</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6</xdr:col>
                    <xdr:colOff>28575</xdr:colOff>
                    <xdr:row>12</xdr:row>
                    <xdr:rowOff>9525</xdr:rowOff>
                  </from>
                  <to>
                    <xdr:col>6</xdr:col>
                    <xdr:colOff>304800</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[2]Metodologies!#REF!</xm:f>
          </x14:formula1>
          <xm:sqref>C92:D99 B80:J86 C69:D76</xm:sqref>
        </x14:dataValidation>
        <x14:dataValidation type="list" allowBlank="1" showInputMessage="1" showErrorMessage="1">
          <x14:formula1>
            <xm:f>[2]COMP_CIF!#REF!</xm:f>
          </x14:formula1>
          <xm:sqref>B49:J55 B62:J62 B64:J64</xm:sqref>
        </x14:dataValidation>
        <x14:dataValidation type="list" allowBlank="1" showInputMessage="1" showErrorMessage="1">
          <x14:formula1>
            <xm:f>[2]RA_CIF!#REF!</xm:f>
          </x14:formula1>
          <xm:sqref>B26:J26 B29:J34</xm:sqref>
        </x14:dataValidation>
        <x14:dataValidation type="list" allowBlank="1" showInputMessage="1" showErrorMessage="1">
          <x14:formula1>
            <xm:f>COMP_CIF!$C$13:$C$23</xm:f>
          </x14:formula1>
          <xm:sqref>B63:J63</xm:sqref>
        </x14:dataValidation>
        <x14:dataValidation type="list" allowBlank="1" showInputMessage="1" showErrorMessage="1">
          <x14:formula1>
            <xm:f>RA_CIF!$D$4:$D$90</xm:f>
          </x14:formula1>
          <xm:sqref>B27:J28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58" workbookViewId="0">
      <selection activeCell="B41" sqref="B41:J41"/>
    </sheetView>
  </sheetViews>
  <sheetFormatPr defaultColWidth="8.85546875" defaultRowHeight="15"/>
  <cols>
    <col min="1" max="1" width="7"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9" t="s">
        <v>416</v>
      </c>
      <c r="D3" s="73" t="s">
        <v>117</v>
      </c>
      <c r="E3" s="443" t="s">
        <v>757</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600</v>
      </c>
      <c r="D7" s="384"/>
      <c r="E7" s="384"/>
      <c r="F7" s="384"/>
      <c r="G7" s="384"/>
      <c r="H7" s="384"/>
      <c r="I7" s="384"/>
      <c r="J7" s="384"/>
      <c r="P7" s="67" t="s">
        <v>15</v>
      </c>
    </row>
    <row r="8" spans="1:16" ht="15.75">
      <c r="B8" s="44" t="s">
        <v>119</v>
      </c>
      <c r="C8" s="384" t="s">
        <v>601</v>
      </c>
      <c r="D8" s="384"/>
      <c r="E8" s="384"/>
      <c r="F8" s="384"/>
      <c r="G8" s="384"/>
      <c r="H8" s="384"/>
      <c r="I8" s="384"/>
      <c r="J8" s="384"/>
      <c r="M8" s="15"/>
      <c r="N8" s="15"/>
      <c r="O8" s="15"/>
      <c r="P8" s="67" t="s">
        <v>125</v>
      </c>
    </row>
    <row r="9" spans="1:16" ht="15.75">
      <c r="B9" s="44" t="s">
        <v>120</v>
      </c>
      <c r="C9" s="384" t="s">
        <v>602</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1" t="s">
        <v>137</v>
      </c>
      <c r="C13" s="44"/>
      <c r="I13" s="47"/>
      <c r="M13" s="16"/>
      <c r="N13" s="15"/>
      <c r="O13" s="15"/>
      <c r="P13" s="15"/>
    </row>
    <row r="14" spans="1:16" ht="15" customHeight="1">
      <c r="B14" s="231"/>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2"/>
      <c r="D17" s="61" t="s">
        <v>24</v>
      </c>
      <c r="E17" s="62"/>
      <c r="F17" s="47"/>
      <c r="G17" s="61" t="s">
        <v>26</v>
      </c>
      <c r="H17" s="62"/>
      <c r="J17" s="48"/>
      <c r="L17" s="2"/>
      <c r="M17" s="15"/>
      <c r="N17" s="52"/>
      <c r="O17" s="16"/>
      <c r="P17" s="15"/>
    </row>
    <row r="18" spans="1:16">
      <c r="B18" s="42"/>
      <c r="D18" s="59" t="s">
        <v>27</v>
      </c>
      <c r="E18" s="60">
        <v>6</v>
      </c>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288" t="s">
        <v>812</v>
      </c>
      <c r="C26" s="289"/>
      <c r="D26" s="289"/>
      <c r="E26" s="289"/>
      <c r="F26" s="289"/>
      <c r="G26" s="289"/>
      <c r="H26" s="289"/>
      <c r="I26" s="289"/>
      <c r="J26" s="289"/>
      <c r="L26" s="81"/>
      <c r="N26" s="81"/>
    </row>
    <row r="27" spans="1:16" s="77" customFormat="1">
      <c r="A27"/>
      <c r="B27" s="388" t="s">
        <v>365</v>
      </c>
      <c r="C27" s="388"/>
      <c r="D27" s="388"/>
      <c r="E27" s="388"/>
      <c r="F27" s="388"/>
      <c r="G27" s="388"/>
      <c r="H27" s="388"/>
      <c r="I27" s="388"/>
      <c r="J27" s="388"/>
      <c r="L27" s="81"/>
      <c r="N27" s="81"/>
    </row>
    <row r="28" spans="1:16" s="77" customFormat="1">
      <c r="A28"/>
      <c r="B28" s="388" t="s">
        <v>954</v>
      </c>
      <c r="C28" s="388"/>
      <c r="D28" s="388"/>
      <c r="E28" s="388"/>
      <c r="F28" s="388"/>
      <c r="G28" s="388"/>
      <c r="H28" s="388"/>
      <c r="I28" s="388"/>
      <c r="J28" s="388"/>
      <c r="L28" s="81"/>
      <c r="N28" s="81"/>
    </row>
    <row r="29" spans="1:16" s="77" customFormat="1">
      <c r="A29"/>
      <c r="B29" s="388" t="s">
        <v>1032</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s="389"/>
      <c r="C33" s="389"/>
      <c r="D33" s="389"/>
      <c r="E33" s="389"/>
      <c r="F33" s="389"/>
      <c r="G33" s="389"/>
      <c r="H33" s="389"/>
      <c r="I33" s="389"/>
      <c r="J33" s="389"/>
      <c r="L33" s="81"/>
      <c r="N33" s="81"/>
    </row>
    <row r="34" spans="1:14" s="77" customFormat="1">
      <c r="A34"/>
      <c r="B34" s="249"/>
      <c r="C34"/>
      <c r="D34"/>
      <c r="E34"/>
      <c r="F34"/>
      <c r="G34"/>
      <c r="H34"/>
      <c r="I34"/>
      <c r="J34"/>
      <c r="L34" s="81"/>
      <c r="N34" s="81"/>
    </row>
    <row r="35" spans="1:14" s="77" customFormat="1">
      <c r="D35" s="78"/>
      <c r="E35" s="79"/>
      <c r="G35" s="78"/>
      <c r="H35" s="79"/>
      <c r="J35" s="80"/>
      <c r="L35" s="81"/>
      <c r="N35" s="81"/>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385" t="s">
        <v>603</v>
      </c>
      <c r="C39" s="385"/>
      <c r="D39" s="385"/>
      <c r="E39" s="385"/>
      <c r="F39" s="385"/>
      <c r="G39" s="385"/>
      <c r="H39" s="385"/>
      <c r="I39" s="385"/>
      <c r="J39" s="385"/>
    </row>
    <row r="40" spans="1:14">
      <c r="B40" s="49" t="s">
        <v>128</v>
      </c>
      <c r="C40" s="49"/>
      <c r="D40" s="49"/>
      <c r="E40" s="49"/>
      <c r="F40" s="49"/>
      <c r="G40" s="49"/>
      <c r="H40" s="49"/>
      <c r="I40" s="49"/>
      <c r="J40" s="49"/>
    </row>
    <row r="41" spans="1:14" ht="39.75" customHeight="1">
      <c r="B41" s="385" t="s">
        <v>604</v>
      </c>
      <c r="C41" s="390"/>
      <c r="D41" s="390"/>
      <c r="E41" s="390"/>
      <c r="F41" s="390"/>
      <c r="G41" s="390"/>
      <c r="H41" s="390"/>
      <c r="I41" s="390"/>
      <c r="J41" s="390"/>
    </row>
    <row r="42" spans="1:14">
      <c r="B42" s="49" t="s">
        <v>129</v>
      </c>
      <c r="C42" s="49"/>
      <c r="D42" s="49"/>
      <c r="E42" s="49"/>
      <c r="F42" s="49"/>
      <c r="G42" s="49"/>
      <c r="H42" s="49"/>
      <c r="I42" s="49"/>
      <c r="J42" s="49"/>
    </row>
    <row r="43" spans="1:14" ht="50.25" customHeight="1">
      <c r="B43" s="385" t="s">
        <v>605</v>
      </c>
      <c r="C43" s="385"/>
      <c r="D43" s="385"/>
      <c r="E43" s="385"/>
      <c r="F43" s="385"/>
      <c r="G43" s="385"/>
      <c r="H43" s="385"/>
      <c r="I43" s="385"/>
      <c r="J43" s="385"/>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B48" s="388" t="s">
        <v>334</v>
      </c>
      <c r="C48" s="388"/>
      <c r="D48" s="388"/>
      <c r="E48" s="388"/>
      <c r="F48" s="388"/>
      <c r="G48" s="388"/>
      <c r="H48" s="388"/>
      <c r="I48" s="388"/>
      <c r="J48" s="388"/>
    </row>
    <row r="49" spans="2:10">
      <c r="B49" s="389" t="s">
        <v>340</v>
      </c>
      <c r="C49" s="389"/>
      <c r="D49" s="389"/>
      <c r="E49" s="389"/>
      <c r="F49" s="389"/>
      <c r="G49" s="389"/>
      <c r="H49" s="389"/>
      <c r="I49" s="389"/>
      <c r="J49" s="389"/>
    </row>
    <row r="50" spans="2:10">
      <c r="B50" s="389"/>
      <c r="C50" s="389"/>
      <c r="D50" s="389"/>
      <c r="E50" s="389"/>
      <c r="F50" s="389"/>
      <c r="G50" s="389"/>
      <c r="H50" s="389"/>
      <c r="I50" s="389"/>
      <c r="J50" s="389"/>
    </row>
    <row r="51" spans="2:10">
      <c r="B51" s="389"/>
      <c r="C51" s="389"/>
      <c r="D51" s="389"/>
      <c r="E51" s="389"/>
      <c r="F51" s="389"/>
      <c r="G51" s="389"/>
      <c r="H51" s="389"/>
      <c r="I51" s="389"/>
      <c r="J51" s="389"/>
    </row>
    <row r="52" spans="2:10" ht="15" customHeight="1">
      <c r="B52" s="389"/>
      <c r="C52" s="389"/>
      <c r="D52" s="389"/>
      <c r="E52" s="389"/>
      <c r="F52" s="389"/>
      <c r="G52" s="389"/>
      <c r="H52" s="389"/>
      <c r="I52" s="389"/>
      <c r="J52" s="389"/>
    </row>
    <row r="53" spans="2:10">
      <c r="B53" s="389"/>
      <c r="C53" s="389"/>
      <c r="D53" s="389"/>
      <c r="E53" s="389"/>
      <c r="F53" s="389"/>
      <c r="G53" s="389"/>
      <c r="H53" s="389"/>
      <c r="I53" s="389"/>
      <c r="J53" s="389"/>
    </row>
    <row r="54" spans="2:10">
      <c r="B54" s="389"/>
      <c r="C54" s="389"/>
      <c r="D54" s="389"/>
      <c r="E54" s="389"/>
      <c r="F54" s="389"/>
      <c r="G54" s="389"/>
      <c r="H54" s="389"/>
      <c r="I54" s="389"/>
      <c r="J54" s="389"/>
    </row>
    <row r="55" spans="2:10">
      <c r="B55" s="5" t="s">
        <v>51</v>
      </c>
    </row>
    <row r="56" spans="2:10">
      <c r="B56" t="s">
        <v>106</v>
      </c>
    </row>
    <row r="57" spans="2:10">
      <c r="B57" s="432"/>
      <c r="C57" s="389"/>
      <c r="D57" s="389"/>
      <c r="E57" s="389"/>
      <c r="F57" s="389"/>
      <c r="G57" s="389"/>
      <c r="H57" s="389"/>
      <c r="I57" s="389"/>
      <c r="J57" s="389"/>
    </row>
    <row r="58" spans="2:10">
      <c r="B58" s="389"/>
      <c r="C58" s="389"/>
      <c r="D58" s="389"/>
      <c r="E58" s="389"/>
      <c r="F58" s="389"/>
      <c r="G58" s="389"/>
      <c r="H58" s="389"/>
      <c r="I58" s="389"/>
      <c r="J58" s="389"/>
    </row>
    <row r="59" spans="2:10">
      <c r="B59" s="5" t="s">
        <v>53</v>
      </c>
      <c r="G59" s="15"/>
      <c r="H59" s="40"/>
      <c r="I59" s="40"/>
      <c r="J59" s="40"/>
    </row>
    <row r="60" spans="2:10">
      <c r="B60" t="s">
        <v>107</v>
      </c>
      <c r="G60" s="15"/>
      <c r="H60" s="38"/>
      <c r="I60" s="38"/>
      <c r="J60" s="38"/>
    </row>
    <row r="61" spans="2:10">
      <c r="B61" s="389" t="s">
        <v>959</v>
      </c>
      <c r="C61" s="389"/>
      <c r="D61" s="389"/>
      <c r="E61" s="389"/>
      <c r="F61" s="389"/>
      <c r="G61" s="389"/>
      <c r="H61" s="389"/>
      <c r="I61" s="389"/>
      <c r="J61" s="389"/>
    </row>
    <row r="62" spans="2:10">
      <c r="B62" s="389" t="s">
        <v>1033</v>
      </c>
      <c r="C62" s="389"/>
      <c r="D62" s="389"/>
      <c r="E62" s="389"/>
      <c r="F62" s="389"/>
      <c r="G62" s="389"/>
      <c r="H62" s="389"/>
      <c r="I62" s="389"/>
      <c r="J62" s="389"/>
    </row>
    <row r="63" spans="2:10">
      <c r="B63" s="5" t="s">
        <v>1</v>
      </c>
      <c r="D63" s="5"/>
      <c r="H63" s="38"/>
      <c r="I63" s="38"/>
      <c r="J63" s="38"/>
    </row>
    <row r="64" spans="2:10" ht="15" customHeight="1">
      <c r="B64" s="373" t="s">
        <v>55</v>
      </c>
      <c r="C64" s="373"/>
      <c r="D64" s="373"/>
      <c r="E64" s="373"/>
      <c r="F64" s="373"/>
      <c r="G64" s="373"/>
      <c r="H64" s="373"/>
      <c r="I64" s="373"/>
      <c r="J64" s="373"/>
    </row>
    <row r="65" spans="1:10" ht="15" customHeight="1">
      <c r="B65" s="168"/>
      <c r="C65" s="168"/>
      <c r="D65" s="168"/>
      <c r="E65" s="168"/>
      <c r="F65" s="168"/>
      <c r="H65" s="38"/>
      <c r="I65" s="38"/>
      <c r="J65" s="38"/>
    </row>
    <row r="66" spans="1:10" ht="15" customHeight="1">
      <c r="B66" s="168"/>
      <c r="C66" s="394" t="s">
        <v>130</v>
      </c>
      <c r="D66" s="395"/>
      <c r="E66" s="55" t="s">
        <v>131</v>
      </c>
      <c r="F66" s="394" t="s">
        <v>132</v>
      </c>
      <c r="G66" s="395"/>
      <c r="H66" s="38"/>
      <c r="I66" s="38"/>
      <c r="J66" s="38"/>
    </row>
    <row r="67" spans="1:10" ht="15" customHeight="1">
      <c r="B67" s="168"/>
      <c r="C67" s="392" t="s">
        <v>206</v>
      </c>
      <c r="D67" s="393"/>
      <c r="E67" s="212">
        <v>40</v>
      </c>
      <c r="F67" s="392">
        <v>80</v>
      </c>
      <c r="G67" s="393"/>
      <c r="H67" s="38"/>
      <c r="I67" s="38"/>
      <c r="J67" s="38"/>
    </row>
    <row r="68" spans="1:10" ht="15" customHeight="1">
      <c r="B68" s="168"/>
      <c r="C68" s="397" t="s">
        <v>200</v>
      </c>
      <c r="D68" s="398"/>
      <c r="E68" s="213">
        <v>60</v>
      </c>
      <c r="F68" s="397">
        <v>40</v>
      </c>
      <c r="G68" s="398"/>
      <c r="H68" s="38"/>
      <c r="I68" s="38"/>
      <c r="J68" s="38"/>
    </row>
    <row r="69" spans="1:10" ht="15" customHeight="1">
      <c r="B69" s="168"/>
      <c r="C69" s="392" t="s">
        <v>185</v>
      </c>
      <c r="D69" s="393"/>
      <c r="E69" s="212">
        <v>46</v>
      </c>
      <c r="F69" s="392">
        <v>0</v>
      </c>
      <c r="G69" s="393"/>
      <c r="H69" s="38"/>
      <c r="I69" s="38"/>
      <c r="J69" s="38"/>
    </row>
    <row r="70" spans="1:10" ht="15" customHeight="1">
      <c r="B70" s="168"/>
      <c r="C70" s="397" t="s">
        <v>211</v>
      </c>
      <c r="D70" s="398"/>
      <c r="E70" s="213">
        <v>4</v>
      </c>
      <c r="F70" s="397">
        <v>100</v>
      </c>
      <c r="G70" s="398"/>
      <c r="H70" s="38"/>
      <c r="I70" s="38"/>
      <c r="J70" s="38"/>
    </row>
    <row r="71" spans="1:10" ht="15" customHeight="1">
      <c r="B71" s="168"/>
      <c r="C71" s="392"/>
      <c r="D71" s="393"/>
      <c r="E71" s="212"/>
      <c r="F71" s="392"/>
      <c r="G71" s="393"/>
      <c r="H71" s="38"/>
      <c r="I71" s="38"/>
      <c r="J71" s="38"/>
    </row>
    <row r="72" spans="1:10" ht="15" customHeight="1">
      <c r="B72" s="168"/>
      <c r="C72" s="397"/>
      <c r="D72" s="398"/>
      <c r="E72" s="54">
        <f>SUM(E67:E71)</f>
        <v>150</v>
      </c>
      <c r="F72" s="397"/>
      <c r="G72" s="398"/>
      <c r="H72" s="38"/>
      <c r="I72" s="38"/>
      <c r="J72" s="38"/>
    </row>
    <row r="73" spans="1:10" ht="15" customHeight="1">
      <c r="B73" s="168"/>
      <c r="C73" s="392"/>
      <c r="D73" s="393"/>
      <c r="E73" s="53"/>
      <c r="F73" s="392"/>
      <c r="G73" s="393"/>
      <c r="H73" s="38"/>
      <c r="I73" s="38"/>
      <c r="J73" s="38"/>
    </row>
    <row r="74" spans="1:10" ht="15" customHeight="1">
      <c r="B74" s="168"/>
      <c r="C74" s="397"/>
      <c r="D74" s="398"/>
      <c r="E74" s="54"/>
      <c r="F74" s="397"/>
      <c r="G74" s="398"/>
      <c r="H74" s="38"/>
      <c r="I74" s="38"/>
      <c r="J74" s="38"/>
    </row>
    <row r="75" spans="1:10" ht="15" customHeight="1">
      <c r="B75" s="168"/>
      <c r="C75" s="168"/>
      <c r="D75" s="168"/>
      <c r="E75" s="168"/>
      <c r="F75" s="168"/>
      <c r="H75" s="38"/>
      <c r="I75" s="38"/>
      <c r="J75" s="38"/>
    </row>
    <row r="76" spans="1:10">
      <c r="A76" s="74"/>
      <c r="B76" s="5" t="s">
        <v>60</v>
      </c>
    </row>
    <row r="77" spans="1:10">
      <c r="B77" s="1" t="s">
        <v>61</v>
      </c>
    </row>
    <row r="78" spans="1:10">
      <c r="B78" s="388" t="s">
        <v>191</v>
      </c>
      <c r="C78" s="388"/>
      <c r="D78" s="388"/>
      <c r="E78" s="388"/>
      <c r="F78" s="388"/>
      <c r="G78" s="388"/>
      <c r="H78" s="388"/>
      <c r="I78" s="388"/>
      <c r="J78" s="388"/>
    </row>
    <row r="79" spans="1:10">
      <c r="B79" s="388" t="s">
        <v>200</v>
      </c>
      <c r="C79" s="388"/>
      <c r="D79" s="388"/>
      <c r="E79" s="388"/>
      <c r="F79" s="388"/>
      <c r="G79" s="388"/>
      <c r="H79" s="388"/>
      <c r="I79" s="388"/>
      <c r="J79" s="388"/>
    </row>
    <row r="80" spans="1:10">
      <c r="B80" s="388" t="s">
        <v>190</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4" spans="1:17">
      <c r="B84" s="389"/>
      <c r="C84" s="389"/>
      <c r="D84" s="389"/>
      <c r="E84" s="389"/>
      <c r="F84" s="389"/>
      <c r="G84" s="389"/>
      <c r="H84" s="389"/>
      <c r="I84" s="389"/>
      <c r="J84" s="389"/>
    </row>
    <row r="86" spans="1:17">
      <c r="A86" s="74"/>
      <c r="B86" s="5" t="s">
        <v>2</v>
      </c>
    </row>
    <row r="87" spans="1:17" ht="15" customHeight="1">
      <c r="B87" s="373" t="s">
        <v>63</v>
      </c>
      <c r="C87" s="373"/>
      <c r="D87" s="373"/>
      <c r="E87" s="373"/>
      <c r="F87" s="373"/>
      <c r="G87" s="373"/>
      <c r="H87" s="373"/>
    </row>
    <row r="88" spans="1:17" ht="15" customHeight="1">
      <c r="B88" s="168"/>
      <c r="C88" s="168"/>
      <c r="D88" s="168"/>
      <c r="E88" s="168"/>
      <c r="F88" s="168"/>
      <c r="G88" s="168"/>
      <c r="H88" s="168"/>
    </row>
    <row r="89" spans="1:17" ht="15" customHeight="1">
      <c r="B89" s="168"/>
      <c r="C89" s="401" t="s">
        <v>136</v>
      </c>
      <c r="D89" s="402"/>
      <c r="E89" s="401" t="s">
        <v>146</v>
      </c>
      <c r="F89" s="402"/>
      <c r="G89" s="401" t="s">
        <v>147</v>
      </c>
      <c r="H89" s="403"/>
      <c r="I89" s="402"/>
      <c r="J89" s="168"/>
    </row>
    <row r="90" spans="1:17" ht="15" customHeight="1">
      <c r="B90" s="168"/>
      <c r="C90" s="392" t="s">
        <v>181</v>
      </c>
      <c r="D90" s="393"/>
      <c r="E90" s="392">
        <v>30</v>
      </c>
      <c r="F90" s="393"/>
      <c r="G90" s="392">
        <v>70</v>
      </c>
      <c r="H90" s="400"/>
      <c r="I90" s="393"/>
      <c r="J90" s="255"/>
    </row>
    <row r="91" spans="1:17" ht="15" customHeight="1">
      <c r="B91" s="168"/>
      <c r="C91" s="397" t="s">
        <v>187</v>
      </c>
      <c r="D91" s="398"/>
      <c r="E91" s="397">
        <v>20</v>
      </c>
      <c r="F91" s="398"/>
      <c r="G91" s="397">
        <v>50</v>
      </c>
      <c r="H91" s="404"/>
      <c r="I91" s="398"/>
      <c r="J91" s="168"/>
    </row>
    <row r="92" spans="1:17" ht="15" customHeight="1">
      <c r="B92" s="168"/>
      <c r="C92" s="392"/>
      <c r="D92" s="393"/>
      <c r="E92" s="392"/>
      <c r="F92" s="393"/>
      <c r="G92" s="392"/>
      <c r="H92" s="400"/>
      <c r="I92" s="393"/>
      <c r="J92" s="168"/>
    </row>
    <row r="93" spans="1:17" ht="15" customHeight="1">
      <c r="B93" s="168"/>
      <c r="C93" s="397"/>
      <c r="D93" s="398"/>
      <c r="E93" s="397"/>
      <c r="F93" s="398"/>
      <c r="G93" s="397"/>
      <c r="H93" s="404"/>
      <c r="I93" s="398"/>
      <c r="J93" s="168"/>
    </row>
    <row r="94" spans="1:17" ht="15" customHeight="1">
      <c r="B94" s="168"/>
      <c r="C94" s="392"/>
      <c r="D94" s="393"/>
      <c r="E94" s="392"/>
      <c r="F94" s="393"/>
      <c r="G94" s="392"/>
      <c r="H94" s="400"/>
      <c r="I94" s="393"/>
      <c r="J94" s="168"/>
    </row>
    <row r="95" spans="1:17" ht="15" customHeight="1">
      <c r="B95" s="168"/>
      <c r="C95" s="397"/>
      <c r="D95" s="398"/>
      <c r="E95" s="397"/>
      <c r="F95" s="398"/>
      <c r="G95" s="397"/>
      <c r="H95" s="404"/>
      <c r="I95" s="398"/>
      <c r="J95" s="168"/>
      <c r="O95" s="68"/>
      <c r="P95" s="69"/>
      <c r="Q95" s="68"/>
    </row>
    <row r="96" spans="1:17" ht="15" customHeight="1">
      <c r="B96" s="168"/>
      <c r="C96" s="392"/>
      <c r="D96" s="393"/>
      <c r="E96" s="392"/>
      <c r="F96" s="393"/>
      <c r="G96" s="392"/>
      <c r="H96" s="400"/>
      <c r="I96" s="393"/>
      <c r="J96" s="168"/>
    </row>
    <row r="97" spans="2:10" ht="15" customHeight="1">
      <c r="B97" s="168"/>
      <c r="C97" s="397"/>
      <c r="D97" s="398"/>
      <c r="E97" s="397"/>
      <c r="F97" s="398"/>
      <c r="G97" s="397"/>
      <c r="H97" s="404"/>
      <c r="I97" s="398"/>
      <c r="J97" s="168"/>
    </row>
    <row r="98" spans="2:10">
      <c r="D98" s="10"/>
    </row>
  </sheetData>
  <mergeCells count="84">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72:D72"/>
    <mergeCell ref="F72:G72"/>
    <mergeCell ref="C73:D73"/>
    <mergeCell ref="F73:G73"/>
    <mergeCell ref="C74:D74"/>
    <mergeCell ref="F74:G74"/>
    <mergeCell ref="C69:D69"/>
    <mergeCell ref="F69:G69"/>
    <mergeCell ref="C70:D70"/>
    <mergeCell ref="F70:G70"/>
    <mergeCell ref="C71:D71"/>
    <mergeCell ref="F71:G71"/>
    <mergeCell ref="C66:D66"/>
    <mergeCell ref="F66:G66"/>
    <mergeCell ref="C67:D67"/>
    <mergeCell ref="F67:G67"/>
    <mergeCell ref="C68:D68"/>
    <mergeCell ref="F68:G68"/>
    <mergeCell ref="B64:J64"/>
    <mergeCell ref="B48:J48"/>
    <mergeCell ref="B49:J49"/>
    <mergeCell ref="B50:J50"/>
    <mergeCell ref="B51:J51"/>
    <mergeCell ref="B52:J52"/>
    <mergeCell ref="B53:J53"/>
    <mergeCell ref="B54:J54"/>
    <mergeCell ref="B57:J57"/>
    <mergeCell ref="B58:J58"/>
    <mergeCell ref="B61:J61"/>
    <mergeCell ref="B62:J62"/>
    <mergeCell ref="B43:J43"/>
    <mergeCell ref="G12:J12"/>
    <mergeCell ref="B15:B16"/>
    <mergeCell ref="B27:J27"/>
    <mergeCell ref="B28:J28"/>
    <mergeCell ref="B29:J29"/>
    <mergeCell ref="B30:J30"/>
    <mergeCell ref="B31:J31"/>
    <mergeCell ref="B32:J32"/>
    <mergeCell ref="B33:J33"/>
    <mergeCell ref="B39:J39"/>
    <mergeCell ref="B41:J41"/>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19558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19558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19558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195589"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195590"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195591"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195592"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195593"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195594"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195595"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195596"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70" zoomScale="85" zoomScaleNormal="85" zoomScalePageLayoutView="85" workbookViewId="0">
      <selection activeCell="B40" sqref="B40:J40"/>
    </sheetView>
  </sheetViews>
  <sheetFormatPr defaultColWidth="8.85546875" defaultRowHeight="15"/>
  <cols>
    <col min="1" max="1" width="10" customWidth="1"/>
    <col min="2" max="2" width="23.28515625" customWidth="1"/>
    <col min="3" max="3" width="14.28515625" customWidth="1"/>
    <col min="4" max="4" width="18.85546875" customWidth="1"/>
    <col min="5" max="5" width="16.2851562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416</v>
      </c>
      <c r="D3" s="73" t="s">
        <v>117</v>
      </c>
      <c r="E3" s="382" t="s">
        <v>757</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722</v>
      </c>
      <c r="D7" s="384"/>
      <c r="E7" s="384"/>
      <c r="F7" s="384"/>
      <c r="G7" s="384"/>
      <c r="H7" s="384"/>
      <c r="I7" s="384"/>
      <c r="J7" s="384"/>
      <c r="P7" s="67" t="s">
        <v>15</v>
      </c>
    </row>
    <row r="8" spans="1:16" ht="15.75">
      <c r="B8" s="44" t="s">
        <v>119</v>
      </c>
      <c r="C8" s="384" t="s">
        <v>723</v>
      </c>
      <c r="D8" s="384"/>
      <c r="E8" s="384"/>
      <c r="F8" s="384"/>
      <c r="G8" s="384"/>
      <c r="H8" s="384"/>
      <c r="I8" s="384"/>
      <c r="J8" s="384"/>
      <c r="M8" s="15"/>
      <c r="N8" s="15"/>
      <c r="O8" s="15"/>
      <c r="P8" s="67" t="s">
        <v>125</v>
      </c>
    </row>
    <row r="9" spans="1:16" ht="15.75">
      <c r="B9" s="44" t="s">
        <v>120</v>
      </c>
      <c r="C9" s="384" t="s">
        <v>724</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2" t="s">
        <v>137</v>
      </c>
      <c r="C13" s="44"/>
      <c r="I13" s="47"/>
      <c r="M13" s="16"/>
      <c r="N13" s="15"/>
      <c r="O13" s="15"/>
      <c r="P13" s="15"/>
    </row>
    <row r="14" spans="1:16" ht="15" customHeight="1">
      <c r="B14" s="242"/>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3"/>
      <c r="D17" s="61" t="s">
        <v>24</v>
      </c>
      <c r="E17" s="62"/>
      <c r="F17" s="47"/>
      <c r="G17" s="61" t="s">
        <v>26</v>
      </c>
      <c r="H17" s="62"/>
      <c r="J17" s="48"/>
      <c r="L17" s="2"/>
      <c r="M17" s="15"/>
      <c r="N17" s="52"/>
      <c r="O17" s="16"/>
      <c r="P17" s="15"/>
    </row>
    <row r="18" spans="1:16">
      <c r="B18" s="42"/>
      <c r="D18" s="59" t="s">
        <v>27</v>
      </c>
      <c r="E18" s="155">
        <v>6</v>
      </c>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343</v>
      </c>
      <c r="C27" s="388"/>
      <c r="D27" s="388"/>
      <c r="E27" s="388"/>
      <c r="F27" s="388"/>
      <c r="G27" s="388"/>
      <c r="H27" s="388"/>
      <c r="I27" s="388"/>
      <c r="J27" s="388"/>
      <c r="L27" s="81"/>
      <c r="N27" s="81"/>
    </row>
    <row r="28" spans="1:16" s="77" customFormat="1">
      <c r="A28"/>
      <c r="B28" s="388" t="s">
        <v>345</v>
      </c>
      <c r="C28" s="388"/>
      <c r="D28" s="388"/>
      <c r="E28" s="388"/>
      <c r="F28" s="388"/>
      <c r="G28" s="388"/>
      <c r="H28" s="388"/>
      <c r="I28" s="388"/>
      <c r="J28" s="388"/>
      <c r="L28" s="81"/>
      <c r="N28" s="81"/>
    </row>
    <row r="29" spans="1:16" s="77" customFormat="1">
      <c r="A29"/>
      <c r="B29" s="388" t="s">
        <v>346</v>
      </c>
      <c r="C29" s="388"/>
      <c r="D29" s="388"/>
      <c r="E29" s="388"/>
      <c r="F29" s="388"/>
      <c r="G29" s="388"/>
      <c r="H29" s="388"/>
      <c r="I29" s="388"/>
      <c r="J29" s="388"/>
      <c r="L29" s="81"/>
      <c r="N29" s="81"/>
    </row>
    <row r="30" spans="1:16" s="77" customFormat="1">
      <c r="A30"/>
      <c r="B30" s="388" t="s">
        <v>348</v>
      </c>
      <c r="C30" s="388"/>
      <c r="D30" s="388"/>
      <c r="E30" s="388"/>
      <c r="F30" s="388"/>
      <c r="G30" s="388"/>
      <c r="H30" s="388"/>
      <c r="I30" s="388"/>
      <c r="J30" s="388"/>
      <c r="L30" s="81"/>
      <c r="N30" s="81"/>
    </row>
    <row r="31" spans="1:16" s="77" customFormat="1">
      <c r="A31"/>
      <c r="B31" s="388" t="s">
        <v>367</v>
      </c>
      <c r="C31" s="388"/>
      <c r="D31" s="388"/>
      <c r="E31" s="388"/>
      <c r="F31" s="388"/>
      <c r="G31" s="388"/>
      <c r="H31" s="388"/>
      <c r="I31" s="388"/>
      <c r="J31" s="388"/>
      <c r="L31" s="81"/>
      <c r="N31" s="81"/>
    </row>
    <row r="32" spans="1:16" s="77" customFormat="1">
      <c r="A32"/>
      <c r="B32" s="388" t="s">
        <v>952</v>
      </c>
      <c r="C32" s="388"/>
      <c r="D32" s="388"/>
      <c r="E32" s="388"/>
      <c r="F32" s="388"/>
      <c r="G32" s="388"/>
      <c r="H32" s="388"/>
      <c r="I32" s="388"/>
      <c r="J32" s="388"/>
      <c r="L32" s="81"/>
      <c r="N32" s="81"/>
    </row>
    <row r="33" spans="1:14" s="77" customFormat="1">
      <c r="A33"/>
      <c r="B33" s="388" t="s">
        <v>1032</v>
      </c>
      <c r="C33" s="388"/>
      <c r="D33" s="388"/>
      <c r="E33" s="388"/>
      <c r="F33" s="388"/>
      <c r="G33" s="388"/>
      <c r="H33" s="388"/>
      <c r="I33" s="388"/>
      <c r="J33" s="388"/>
      <c r="L33" s="81"/>
      <c r="N33" s="81"/>
    </row>
    <row r="34" spans="1:14" s="77" customFormat="1">
      <c r="B34" s="25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6.5" customHeight="1">
      <c r="B38" s="385" t="s">
        <v>725</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726</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727</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334</v>
      </c>
      <c r="C48" s="388"/>
      <c r="D48" s="388"/>
      <c r="E48" s="388"/>
      <c r="F48" s="388"/>
      <c r="G48" s="388"/>
      <c r="H48" s="388"/>
      <c r="I48" s="388"/>
      <c r="J48" s="388"/>
    </row>
    <row r="49" spans="2:10">
      <c r="B49" s="388" t="s">
        <v>335</v>
      </c>
      <c r="C49" s="388"/>
      <c r="D49" s="388"/>
      <c r="E49" s="388"/>
      <c r="F49" s="388"/>
      <c r="G49" s="388"/>
      <c r="H49" s="388"/>
      <c r="I49" s="388"/>
      <c r="J49" s="388"/>
    </row>
    <row r="50" spans="2:10">
      <c r="B50" s="388" t="s">
        <v>340</v>
      </c>
      <c r="C50" s="388"/>
      <c r="D50" s="388"/>
      <c r="E50" s="388"/>
      <c r="F50" s="388"/>
      <c r="G50" s="388"/>
      <c r="H50" s="388"/>
      <c r="I50" s="388"/>
      <c r="J50" s="388"/>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ht="28.5" customHeight="1">
      <c r="B60" s="388" t="s">
        <v>959</v>
      </c>
      <c r="C60" s="388"/>
      <c r="D60" s="388"/>
      <c r="E60" s="388"/>
      <c r="F60" s="388"/>
      <c r="G60" s="388"/>
      <c r="H60" s="388"/>
      <c r="I60" s="388"/>
      <c r="J60" s="388"/>
    </row>
    <row r="61" spans="2:10" ht="30" customHeight="1">
      <c r="B61" s="388" t="s">
        <v>1033</v>
      </c>
      <c r="C61" s="388"/>
      <c r="D61" s="388"/>
      <c r="E61" s="388"/>
      <c r="F61" s="388"/>
      <c r="G61" s="388"/>
      <c r="H61" s="388"/>
      <c r="I61" s="388"/>
      <c r="J61" s="388"/>
    </row>
    <row r="62" spans="2:10">
      <c r="B62" s="388"/>
      <c r="C62" s="388"/>
      <c r="D62" s="388"/>
      <c r="E62" s="388"/>
      <c r="F62" s="388"/>
      <c r="G62" s="388"/>
      <c r="H62" s="388"/>
      <c r="I62" s="388"/>
      <c r="J62" s="388"/>
    </row>
    <row r="63" spans="2:10">
      <c r="B63" s="5" t="s">
        <v>1</v>
      </c>
      <c r="D63" s="5"/>
      <c r="H63" s="38"/>
      <c r="I63" s="38"/>
      <c r="J63" s="38"/>
    </row>
    <row r="64" spans="2:10" ht="15" customHeight="1">
      <c r="B64" s="373" t="s">
        <v>55</v>
      </c>
      <c r="C64" s="373"/>
      <c r="D64" s="373"/>
      <c r="E64" s="373"/>
      <c r="F64" s="373"/>
      <c r="G64" s="373"/>
      <c r="H64" s="373"/>
      <c r="I64" s="373"/>
      <c r="J64" s="373"/>
    </row>
    <row r="65" spans="1:10" ht="15" customHeight="1">
      <c r="B65" s="239"/>
      <c r="C65" s="239"/>
      <c r="D65" s="239"/>
      <c r="E65" s="239"/>
      <c r="F65" s="239"/>
      <c r="H65" s="38"/>
      <c r="I65" s="38"/>
      <c r="J65" s="38"/>
    </row>
    <row r="66" spans="1:10" ht="15" customHeight="1">
      <c r="B66" s="239"/>
      <c r="C66" s="394" t="s">
        <v>130</v>
      </c>
      <c r="D66" s="395"/>
      <c r="E66" s="55" t="s">
        <v>131</v>
      </c>
      <c r="F66" s="394" t="s">
        <v>132</v>
      </c>
      <c r="G66" s="395"/>
      <c r="H66" s="38"/>
      <c r="I66" s="38"/>
      <c r="J66" s="38"/>
    </row>
    <row r="67" spans="1:10" ht="15" customHeight="1">
      <c r="B67" s="239"/>
      <c r="C67" s="392" t="s">
        <v>205</v>
      </c>
      <c r="D67" s="393"/>
      <c r="E67" s="212">
        <v>50</v>
      </c>
      <c r="F67" s="392">
        <v>60</v>
      </c>
      <c r="G67" s="393"/>
      <c r="H67" s="244"/>
      <c r="I67" s="38"/>
      <c r="J67" s="38"/>
    </row>
    <row r="68" spans="1:10" ht="15" customHeight="1">
      <c r="B68" s="239"/>
      <c r="C68" s="397" t="s">
        <v>206</v>
      </c>
      <c r="D68" s="398"/>
      <c r="E68" s="213">
        <v>30</v>
      </c>
      <c r="F68" s="397">
        <v>50</v>
      </c>
      <c r="G68" s="398"/>
      <c r="H68" s="244"/>
      <c r="I68" s="38"/>
      <c r="J68" s="38"/>
    </row>
    <row r="69" spans="1:10" ht="15" customHeight="1">
      <c r="B69" s="239"/>
      <c r="C69" s="392" t="s">
        <v>185</v>
      </c>
      <c r="D69" s="393"/>
      <c r="E69" s="212">
        <v>30</v>
      </c>
      <c r="F69" s="392">
        <v>30</v>
      </c>
      <c r="G69" s="393"/>
      <c r="H69" s="244"/>
      <c r="I69" s="38"/>
      <c r="J69" s="38"/>
    </row>
    <row r="70" spans="1:10" ht="15" customHeight="1">
      <c r="B70" s="239"/>
      <c r="C70" s="397" t="s">
        <v>208</v>
      </c>
      <c r="D70" s="398"/>
      <c r="E70" s="213">
        <v>35</v>
      </c>
      <c r="F70" s="397">
        <v>0</v>
      </c>
      <c r="G70" s="398"/>
      <c r="H70" s="244"/>
      <c r="I70" s="38"/>
      <c r="J70" s="38"/>
    </row>
    <row r="71" spans="1:10" ht="15" customHeight="1">
      <c r="B71" s="239"/>
      <c r="C71" s="392" t="s">
        <v>209</v>
      </c>
      <c r="D71" s="393"/>
      <c r="E71" s="212">
        <v>2</v>
      </c>
      <c r="F71" s="392">
        <v>100</v>
      </c>
      <c r="G71" s="393"/>
      <c r="H71" s="244"/>
      <c r="I71" s="38"/>
      <c r="J71" s="38"/>
    </row>
    <row r="72" spans="1:10" ht="15" customHeight="1">
      <c r="B72" s="239"/>
      <c r="C72" s="397" t="s">
        <v>197</v>
      </c>
      <c r="D72" s="398"/>
      <c r="E72" s="213">
        <v>3</v>
      </c>
      <c r="F72" s="397">
        <v>100</v>
      </c>
      <c r="G72" s="398"/>
      <c r="H72" s="244"/>
      <c r="I72" s="38"/>
      <c r="J72" s="38"/>
    </row>
    <row r="73" spans="1:10" ht="15" customHeight="1">
      <c r="B73" s="239"/>
      <c r="C73" s="392"/>
      <c r="D73" s="393"/>
      <c r="E73" s="212"/>
      <c r="F73" s="392"/>
      <c r="G73" s="393"/>
      <c r="H73" s="38"/>
      <c r="I73" s="38"/>
      <c r="J73" s="38"/>
    </row>
    <row r="74" spans="1:10" ht="15" customHeight="1">
      <c r="B74" s="239"/>
      <c r="C74" s="397"/>
      <c r="D74" s="398"/>
      <c r="E74" s="213">
        <f>SUM(E67:E72)</f>
        <v>150</v>
      </c>
      <c r="F74" s="397"/>
      <c r="G74" s="398"/>
      <c r="H74" s="38"/>
      <c r="I74" s="38"/>
      <c r="J74" s="38"/>
    </row>
    <row r="75" spans="1:10" ht="15" customHeight="1">
      <c r="B75" s="239"/>
      <c r="C75" s="239"/>
      <c r="D75" s="239"/>
      <c r="E75" s="245"/>
      <c r="F75" s="239"/>
      <c r="H75" s="38"/>
      <c r="I75" s="38"/>
      <c r="J75" s="38"/>
    </row>
    <row r="76" spans="1:10">
      <c r="A76" s="74"/>
      <c r="B76" s="5" t="s">
        <v>60</v>
      </c>
    </row>
    <row r="77" spans="1:10">
      <c r="B77" s="1" t="s">
        <v>61</v>
      </c>
    </row>
    <row r="78" spans="1:10">
      <c r="B78" s="388" t="s">
        <v>192</v>
      </c>
      <c r="C78" s="388"/>
      <c r="D78" s="388"/>
      <c r="E78" s="388"/>
      <c r="F78" s="388"/>
      <c r="G78" s="388"/>
      <c r="H78" s="388"/>
      <c r="I78" s="388"/>
      <c r="J78" s="388"/>
    </row>
    <row r="79" spans="1:10">
      <c r="B79" s="388" t="s">
        <v>190</v>
      </c>
      <c r="C79" s="388"/>
      <c r="D79" s="388"/>
      <c r="E79" s="388"/>
      <c r="F79" s="388"/>
      <c r="G79" s="388"/>
      <c r="H79" s="388"/>
      <c r="I79" s="388"/>
      <c r="J79" s="388"/>
    </row>
    <row r="80" spans="1:10" ht="15" customHeight="1">
      <c r="B80" s="388" t="s">
        <v>191</v>
      </c>
      <c r="C80" s="388"/>
      <c r="D80" s="388"/>
      <c r="E80" s="388"/>
      <c r="F80" s="388"/>
      <c r="G80" s="388"/>
      <c r="H80" s="388"/>
      <c r="I80" s="388"/>
      <c r="J80" s="388"/>
    </row>
    <row r="81" spans="1:17" ht="15" customHeight="1">
      <c r="B81" s="388" t="s">
        <v>169</v>
      </c>
      <c r="C81" s="388"/>
      <c r="D81" s="388"/>
      <c r="E81" s="388"/>
      <c r="F81" s="388"/>
      <c r="G81" s="388"/>
      <c r="H81" s="388"/>
      <c r="I81" s="388"/>
      <c r="J81" s="388"/>
    </row>
    <row r="82" spans="1:17">
      <c r="B82" s="388" t="s">
        <v>204</v>
      </c>
      <c r="C82" s="388"/>
      <c r="D82" s="388"/>
      <c r="E82" s="388"/>
      <c r="F82" s="388"/>
      <c r="G82" s="388"/>
      <c r="H82" s="388"/>
      <c r="I82" s="388"/>
      <c r="J82" s="388"/>
    </row>
    <row r="83" spans="1:17" ht="15" customHeight="1">
      <c r="B83" s="388" t="s">
        <v>198</v>
      </c>
      <c r="C83" s="388"/>
      <c r="D83" s="388"/>
      <c r="E83" s="388"/>
      <c r="F83" s="388"/>
      <c r="G83" s="388"/>
      <c r="H83" s="388"/>
      <c r="I83" s="388"/>
      <c r="J83" s="388"/>
    </row>
    <row r="84" spans="1:17">
      <c r="B84" s="388" t="s">
        <v>199</v>
      </c>
      <c r="C84" s="388"/>
      <c r="D84" s="388"/>
      <c r="E84" s="388"/>
      <c r="F84" s="388"/>
      <c r="G84" s="388"/>
      <c r="H84" s="388"/>
      <c r="I84" s="388"/>
      <c r="J84" s="388"/>
    </row>
    <row r="85" spans="1:17">
      <c r="B85" s="388"/>
      <c r="C85" s="388"/>
      <c r="D85" s="388"/>
      <c r="E85" s="388"/>
      <c r="F85" s="388"/>
      <c r="G85" s="388"/>
      <c r="H85" s="388"/>
      <c r="I85" s="388"/>
      <c r="J85" s="388"/>
    </row>
    <row r="86" spans="1:17">
      <c r="A86" s="74"/>
      <c r="B86" s="5" t="s">
        <v>2</v>
      </c>
    </row>
    <row r="87" spans="1:17" ht="15" customHeight="1">
      <c r="B87" s="373" t="s">
        <v>63</v>
      </c>
      <c r="C87" s="373"/>
      <c r="D87" s="373"/>
      <c r="E87" s="373"/>
      <c r="F87" s="373"/>
      <c r="G87" s="373"/>
      <c r="H87" s="373"/>
    </row>
    <row r="88" spans="1:17" ht="15" customHeight="1">
      <c r="B88" s="239"/>
      <c r="C88" s="239"/>
      <c r="D88" s="239"/>
      <c r="E88" s="239"/>
      <c r="F88" s="239"/>
      <c r="G88" s="239"/>
      <c r="H88" s="239"/>
    </row>
    <row r="89" spans="1:17" ht="15" customHeight="1">
      <c r="B89" s="239"/>
      <c r="C89" s="401" t="s">
        <v>136</v>
      </c>
      <c r="D89" s="402"/>
      <c r="E89" s="401" t="s">
        <v>146</v>
      </c>
      <c r="F89" s="402"/>
      <c r="G89" s="401" t="s">
        <v>147</v>
      </c>
      <c r="H89" s="403"/>
      <c r="I89" s="402"/>
      <c r="J89" s="239"/>
    </row>
    <row r="90" spans="1:17" ht="15" customHeight="1">
      <c r="B90" s="239"/>
      <c r="C90" s="392" t="s">
        <v>181</v>
      </c>
      <c r="D90" s="393"/>
      <c r="E90" s="392">
        <v>40</v>
      </c>
      <c r="F90" s="393"/>
      <c r="G90" s="392">
        <v>60</v>
      </c>
      <c r="H90" s="400"/>
      <c r="I90" s="393"/>
      <c r="J90" s="239"/>
    </row>
    <row r="91" spans="1:17" ht="15" customHeight="1">
      <c r="B91" s="239"/>
      <c r="C91" s="397" t="s">
        <v>188</v>
      </c>
      <c r="D91" s="398"/>
      <c r="E91" s="397">
        <v>10</v>
      </c>
      <c r="F91" s="398"/>
      <c r="G91" s="397">
        <v>20</v>
      </c>
      <c r="H91" s="404"/>
      <c r="I91" s="398"/>
      <c r="J91" s="239"/>
    </row>
    <row r="92" spans="1:17" ht="15" customHeight="1">
      <c r="B92" s="239"/>
      <c r="C92" s="392" t="s">
        <v>186</v>
      </c>
      <c r="D92" s="393"/>
      <c r="E92" s="392">
        <v>20</v>
      </c>
      <c r="F92" s="393"/>
      <c r="G92" s="392">
        <v>30</v>
      </c>
      <c r="H92" s="400"/>
      <c r="I92" s="393"/>
      <c r="J92" s="239"/>
    </row>
    <row r="93" spans="1:17" ht="29.25" customHeight="1">
      <c r="B93" s="239"/>
      <c r="C93" s="397" t="s">
        <v>185</v>
      </c>
      <c r="D93" s="398"/>
      <c r="E93" s="397">
        <v>20</v>
      </c>
      <c r="F93" s="398"/>
      <c r="G93" s="397">
        <v>40</v>
      </c>
      <c r="H93" s="404"/>
      <c r="I93" s="398"/>
      <c r="J93" s="239"/>
    </row>
    <row r="94" spans="1:17" ht="15" customHeight="1">
      <c r="B94" s="239"/>
      <c r="C94" s="392"/>
      <c r="D94" s="393"/>
      <c r="E94" s="392"/>
      <c r="F94" s="393"/>
      <c r="G94" s="392"/>
      <c r="H94" s="400"/>
      <c r="I94" s="393"/>
      <c r="J94" s="239"/>
    </row>
    <row r="95" spans="1:17" ht="15" customHeight="1">
      <c r="B95" s="239"/>
      <c r="C95" s="397"/>
      <c r="D95" s="398"/>
      <c r="E95" s="397"/>
      <c r="F95" s="398"/>
      <c r="G95" s="397"/>
      <c r="H95" s="404"/>
      <c r="I95" s="398"/>
      <c r="J95" s="239"/>
      <c r="O95" s="68"/>
      <c r="P95" s="69"/>
      <c r="Q95" s="68"/>
    </row>
    <row r="96" spans="1:17" ht="15" customHeight="1">
      <c r="B96" s="239"/>
      <c r="C96" s="392"/>
      <c r="D96" s="393"/>
      <c r="E96" s="392"/>
      <c r="F96" s="393"/>
      <c r="G96" s="392"/>
      <c r="H96" s="400"/>
      <c r="I96" s="393"/>
      <c r="J96" s="239"/>
    </row>
    <row r="97" spans="2:10" ht="15" customHeight="1">
      <c r="B97" s="239"/>
      <c r="C97" s="397"/>
      <c r="D97" s="398"/>
      <c r="E97" s="397"/>
      <c r="F97" s="398"/>
      <c r="G97" s="397"/>
      <c r="H97" s="404"/>
      <c r="I97" s="398"/>
      <c r="J97" s="239"/>
    </row>
    <row r="98" spans="2:10">
      <c r="D98" s="10"/>
    </row>
  </sheetData>
  <mergeCells count="87">
    <mergeCell ref="B31:J31"/>
    <mergeCell ref="A1:J1"/>
    <mergeCell ref="E3:J4"/>
    <mergeCell ref="C7:J7"/>
    <mergeCell ref="C8:J8"/>
    <mergeCell ref="C9:J9"/>
    <mergeCell ref="B11:D11"/>
    <mergeCell ref="H11:J11"/>
    <mergeCell ref="G12:J12"/>
    <mergeCell ref="B15:B16"/>
    <mergeCell ref="B28:J28"/>
    <mergeCell ref="B29:J29"/>
    <mergeCell ref="B30:J30"/>
    <mergeCell ref="B26:J26"/>
    <mergeCell ref="B27:J27"/>
    <mergeCell ref="B52:J52"/>
    <mergeCell ref="B32:J32"/>
    <mergeCell ref="B33:J33"/>
    <mergeCell ref="B38:J38"/>
    <mergeCell ref="B40:J40"/>
    <mergeCell ref="B42:J42"/>
    <mergeCell ref="B47:J47"/>
    <mergeCell ref="B48:J48"/>
    <mergeCell ref="B49:J49"/>
    <mergeCell ref="B50:J50"/>
    <mergeCell ref="B51:J51"/>
    <mergeCell ref="C68:D68"/>
    <mergeCell ref="F68:G68"/>
    <mergeCell ref="B53:J53"/>
    <mergeCell ref="B56:J56"/>
    <mergeCell ref="B57:J57"/>
    <mergeCell ref="B60:J60"/>
    <mergeCell ref="B61:J61"/>
    <mergeCell ref="B62:J62"/>
    <mergeCell ref="B64:J64"/>
    <mergeCell ref="C66:D66"/>
    <mergeCell ref="F66:G66"/>
    <mergeCell ref="C67:D67"/>
    <mergeCell ref="F67:G67"/>
    <mergeCell ref="C69:D69"/>
    <mergeCell ref="F69:G69"/>
    <mergeCell ref="C70:D70"/>
    <mergeCell ref="F70:G70"/>
    <mergeCell ref="C71:D71"/>
    <mergeCell ref="F71:G71"/>
    <mergeCell ref="B83:J83"/>
    <mergeCell ref="C72:D72"/>
    <mergeCell ref="F72:G72"/>
    <mergeCell ref="C73:D73"/>
    <mergeCell ref="F73:G73"/>
    <mergeCell ref="C74:D74"/>
    <mergeCell ref="F74:G74"/>
    <mergeCell ref="B78:J78"/>
    <mergeCell ref="B79:J79"/>
    <mergeCell ref="B80:J80"/>
    <mergeCell ref="B81:J81"/>
    <mergeCell ref="B82:J82"/>
    <mergeCell ref="B84:J84"/>
    <mergeCell ref="B85:J85"/>
    <mergeCell ref="B87:H87"/>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55329"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35533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35533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35533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55333"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355334"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355335"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355336"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55337"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355338"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355339"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355340"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20"/>
  <sheetViews>
    <sheetView showGridLines="0" topLeftCell="A86" workbookViewId="0">
      <selection activeCell="B59" sqref="B59:J59"/>
    </sheetView>
  </sheetViews>
  <sheetFormatPr defaultColWidth="8.85546875" defaultRowHeight="15"/>
  <cols>
    <col min="1" max="1" width="3.140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87" t="s">
        <v>416</v>
      </c>
      <c r="D3" s="73" t="s">
        <v>117</v>
      </c>
      <c r="E3" s="443" t="s">
        <v>757</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606</v>
      </c>
      <c r="D7" s="384"/>
      <c r="E7" s="384"/>
      <c r="F7" s="384"/>
      <c r="G7" s="384"/>
      <c r="H7" s="384"/>
      <c r="I7" s="384"/>
      <c r="J7" s="384"/>
      <c r="P7" s="67" t="s">
        <v>15</v>
      </c>
    </row>
    <row r="8" spans="1:16" ht="15.75">
      <c r="B8" s="44" t="s">
        <v>119</v>
      </c>
      <c r="C8" s="384" t="s">
        <v>607</v>
      </c>
      <c r="D8" s="384"/>
      <c r="E8" s="384"/>
      <c r="F8" s="384"/>
      <c r="G8" s="384"/>
      <c r="H8" s="384"/>
      <c r="I8" s="384"/>
      <c r="J8" s="384"/>
      <c r="M8" s="15"/>
      <c r="N8" s="15"/>
      <c r="O8" s="15"/>
      <c r="P8" s="67" t="s">
        <v>125</v>
      </c>
    </row>
    <row r="9" spans="1:16" ht="15.75">
      <c r="B9" s="44" t="s">
        <v>120</v>
      </c>
      <c r="C9" s="384" t="s">
        <v>608</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1" t="s">
        <v>137</v>
      </c>
      <c r="C13" s="44"/>
      <c r="M13" s="16"/>
      <c r="N13" s="15"/>
      <c r="O13" s="15"/>
      <c r="P13" s="15"/>
    </row>
    <row r="14" spans="1:16" ht="15" customHeight="1">
      <c r="B14" s="231"/>
      <c r="C14" s="44"/>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2"/>
      <c r="D17" s="61" t="s">
        <v>24</v>
      </c>
      <c r="E17" s="62"/>
      <c r="F17" s="47"/>
      <c r="G17" s="61" t="s">
        <v>26</v>
      </c>
      <c r="H17" s="62"/>
      <c r="J17" s="48"/>
      <c r="L17" s="2"/>
      <c r="M17" s="15"/>
      <c r="N17" s="52"/>
      <c r="O17" s="16"/>
      <c r="P17" s="15"/>
    </row>
    <row r="18" spans="1:16">
      <c r="B18" s="42"/>
      <c r="D18" s="59" t="s">
        <v>27</v>
      </c>
      <c r="E18" s="60"/>
      <c r="G18" s="59" t="s">
        <v>29</v>
      </c>
      <c r="H18" s="155">
        <v>6</v>
      </c>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234" customFormat="1">
      <c r="A26" s="233"/>
      <c r="B26" s="388" t="s">
        <v>341</v>
      </c>
      <c r="C26" s="388"/>
      <c r="D26" s="388"/>
      <c r="E26" s="388"/>
      <c r="F26" s="388"/>
      <c r="G26" s="388"/>
      <c r="H26" s="388"/>
      <c r="I26" s="388"/>
      <c r="J26" s="388"/>
    </row>
    <row r="27" spans="1:16" s="234" customFormat="1">
      <c r="A27" s="233"/>
      <c r="B27" s="388" t="s">
        <v>342</v>
      </c>
      <c r="C27" s="388"/>
      <c r="D27" s="388"/>
      <c r="E27" s="388"/>
      <c r="F27" s="388"/>
      <c r="G27" s="388"/>
      <c r="H27" s="388"/>
      <c r="I27" s="388"/>
      <c r="J27" s="388"/>
    </row>
    <row r="28" spans="1:16" s="234" customFormat="1">
      <c r="A28" s="233"/>
      <c r="B28" s="388" t="s">
        <v>345</v>
      </c>
      <c r="C28" s="388"/>
      <c r="D28" s="388"/>
      <c r="E28" s="388"/>
      <c r="F28" s="388"/>
      <c r="G28" s="388"/>
      <c r="H28" s="388"/>
      <c r="I28" s="388"/>
      <c r="J28" s="388"/>
    </row>
    <row r="29" spans="1:16" s="234" customFormat="1">
      <c r="A29" s="233"/>
      <c r="B29" s="388" t="s">
        <v>347</v>
      </c>
      <c r="C29" s="388"/>
      <c r="D29" s="388"/>
      <c r="E29" s="388"/>
      <c r="F29" s="388"/>
      <c r="G29" s="388"/>
      <c r="H29" s="388"/>
      <c r="I29" s="388"/>
      <c r="J29" s="388"/>
    </row>
    <row r="30" spans="1:16" s="234" customFormat="1">
      <c r="A30" s="233"/>
      <c r="B30" s="388" t="s">
        <v>348</v>
      </c>
      <c r="C30" s="388"/>
      <c r="D30" s="388"/>
      <c r="E30" s="388"/>
      <c r="F30" s="388"/>
      <c r="G30" s="388"/>
      <c r="H30" s="388"/>
      <c r="I30" s="388"/>
      <c r="J30" s="388"/>
    </row>
    <row r="31" spans="1:16" s="234" customFormat="1">
      <c r="A31" s="233"/>
      <c r="B31" s="388" t="s">
        <v>358</v>
      </c>
      <c r="C31" s="388"/>
      <c r="D31" s="388"/>
      <c r="E31" s="388"/>
      <c r="F31" s="388"/>
      <c r="G31" s="388"/>
      <c r="H31" s="388"/>
      <c r="I31" s="388"/>
      <c r="J31" s="388"/>
    </row>
    <row r="32" spans="1:16" s="234" customFormat="1">
      <c r="A32" s="233"/>
      <c r="B32" s="388" t="s">
        <v>360</v>
      </c>
      <c r="C32" s="388"/>
      <c r="D32" s="388"/>
      <c r="E32" s="388"/>
      <c r="F32" s="388"/>
      <c r="G32" s="388"/>
      <c r="H32" s="388"/>
      <c r="I32" s="388"/>
      <c r="J32" s="388"/>
    </row>
    <row r="33" spans="1:10" s="234" customFormat="1">
      <c r="A33" s="233"/>
      <c r="B33" s="388" t="s">
        <v>361</v>
      </c>
      <c r="C33" s="388"/>
      <c r="D33" s="388"/>
      <c r="E33" s="388"/>
      <c r="F33" s="388"/>
      <c r="G33" s="388"/>
      <c r="H33" s="388"/>
      <c r="I33" s="388"/>
      <c r="J33" s="388"/>
    </row>
    <row r="34" spans="1:10" s="234" customFormat="1">
      <c r="A34" s="233"/>
      <c r="B34" s="388" t="s">
        <v>364</v>
      </c>
      <c r="C34" s="388"/>
      <c r="D34" s="388"/>
      <c r="E34" s="388"/>
      <c r="F34" s="388"/>
      <c r="G34" s="388"/>
      <c r="H34" s="388"/>
      <c r="I34" s="388"/>
      <c r="J34" s="388"/>
    </row>
    <row r="35" spans="1:10" s="234" customFormat="1">
      <c r="A35" s="233"/>
      <c r="B35" s="388" t="s">
        <v>365</v>
      </c>
      <c r="C35" s="388"/>
      <c r="D35" s="388"/>
      <c r="E35" s="388"/>
      <c r="F35" s="388"/>
      <c r="G35" s="388"/>
      <c r="H35" s="388"/>
      <c r="I35" s="388"/>
      <c r="J35" s="388"/>
    </row>
    <row r="36" spans="1:10" s="234" customFormat="1">
      <c r="A36" s="233"/>
      <c r="B36" s="388" t="s">
        <v>366</v>
      </c>
      <c r="C36" s="388"/>
      <c r="D36" s="388"/>
      <c r="E36" s="388"/>
      <c r="F36" s="388"/>
      <c r="G36" s="388"/>
      <c r="H36" s="388"/>
      <c r="I36" s="388"/>
      <c r="J36" s="388"/>
    </row>
    <row r="37" spans="1:10" s="234" customFormat="1">
      <c r="A37" s="233"/>
      <c r="B37" s="388" t="s">
        <v>367</v>
      </c>
      <c r="C37" s="388"/>
      <c r="D37" s="388"/>
      <c r="E37" s="388"/>
      <c r="F37" s="388"/>
      <c r="G37" s="388"/>
      <c r="H37" s="388"/>
      <c r="I37" s="388"/>
      <c r="J37" s="388"/>
    </row>
    <row r="38" spans="1:10" s="234" customFormat="1">
      <c r="A38" s="233"/>
      <c r="B38" s="388" t="s">
        <v>368</v>
      </c>
      <c r="C38" s="388"/>
      <c r="D38" s="388"/>
      <c r="E38" s="388"/>
      <c r="F38" s="388"/>
      <c r="G38" s="388"/>
      <c r="H38" s="388"/>
      <c r="I38" s="388"/>
      <c r="J38" s="388"/>
    </row>
    <row r="39" spans="1:10" s="234" customFormat="1">
      <c r="A39" s="233"/>
      <c r="B39" s="388" t="s">
        <v>369</v>
      </c>
      <c r="C39" s="388"/>
      <c r="D39" s="388"/>
      <c r="E39" s="388"/>
      <c r="F39" s="388"/>
      <c r="G39" s="388"/>
      <c r="H39" s="388"/>
      <c r="I39" s="388"/>
      <c r="J39" s="388"/>
    </row>
    <row r="40" spans="1:10" s="234" customFormat="1">
      <c r="A40" s="233"/>
      <c r="B40" s="388" t="s">
        <v>948</v>
      </c>
      <c r="C40" s="388"/>
      <c r="D40" s="388"/>
      <c r="E40" s="388"/>
      <c r="F40" s="388"/>
      <c r="G40" s="388"/>
      <c r="H40" s="388"/>
      <c r="I40" s="388"/>
      <c r="J40" s="388"/>
    </row>
    <row r="41" spans="1:10" s="234" customFormat="1">
      <c r="A41" s="233"/>
      <c r="B41" s="388" t="s">
        <v>949</v>
      </c>
      <c r="C41" s="388"/>
      <c r="D41" s="388"/>
      <c r="E41" s="388"/>
      <c r="F41" s="388"/>
      <c r="G41" s="388"/>
      <c r="H41" s="388"/>
      <c r="I41" s="388"/>
      <c r="J41" s="388"/>
    </row>
    <row r="42" spans="1:10" s="234" customFormat="1">
      <c r="A42" s="233"/>
      <c r="B42" s="388" t="s">
        <v>953</v>
      </c>
      <c r="C42" s="388"/>
      <c r="D42" s="388"/>
      <c r="E42" s="388"/>
      <c r="F42" s="388"/>
      <c r="G42" s="388"/>
      <c r="H42" s="388"/>
      <c r="I42" s="388"/>
      <c r="J42" s="388"/>
    </row>
    <row r="43" spans="1:10" s="234" customFormat="1">
      <c r="A43" s="233"/>
      <c r="B43" s="388" t="s">
        <v>954</v>
      </c>
      <c r="C43" s="388"/>
      <c r="D43" s="388"/>
      <c r="E43" s="388"/>
      <c r="F43" s="388"/>
      <c r="G43" s="388"/>
      <c r="H43" s="388"/>
      <c r="I43" s="388"/>
      <c r="J43" s="388"/>
    </row>
    <row r="44" spans="1:10" s="234" customFormat="1">
      <c r="A44" s="233"/>
      <c r="B44" s="388" t="s">
        <v>971</v>
      </c>
      <c r="C44" s="388"/>
      <c r="D44" s="388"/>
      <c r="E44" s="388"/>
      <c r="F44" s="388"/>
      <c r="G44" s="388"/>
      <c r="H44" s="388"/>
      <c r="I44" s="388"/>
      <c r="J44" s="388"/>
    </row>
    <row r="45" spans="1:10" s="234" customFormat="1">
      <c r="A45" s="233"/>
      <c r="B45" s="388" t="s">
        <v>972</v>
      </c>
      <c r="C45" s="388"/>
      <c r="D45" s="388"/>
      <c r="E45" s="388"/>
      <c r="F45" s="388"/>
      <c r="G45" s="388"/>
      <c r="H45" s="388"/>
      <c r="I45" s="388"/>
      <c r="J45" s="388"/>
    </row>
    <row r="46" spans="1:10" s="234" customFormat="1">
      <c r="A46" s="233"/>
      <c r="B46" s="388" t="s">
        <v>1029</v>
      </c>
      <c r="C46" s="388"/>
      <c r="D46" s="388"/>
      <c r="E46" s="388"/>
      <c r="F46" s="388"/>
      <c r="G46" s="388"/>
      <c r="H46" s="388"/>
      <c r="I46" s="388"/>
      <c r="J46" s="388"/>
    </row>
    <row r="47" spans="1:10" s="234" customFormat="1">
      <c r="A47" s="233"/>
      <c r="B47" s="388" t="s">
        <v>1030</v>
      </c>
      <c r="C47" s="388"/>
      <c r="D47" s="388"/>
      <c r="E47" s="388"/>
      <c r="F47" s="388"/>
      <c r="G47" s="388"/>
      <c r="H47" s="388"/>
      <c r="I47" s="388"/>
      <c r="J47" s="388"/>
    </row>
    <row r="48" spans="1:10" s="234" customFormat="1">
      <c r="A48" s="233"/>
      <c r="B48" s="388" t="s">
        <v>1031</v>
      </c>
      <c r="C48" s="388"/>
      <c r="D48" s="388"/>
      <c r="E48" s="388"/>
      <c r="F48" s="388"/>
      <c r="G48" s="388"/>
      <c r="H48" s="388"/>
      <c r="I48" s="388"/>
      <c r="J48" s="388"/>
    </row>
    <row r="49" spans="1:14" s="234" customFormat="1">
      <c r="A49" s="233"/>
      <c r="B49" s="388" t="s">
        <v>1032</v>
      </c>
      <c r="C49" s="388"/>
      <c r="D49" s="388"/>
      <c r="E49" s="388"/>
      <c r="F49" s="388"/>
      <c r="G49" s="388"/>
      <c r="H49" s="388"/>
      <c r="I49" s="388"/>
      <c r="J49" s="388"/>
    </row>
    <row r="50" spans="1:14" s="234" customFormat="1">
      <c r="A50" s="233"/>
      <c r="B50" s="388" t="s">
        <v>1041</v>
      </c>
      <c r="C50" s="388"/>
      <c r="D50" s="388"/>
      <c r="E50" s="388"/>
      <c r="F50" s="388"/>
      <c r="G50" s="388"/>
      <c r="H50" s="388"/>
      <c r="I50" s="388"/>
      <c r="J50" s="388"/>
    </row>
    <row r="51" spans="1:14" s="234" customFormat="1">
      <c r="A51" s="233"/>
      <c r="B51" s="388" t="s">
        <v>1042</v>
      </c>
      <c r="C51" s="388"/>
      <c r="D51" s="388"/>
      <c r="E51" s="388"/>
      <c r="F51" s="388"/>
      <c r="G51" s="388"/>
      <c r="H51" s="388"/>
      <c r="I51" s="388"/>
      <c r="J51" s="388"/>
    </row>
    <row r="52" spans="1:14" s="77" customFormat="1">
      <c r="A52"/>
      <c r="B52" s="249"/>
      <c r="C52"/>
      <c r="D52"/>
      <c r="E52"/>
      <c r="F52"/>
      <c r="G52"/>
      <c r="H52"/>
      <c r="I52"/>
      <c r="J52"/>
      <c r="L52" s="81"/>
      <c r="N52" s="81"/>
    </row>
    <row r="53" spans="1:14" s="77" customFormat="1">
      <c r="D53" s="78"/>
      <c r="E53" s="79"/>
      <c r="G53" s="78"/>
      <c r="H53" s="79"/>
      <c r="J53" s="80"/>
      <c r="L53" s="81"/>
      <c r="N53" s="81"/>
    </row>
    <row r="54" spans="1:14">
      <c r="A54" s="74"/>
      <c r="B54" s="45" t="s">
        <v>134</v>
      </c>
      <c r="C54" s="48"/>
      <c r="E54" s="2"/>
      <c r="F54" s="16"/>
      <c r="G54" s="15"/>
      <c r="H54" s="52"/>
      <c r="I54" s="16"/>
      <c r="J54" s="48"/>
      <c r="L54" s="2"/>
      <c r="N54" s="2"/>
    </row>
    <row r="55" spans="1:14">
      <c r="B55" s="71" t="s">
        <v>135</v>
      </c>
      <c r="C55" s="48"/>
      <c r="E55" s="2"/>
      <c r="F55" s="16"/>
      <c r="G55" s="15"/>
      <c r="H55" s="52"/>
      <c r="I55" s="16"/>
      <c r="J55" s="48"/>
      <c r="L55" s="2"/>
      <c r="N55" s="2"/>
    </row>
    <row r="56" spans="1:14">
      <c r="B56" s="42" t="s">
        <v>127</v>
      </c>
      <c r="C56" s="42"/>
      <c r="I56" s="42"/>
      <c r="J56" s="42"/>
    </row>
    <row r="57" spans="1:14" ht="117.75" customHeight="1">
      <c r="B57" s="385" t="s">
        <v>609</v>
      </c>
      <c r="C57" s="385"/>
      <c r="D57" s="385"/>
      <c r="E57" s="385"/>
      <c r="F57" s="385"/>
      <c r="G57" s="385"/>
      <c r="H57" s="385"/>
      <c r="I57" s="385"/>
      <c r="J57" s="385"/>
    </row>
    <row r="58" spans="1:14">
      <c r="B58" s="49" t="s">
        <v>128</v>
      </c>
      <c r="C58" s="49"/>
      <c r="D58" s="49"/>
      <c r="E58" s="49"/>
      <c r="F58" s="49"/>
      <c r="G58" s="49"/>
      <c r="H58" s="49"/>
      <c r="I58" s="49"/>
      <c r="J58" s="49"/>
    </row>
    <row r="59" spans="1:14" ht="93.75" customHeight="1">
      <c r="B59" s="385" t="s">
        <v>610</v>
      </c>
      <c r="C59" s="390"/>
      <c r="D59" s="390"/>
      <c r="E59" s="390"/>
      <c r="F59" s="390"/>
      <c r="G59" s="390"/>
      <c r="H59" s="390"/>
      <c r="I59" s="390"/>
      <c r="J59" s="390"/>
    </row>
    <row r="60" spans="1:14">
      <c r="B60" s="49" t="s">
        <v>129</v>
      </c>
      <c r="C60" s="49"/>
      <c r="D60" s="49"/>
      <c r="E60" s="49"/>
      <c r="F60" s="49"/>
      <c r="G60" s="49"/>
      <c r="H60" s="49"/>
      <c r="I60" s="49"/>
      <c r="J60" s="49"/>
    </row>
    <row r="61" spans="1:14" ht="71.25" customHeight="1">
      <c r="B61" s="385" t="s">
        <v>611</v>
      </c>
      <c r="C61" s="385"/>
      <c r="D61" s="385"/>
      <c r="E61" s="385"/>
      <c r="F61" s="385"/>
      <c r="G61" s="385"/>
      <c r="H61" s="385"/>
      <c r="I61" s="385"/>
      <c r="J61" s="385"/>
    </row>
    <row r="62" spans="1:14">
      <c r="B62" s="43"/>
      <c r="C62" s="43"/>
      <c r="D62" s="43"/>
      <c r="E62" s="43"/>
      <c r="F62" s="43"/>
      <c r="G62" s="43"/>
      <c r="H62" s="43"/>
      <c r="I62" s="43"/>
      <c r="J62" s="43"/>
    </row>
    <row r="63" spans="1:14">
      <c r="A63" s="74"/>
      <c r="B63" s="5" t="s">
        <v>47</v>
      </c>
      <c r="H63" s="40"/>
      <c r="I63" s="40"/>
      <c r="J63" s="40"/>
    </row>
    <row r="64" spans="1:14" ht="15" customHeight="1">
      <c r="B64" s="5" t="s">
        <v>49</v>
      </c>
      <c r="H64" s="41"/>
      <c r="I64" s="41"/>
      <c r="J64" s="41"/>
    </row>
    <row r="65" spans="2:10">
      <c r="B65" t="s">
        <v>105</v>
      </c>
      <c r="H65" s="39"/>
      <c r="I65" s="39"/>
      <c r="J65" s="39"/>
    </row>
    <row r="66" spans="2:10" ht="15" customHeight="1">
      <c r="B66" s="388" t="s">
        <v>333</v>
      </c>
      <c r="C66" s="388"/>
      <c r="D66" s="388"/>
      <c r="E66" s="388"/>
      <c r="F66" s="388"/>
      <c r="G66" s="388"/>
      <c r="H66" s="388"/>
      <c r="I66" s="388"/>
      <c r="J66" s="388"/>
    </row>
    <row r="67" spans="2:10">
      <c r="B67" s="388" t="s">
        <v>335</v>
      </c>
      <c r="C67" s="388"/>
      <c r="D67" s="388"/>
      <c r="E67" s="388"/>
      <c r="F67" s="388"/>
      <c r="G67" s="388"/>
      <c r="H67" s="388"/>
      <c r="I67" s="388"/>
      <c r="J67" s="388"/>
    </row>
    <row r="68" spans="2:10">
      <c r="B68" s="388" t="s">
        <v>339</v>
      </c>
      <c r="C68" s="388"/>
      <c r="D68" s="388"/>
      <c r="E68" s="388"/>
      <c r="F68" s="388"/>
      <c r="G68" s="388"/>
      <c r="H68" s="388"/>
      <c r="I68" s="388"/>
      <c r="J68" s="388"/>
    </row>
    <row r="69" spans="2:10">
      <c r="B69" s="388" t="s">
        <v>340</v>
      </c>
      <c r="C69" s="388"/>
      <c r="D69" s="388"/>
      <c r="E69" s="388"/>
      <c r="F69" s="388"/>
      <c r="G69" s="388"/>
      <c r="H69" s="388"/>
      <c r="I69" s="388"/>
      <c r="J69" s="388"/>
    </row>
    <row r="70" spans="2:10" ht="15" customHeight="1">
      <c r="B70" s="388"/>
      <c r="C70" s="388"/>
      <c r="D70" s="388"/>
      <c r="E70" s="388"/>
      <c r="F70" s="388"/>
      <c r="G70" s="388"/>
      <c r="H70" s="388"/>
      <c r="I70" s="388"/>
      <c r="J70" s="388"/>
    </row>
    <row r="71" spans="2:10">
      <c r="B71" s="388"/>
      <c r="C71" s="388"/>
      <c r="D71" s="388"/>
      <c r="E71" s="388"/>
      <c r="F71" s="388"/>
      <c r="G71" s="388"/>
      <c r="H71" s="388"/>
      <c r="I71" s="388"/>
      <c r="J71" s="388"/>
    </row>
    <row r="72" spans="2:10">
      <c r="B72" s="388"/>
      <c r="C72" s="388"/>
      <c r="D72" s="388"/>
      <c r="E72" s="388"/>
      <c r="F72" s="388"/>
      <c r="G72" s="388"/>
      <c r="H72" s="388"/>
      <c r="I72" s="388"/>
      <c r="J72" s="388"/>
    </row>
    <row r="73" spans="2:10">
      <c r="B73" s="5" t="s">
        <v>51</v>
      </c>
    </row>
    <row r="74" spans="2:10">
      <c r="B74" t="s">
        <v>106</v>
      </c>
    </row>
    <row r="75" spans="2:10">
      <c r="B75" s="389"/>
      <c r="C75" s="389"/>
      <c r="D75" s="389"/>
      <c r="E75" s="389"/>
      <c r="F75" s="389"/>
      <c r="G75" s="389"/>
      <c r="H75" s="389"/>
      <c r="I75" s="389"/>
      <c r="J75" s="389"/>
    </row>
    <row r="76" spans="2:10">
      <c r="B76" s="389"/>
      <c r="C76" s="389"/>
      <c r="D76" s="389"/>
      <c r="E76" s="389"/>
      <c r="F76" s="389"/>
      <c r="G76" s="389"/>
      <c r="H76" s="389"/>
      <c r="I76" s="389"/>
      <c r="J76" s="389"/>
    </row>
    <row r="77" spans="2:10">
      <c r="B77" s="5" t="s">
        <v>53</v>
      </c>
      <c r="G77" s="15"/>
      <c r="H77" s="40"/>
      <c r="I77" s="40"/>
      <c r="J77" s="40"/>
    </row>
    <row r="78" spans="2:10">
      <c r="B78" t="s">
        <v>107</v>
      </c>
      <c r="G78" s="15"/>
      <c r="H78" s="38"/>
      <c r="I78" s="38"/>
      <c r="J78" s="38"/>
    </row>
    <row r="79" spans="2:10">
      <c r="B79" s="388" t="s">
        <v>946</v>
      </c>
      <c r="C79" s="388"/>
      <c r="D79" s="388"/>
      <c r="E79" s="388"/>
      <c r="F79" s="388"/>
      <c r="G79" s="388"/>
      <c r="H79" s="388"/>
      <c r="I79" s="388"/>
      <c r="J79" s="388"/>
    </row>
    <row r="80" spans="2:10">
      <c r="B80" s="388" t="s">
        <v>959</v>
      </c>
      <c r="C80" s="388"/>
      <c r="D80" s="388"/>
      <c r="E80" s="388"/>
      <c r="F80" s="388"/>
      <c r="G80" s="388"/>
      <c r="H80" s="388"/>
      <c r="I80" s="388"/>
      <c r="J80" s="388"/>
    </row>
    <row r="81" spans="2:10">
      <c r="B81" s="388" t="s">
        <v>975</v>
      </c>
      <c r="C81" s="388"/>
      <c r="D81" s="388"/>
      <c r="E81" s="388"/>
      <c r="F81" s="388"/>
      <c r="G81" s="388"/>
      <c r="H81" s="388"/>
      <c r="I81" s="388"/>
      <c r="J81" s="388"/>
    </row>
    <row r="82" spans="2:10">
      <c r="B82" s="388" t="s">
        <v>1033</v>
      </c>
      <c r="C82" s="388"/>
      <c r="D82" s="388"/>
      <c r="E82" s="388"/>
      <c r="F82" s="388"/>
      <c r="G82" s="388"/>
      <c r="H82" s="388"/>
      <c r="I82" s="388"/>
      <c r="J82" s="388"/>
    </row>
    <row r="83" spans="2:10">
      <c r="B83" s="388" t="s">
        <v>1043</v>
      </c>
      <c r="C83" s="388"/>
      <c r="D83" s="388"/>
      <c r="E83" s="388"/>
      <c r="F83" s="388"/>
      <c r="G83" s="388"/>
      <c r="H83" s="388"/>
      <c r="I83" s="388"/>
      <c r="J83" s="388"/>
    </row>
    <row r="84" spans="2:10">
      <c r="B84" s="5" t="s">
        <v>1</v>
      </c>
      <c r="D84" s="5"/>
      <c r="H84" s="38"/>
      <c r="I84" s="38"/>
      <c r="J84" s="38"/>
    </row>
    <row r="85" spans="2:10" ht="15" customHeight="1">
      <c r="B85" s="373" t="s">
        <v>55</v>
      </c>
      <c r="C85" s="373"/>
      <c r="D85" s="373"/>
      <c r="E85" s="373"/>
      <c r="F85" s="373"/>
      <c r="G85" s="373"/>
      <c r="H85" s="373"/>
      <c r="I85" s="373"/>
      <c r="J85" s="373"/>
    </row>
    <row r="86" spans="2:10" ht="15" customHeight="1">
      <c r="B86" s="168"/>
      <c r="C86" s="168"/>
      <c r="D86" s="168"/>
      <c r="E86" s="168"/>
      <c r="F86" s="168"/>
      <c r="H86" s="38"/>
      <c r="I86" s="38"/>
      <c r="J86" s="38"/>
    </row>
    <row r="87" spans="2:10" ht="15" customHeight="1">
      <c r="B87" s="168"/>
      <c r="C87" s="394" t="s">
        <v>130</v>
      </c>
      <c r="D87" s="395"/>
      <c r="E87" s="55" t="s">
        <v>131</v>
      </c>
      <c r="F87" s="394" t="s">
        <v>132</v>
      </c>
      <c r="G87" s="395"/>
      <c r="H87" s="38"/>
      <c r="I87" s="38"/>
      <c r="J87" s="38"/>
    </row>
    <row r="88" spans="2:10" ht="15" customHeight="1">
      <c r="B88" s="168"/>
      <c r="C88" s="392" t="s">
        <v>205</v>
      </c>
      <c r="D88" s="393"/>
      <c r="E88" s="212">
        <v>12</v>
      </c>
      <c r="F88" s="392">
        <v>100</v>
      </c>
      <c r="G88" s="393"/>
      <c r="H88" s="38"/>
      <c r="I88" s="38"/>
      <c r="J88" s="38"/>
    </row>
    <row r="89" spans="2:10" ht="15" customHeight="1">
      <c r="B89" s="168"/>
      <c r="C89" s="397" t="s">
        <v>206</v>
      </c>
      <c r="D89" s="398"/>
      <c r="E89" s="213">
        <v>12</v>
      </c>
      <c r="F89" s="397">
        <v>100</v>
      </c>
      <c r="G89" s="398"/>
      <c r="H89" s="38"/>
      <c r="I89" s="38"/>
      <c r="J89" s="38"/>
    </row>
    <row r="90" spans="2:10" ht="15" customHeight="1">
      <c r="B90" s="168"/>
      <c r="C90" s="392" t="s">
        <v>185</v>
      </c>
      <c r="D90" s="393"/>
      <c r="E90" s="212">
        <v>50</v>
      </c>
      <c r="F90" s="392">
        <v>40</v>
      </c>
      <c r="G90" s="393"/>
      <c r="H90" s="38"/>
      <c r="I90" s="38"/>
      <c r="J90" s="38"/>
    </row>
    <row r="91" spans="2:10" ht="15" customHeight="1">
      <c r="B91" s="168"/>
      <c r="C91" s="397" t="s">
        <v>208</v>
      </c>
      <c r="D91" s="398"/>
      <c r="E91" s="213">
        <v>34</v>
      </c>
      <c r="F91" s="397">
        <v>25</v>
      </c>
      <c r="G91" s="398"/>
      <c r="H91" s="38"/>
      <c r="I91" s="38"/>
      <c r="J91" s="38"/>
    </row>
    <row r="92" spans="2:10" ht="15" customHeight="1">
      <c r="B92" s="168"/>
      <c r="C92" s="392" t="s">
        <v>209</v>
      </c>
      <c r="D92" s="393"/>
      <c r="E92" s="212">
        <v>13</v>
      </c>
      <c r="F92" s="392">
        <v>20</v>
      </c>
      <c r="G92" s="393"/>
      <c r="H92" s="38"/>
      <c r="I92" s="38"/>
      <c r="J92" s="38"/>
    </row>
    <row r="93" spans="2:10" ht="15" customHeight="1">
      <c r="B93" s="168"/>
      <c r="C93" s="397" t="s">
        <v>211</v>
      </c>
      <c r="D93" s="398"/>
      <c r="E93" s="213">
        <v>29</v>
      </c>
      <c r="F93" s="397">
        <v>20</v>
      </c>
      <c r="G93" s="398"/>
      <c r="H93" s="38"/>
      <c r="I93" s="38"/>
      <c r="J93" s="38"/>
    </row>
    <row r="94" spans="2:10" ht="15" customHeight="1">
      <c r="B94" s="168"/>
      <c r="C94" s="392"/>
      <c r="D94" s="393"/>
      <c r="E94" s="212"/>
      <c r="F94" s="392"/>
      <c r="G94" s="393"/>
      <c r="H94" s="38"/>
      <c r="I94" s="38"/>
      <c r="J94" s="38"/>
    </row>
    <row r="95" spans="2:10" ht="15" customHeight="1">
      <c r="B95" s="168"/>
      <c r="C95" s="397"/>
      <c r="D95" s="398"/>
      <c r="E95" s="213">
        <f>SUM(E88:E93)</f>
        <v>150</v>
      </c>
      <c r="F95" s="397"/>
      <c r="G95" s="398"/>
      <c r="H95" s="38"/>
      <c r="I95" s="38"/>
      <c r="J95" s="38"/>
    </row>
    <row r="96" spans="2:10" ht="15" customHeight="1">
      <c r="B96" s="168"/>
      <c r="C96" s="168"/>
      <c r="D96" s="168"/>
      <c r="E96" s="168"/>
      <c r="F96" s="168"/>
      <c r="H96" s="38"/>
      <c r="I96" s="38"/>
      <c r="J96" s="38"/>
    </row>
    <row r="97" spans="1:10">
      <c r="A97" s="74"/>
      <c r="B97" s="5" t="s">
        <v>60</v>
      </c>
    </row>
    <row r="98" spans="1:10">
      <c r="B98" s="1" t="s">
        <v>61</v>
      </c>
    </row>
    <row r="99" spans="1:10">
      <c r="B99" s="388" t="s">
        <v>191</v>
      </c>
      <c r="C99" s="388"/>
      <c r="D99" s="388"/>
      <c r="E99" s="388"/>
      <c r="F99" s="388"/>
      <c r="G99" s="388"/>
      <c r="H99" s="388"/>
      <c r="I99" s="388"/>
      <c r="J99" s="388"/>
    </row>
    <row r="100" spans="1:10">
      <c r="B100" s="388" t="s">
        <v>193</v>
      </c>
      <c r="C100" s="388"/>
      <c r="D100" s="388"/>
      <c r="E100" s="388"/>
      <c r="F100" s="388"/>
      <c r="G100" s="388"/>
      <c r="H100" s="388"/>
      <c r="I100" s="388"/>
      <c r="J100" s="388"/>
    </row>
    <row r="101" spans="1:10">
      <c r="B101" s="388" t="s">
        <v>195</v>
      </c>
      <c r="C101" s="388"/>
      <c r="D101" s="388"/>
      <c r="E101" s="388"/>
      <c r="F101" s="388"/>
      <c r="G101" s="388"/>
      <c r="H101" s="388"/>
      <c r="I101" s="388"/>
      <c r="J101" s="388"/>
    </row>
    <row r="102" spans="1:10">
      <c r="B102" s="388" t="s">
        <v>196</v>
      </c>
      <c r="C102" s="388"/>
      <c r="D102" s="388"/>
      <c r="E102" s="388"/>
      <c r="F102" s="388"/>
      <c r="G102" s="388"/>
      <c r="H102" s="388"/>
      <c r="I102" s="388"/>
      <c r="J102" s="388"/>
    </row>
    <row r="103" spans="1:10">
      <c r="B103" s="388" t="s">
        <v>198</v>
      </c>
      <c r="C103" s="388"/>
      <c r="D103" s="388"/>
      <c r="E103" s="388"/>
      <c r="F103" s="388"/>
      <c r="G103" s="388"/>
      <c r="H103" s="388"/>
      <c r="I103" s="388"/>
      <c r="J103" s="388"/>
    </row>
    <row r="104" spans="1:10">
      <c r="B104" s="388" t="s">
        <v>199</v>
      </c>
      <c r="C104" s="388"/>
      <c r="D104" s="388"/>
      <c r="E104" s="388"/>
      <c r="F104" s="388"/>
      <c r="G104" s="388"/>
      <c r="H104" s="388"/>
      <c r="I104" s="388"/>
      <c r="J104" s="388"/>
    </row>
    <row r="105" spans="1:10">
      <c r="B105" s="388" t="s">
        <v>203</v>
      </c>
      <c r="C105" s="388"/>
      <c r="D105" s="388"/>
      <c r="E105" s="388"/>
      <c r="F105" s="388"/>
      <c r="G105" s="388"/>
      <c r="H105" s="388"/>
      <c r="I105" s="388"/>
      <c r="J105" s="388"/>
    </row>
    <row r="106" spans="1:10">
      <c r="B106" s="388" t="s">
        <v>204</v>
      </c>
      <c r="C106" s="388"/>
      <c r="D106" s="388"/>
      <c r="E106" s="388"/>
      <c r="F106" s="388"/>
      <c r="G106" s="388"/>
      <c r="H106" s="388"/>
      <c r="I106" s="388"/>
      <c r="J106" s="388"/>
    </row>
    <row r="108" spans="1:10">
      <c r="A108" s="74"/>
      <c r="B108" s="5" t="s">
        <v>2</v>
      </c>
    </row>
    <row r="109" spans="1:10" ht="15" customHeight="1">
      <c r="B109" s="373" t="s">
        <v>63</v>
      </c>
      <c r="C109" s="373"/>
      <c r="D109" s="373"/>
      <c r="E109" s="373"/>
      <c r="F109" s="373"/>
      <c r="G109" s="373"/>
      <c r="H109" s="373"/>
    </row>
    <row r="110" spans="1:10" ht="15" customHeight="1">
      <c r="B110" s="168"/>
      <c r="C110" s="168"/>
      <c r="D110" s="168"/>
      <c r="E110" s="168"/>
      <c r="F110" s="168"/>
      <c r="G110" s="168"/>
      <c r="H110" s="168"/>
    </row>
    <row r="111" spans="1:10" ht="15" customHeight="1">
      <c r="B111" s="168"/>
      <c r="C111" s="401" t="s">
        <v>136</v>
      </c>
      <c r="D111" s="402"/>
      <c r="E111" s="401" t="s">
        <v>146</v>
      </c>
      <c r="F111" s="402"/>
      <c r="G111" s="401" t="s">
        <v>147</v>
      </c>
      <c r="H111" s="403"/>
      <c r="I111" s="402"/>
      <c r="J111" s="168"/>
    </row>
    <row r="112" spans="1:10" ht="15" customHeight="1">
      <c r="B112" s="168"/>
      <c r="C112" s="392" t="s">
        <v>181</v>
      </c>
      <c r="D112" s="393"/>
      <c r="E112" s="392">
        <v>30</v>
      </c>
      <c r="F112" s="393"/>
      <c r="G112" s="392">
        <v>40</v>
      </c>
      <c r="H112" s="400"/>
      <c r="I112" s="393"/>
    </row>
    <row r="113" spans="2:17" ht="15" customHeight="1">
      <c r="B113" s="168"/>
      <c r="C113" s="397" t="s">
        <v>188</v>
      </c>
      <c r="D113" s="398"/>
      <c r="E113" s="397">
        <v>10</v>
      </c>
      <c r="F113" s="398"/>
      <c r="G113" s="397">
        <v>20</v>
      </c>
      <c r="H113" s="404"/>
      <c r="I113" s="398"/>
    </row>
    <row r="114" spans="2:17" ht="15" customHeight="1">
      <c r="B114" s="168"/>
      <c r="C114" s="392" t="s">
        <v>186</v>
      </c>
      <c r="D114" s="393"/>
      <c r="E114" s="392">
        <v>20</v>
      </c>
      <c r="F114" s="393"/>
      <c r="G114" s="392">
        <v>30</v>
      </c>
      <c r="H114" s="400"/>
      <c r="I114" s="393"/>
    </row>
    <row r="115" spans="2:17" ht="15" customHeight="1">
      <c r="B115" s="168"/>
      <c r="C115" s="397" t="s">
        <v>185</v>
      </c>
      <c r="D115" s="398"/>
      <c r="E115" s="397">
        <v>30</v>
      </c>
      <c r="F115" s="398"/>
      <c r="G115" s="397">
        <v>40</v>
      </c>
      <c r="H115" s="404"/>
      <c r="I115" s="398"/>
    </row>
    <row r="116" spans="2:17" ht="15" customHeight="1">
      <c r="B116" s="168"/>
      <c r="C116" s="392"/>
      <c r="D116" s="393"/>
      <c r="E116" s="441"/>
      <c r="F116" s="474"/>
      <c r="G116" s="441"/>
      <c r="H116" s="400"/>
      <c r="I116" s="393"/>
    </row>
    <row r="117" spans="2:17" ht="15" customHeight="1">
      <c r="B117" s="168"/>
      <c r="C117" s="397"/>
      <c r="D117" s="398"/>
      <c r="E117" s="399"/>
      <c r="F117" s="472"/>
      <c r="G117" s="399"/>
      <c r="H117" s="404"/>
      <c r="I117" s="398"/>
      <c r="J117" s="168"/>
      <c r="O117" s="68"/>
      <c r="P117" s="69"/>
      <c r="Q117" s="68"/>
    </row>
    <row r="118" spans="2:17" ht="15" customHeight="1">
      <c r="B118" s="168"/>
      <c r="C118" s="392"/>
      <c r="D118" s="393"/>
      <c r="E118" s="392"/>
      <c r="F118" s="393"/>
      <c r="G118" s="392"/>
      <c r="H118" s="400"/>
      <c r="I118" s="393"/>
      <c r="J118" s="168"/>
    </row>
    <row r="119" spans="2:17" ht="15" customHeight="1">
      <c r="B119" s="168"/>
      <c r="C119" s="397"/>
      <c r="D119" s="398"/>
      <c r="E119" s="397"/>
      <c r="F119" s="398"/>
      <c r="G119" s="397"/>
      <c r="H119" s="404"/>
      <c r="I119" s="398"/>
      <c r="J119" s="168"/>
    </row>
    <row r="120" spans="2:17">
      <c r="D120" s="10"/>
    </row>
  </sheetData>
  <mergeCells count="107">
    <mergeCell ref="C118:D118"/>
    <mergeCell ref="E118:F118"/>
    <mergeCell ref="G118:I118"/>
    <mergeCell ref="C119:D119"/>
    <mergeCell ref="E119:F119"/>
    <mergeCell ref="G119:I119"/>
    <mergeCell ref="C116:D116"/>
    <mergeCell ref="E116:F116"/>
    <mergeCell ref="G116:I116"/>
    <mergeCell ref="C117:D117"/>
    <mergeCell ref="E117:F117"/>
    <mergeCell ref="G117:I117"/>
    <mergeCell ref="C114:D114"/>
    <mergeCell ref="E114:F114"/>
    <mergeCell ref="G114:I114"/>
    <mergeCell ref="C115:D115"/>
    <mergeCell ref="E115:F115"/>
    <mergeCell ref="G115:I115"/>
    <mergeCell ref="C112:D112"/>
    <mergeCell ref="E112:F112"/>
    <mergeCell ref="G112:I112"/>
    <mergeCell ref="C113:D113"/>
    <mergeCell ref="E113:F113"/>
    <mergeCell ref="G113:I113"/>
    <mergeCell ref="B103:J103"/>
    <mergeCell ref="B104:J104"/>
    <mergeCell ref="B105:J105"/>
    <mergeCell ref="B106:J106"/>
    <mergeCell ref="B109:H109"/>
    <mergeCell ref="C111:D111"/>
    <mergeCell ref="E111:F111"/>
    <mergeCell ref="G111:I111"/>
    <mergeCell ref="C95:D95"/>
    <mergeCell ref="F95:G95"/>
    <mergeCell ref="B99:J99"/>
    <mergeCell ref="B100:J100"/>
    <mergeCell ref="B101:J101"/>
    <mergeCell ref="B102:J102"/>
    <mergeCell ref="C92:D92"/>
    <mergeCell ref="F92:G92"/>
    <mergeCell ref="C93:D93"/>
    <mergeCell ref="F93:G93"/>
    <mergeCell ref="C94:D94"/>
    <mergeCell ref="F94:G94"/>
    <mergeCell ref="C89:D89"/>
    <mergeCell ref="F89:G89"/>
    <mergeCell ref="C90:D90"/>
    <mergeCell ref="F90:G90"/>
    <mergeCell ref="C91:D91"/>
    <mergeCell ref="F91:G91"/>
    <mergeCell ref="B82:J82"/>
    <mergeCell ref="B83:J83"/>
    <mergeCell ref="B85:J85"/>
    <mergeCell ref="C87:D87"/>
    <mergeCell ref="F87:G87"/>
    <mergeCell ref="C88:D88"/>
    <mergeCell ref="F88:G88"/>
    <mergeCell ref="B75:J75"/>
    <mergeCell ref="B76:J76"/>
    <mergeCell ref="B79:J79"/>
    <mergeCell ref="B80:J80"/>
    <mergeCell ref="B81:J81"/>
    <mergeCell ref="B68:J68"/>
    <mergeCell ref="B69:J69"/>
    <mergeCell ref="B70:J70"/>
    <mergeCell ref="B71:J71"/>
    <mergeCell ref="B72:J72"/>
    <mergeCell ref="B50:J50"/>
    <mergeCell ref="B51:J51"/>
    <mergeCell ref="B57:J57"/>
    <mergeCell ref="B59:J59"/>
    <mergeCell ref="B61:J61"/>
    <mergeCell ref="B66:J66"/>
    <mergeCell ref="B46:J46"/>
    <mergeCell ref="B47:J47"/>
    <mergeCell ref="B48:J48"/>
    <mergeCell ref="B49:J49"/>
    <mergeCell ref="B42:J42"/>
    <mergeCell ref="B43:J43"/>
    <mergeCell ref="B44:J44"/>
    <mergeCell ref="B45:J45"/>
    <mergeCell ref="B67:J67"/>
    <mergeCell ref="B36:J36"/>
    <mergeCell ref="B37:J37"/>
    <mergeCell ref="B38:J38"/>
    <mergeCell ref="B39:J39"/>
    <mergeCell ref="B40:J40"/>
    <mergeCell ref="B41:J41"/>
    <mergeCell ref="B30:J30"/>
    <mergeCell ref="B31:J31"/>
    <mergeCell ref="B32:J32"/>
    <mergeCell ref="B33:J33"/>
    <mergeCell ref="B34:J34"/>
    <mergeCell ref="B35:J35"/>
    <mergeCell ref="G12:J12"/>
    <mergeCell ref="B15:B16"/>
    <mergeCell ref="B26:J26"/>
    <mergeCell ref="B27:J27"/>
    <mergeCell ref="B28:J28"/>
    <mergeCell ref="B29:J29"/>
    <mergeCell ref="A1:J1"/>
    <mergeCell ref="E3:J4"/>
    <mergeCell ref="C7:J7"/>
    <mergeCell ref="C8:J8"/>
    <mergeCell ref="C9:J9"/>
    <mergeCell ref="B11:D11"/>
    <mergeCell ref="H11:J11"/>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61" max="9" man="1"/>
    <brk id="9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96609"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19661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19661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19661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196613"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196614"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196615"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196616"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196617"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196618"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196619"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196620"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3"/>
  <sheetViews>
    <sheetView showGridLines="0" workbookViewId="0">
      <selection activeCell="D39" sqref="D39"/>
    </sheetView>
  </sheetViews>
  <sheetFormatPr defaultColWidth="8.85546875" defaultRowHeight="15.75"/>
  <cols>
    <col min="1" max="1" width="4.28515625" style="11" customWidth="1"/>
    <col min="2" max="2" width="11" customWidth="1"/>
    <col min="3" max="3" width="24.28515625" customWidth="1"/>
    <col min="4" max="4" width="25" customWidth="1"/>
    <col min="5" max="5" width="26.28515625" customWidth="1"/>
    <col min="6" max="6" width="17.28515625" customWidth="1"/>
    <col min="8" max="8" width="27.28515625" bestFit="1" customWidth="1"/>
    <col min="9" max="9" width="25.28515625" bestFit="1" customWidth="1"/>
    <col min="10" max="10" width="47.28515625" bestFit="1" customWidth="1"/>
    <col min="11" max="37" width="8.85546875" style="30"/>
    <col min="38" max="38" width="25.28515625" style="30" bestFit="1" customWidth="1"/>
    <col min="39" max="39" width="47.28515625" style="30" bestFit="1" customWidth="1"/>
  </cols>
  <sheetData>
    <row r="1" spans="1:39" s="18" customFormat="1" ht="41.25" customHeight="1">
      <c r="A1" s="370" t="s">
        <v>212</v>
      </c>
      <c r="B1" s="370"/>
      <c r="C1" s="370"/>
      <c r="D1" s="370"/>
      <c r="E1" s="370"/>
      <c r="F1" s="370"/>
      <c r="G1" s="370"/>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33" customHeight="1">
      <c r="C5" s="371" t="s">
        <v>749</v>
      </c>
      <c r="D5" s="371"/>
      <c r="E5" s="371"/>
      <c r="F5" s="371"/>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13</v>
      </c>
      <c r="D10" t="s">
        <v>18</v>
      </c>
      <c r="E10" t="s">
        <v>96</v>
      </c>
      <c r="AL10" s="28"/>
      <c r="AM10" s="28" t="s">
        <v>90</v>
      </c>
    </row>
    <row r="11" spans="1:39">
      <c r="C11" t="s">
        <v>13</v>
      </c>
      <c r="D11" t="s">
        <v>18</v>
      </c>
      <c r="E11" t="s">
        <v>98</v>
      </c>
      <c r="AL11" s="28"/>
      <c r="AM11" s="28" t="s">
        <v>94</v>
      </c>
    </row>
    <row r="12" spans="1:39">
      <c r="C12" t="s">
        <v>13</v>
      </c>
      <c r="D12" t="s">
        <v>18</v>
      </c>
      <c r="E12" t="s">
        <v>76</v>
      </c>
      <c r="AL12" s="28"/>
      <c r="AM12" s="28" t="s">
        <v>95</v>
      </c>
    </row>
    <row r="13" spans="1:39">
      <c r="C13" t="s">
        <v>13</v>
      </c>
      <c r="D13" t="s">
        <v>18</v>
      </c>
      <c r="E13" t="s">
        <v>82</v>
      </c>
      <c r="AL13" s="28"/>
      <c r="AM13" s="28" t="s">
        <v>20</v>
      </c>
    </row>
    <row r="14" spans="1:39">
      <c r="C14" t="s">
        <v>13</v>
      </c>
      <c r="D14" t="s">
        <v>18</v>
      </c>
      <c r="E14" t="s">
        <v>20</v>
      </c>
      <c r="AL14" s="28"/>
      <c r="AM14" s="28" t="s">
        <v>96</v>
      </c>
    </row>
    <row r="15" spans="1:39">
      <c r="C15" t="s">
        <v>13</v>
      </c>
      <c r="D15" t="s">
        <v>18</v>
      </c>
      <c r="E15" t="s">
        <v>91</v>
      </c>
      <c r="AL15" s="28"/>
      <c r="AM15" s="28" t="s">
        <v>97</v>
      </c>
    </row>
    <row r="16" spans="1:39">
      <c r="C16" t="s">
        <v>13</v>
      </c>
      <c r="D16" t="s">
        <v>18</v>
      </c>
      <c r="E16" t="s">
        <v>86</v>
      </c>
      <c r="AL16" s="28"/>
      <c r="AM16" s="28" t="s">
        <v>98</v>
      </c>
    </row>
    <row r="17" spans="3:39">
      <c r="AL17" s="28"/>
      <c r="AM17" s="28" t="s">
        <v>91</v>
      </c>
    </row>
    <row r="18" spans="3:39">
      <c r="AL18" s="28"/>
      <c r="AM18" s="28"/>
    </row>
    <row r="19" spans="3:39">
      <c r="C19" s="5" t="s">
        <v>21</v>
      </c>
      <c r="D19" s="4">
        <v>36</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c r="E23" s="2" t="s">
        <v>25</v>
      </c>
      <c r="F23" s="4"/>
      <c r="AL23" s="28"/>
      <c r="AM23" s="28" t="s">
        <v>84</v>
      </c>
    </row>
    <row r="24" spans="3:39">
      <c r="C24" s="2" t="s">
        <v>24</v>
      </c>
      <c r="D24" s="4"/>
      <c r="E24" s="2" t="s">
        <v>26</v>
      </c>
      <c r="F24" s="4"/>
      <c r="AL24" s="28"/>
      <c r="AM24" s="28" t="s">
        <v>92</v>
      </c>
    </row>
    <row r="25" spans="3:39">
      <c r="C25" s="2"/>
      <c r="E25" s="2"/>
      <c r="AL25" s="28"/>
      <c r="AM25" s="28" t="s">
        <v>75</v>
      </c>
    </row>
    <row r="26" spans="3:39">
      <c r="C26" s="2" t="s">
        <v>27</v>
      </c>
      <c r="D26" s="4"/>
      <c r="E26" s="2" t="s">
        <v>29</v>
      </c>
      <c r="F26" s="4"/>
      <c r="AL26" s="28"/>
      <c r="AM26" s="28" t="s">
        <v>85</v>
      </c>
    </row>
    <row r="27" spans="3:39">
      <c r="C27" s="2" t="s">
        <v>28</v>
      </c>
      <c r="D27" s="4"/>
      <c r="E27" s="2" t="s">
        <v>30</v>
      </c>
      <c r="F27" s="4"/>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935</v>
      </c>
      <c r="AL34" s="28"/>
      <c r="AM34" s="28" t="s">
        <v>86</v>
      </c>
    </row>
    <row r="35" spans="2:39">
      <c r="D35" s="2" t="s">
        <v>38</v>
      </c>
      <c r="E35" s="27" t="s">
        <v>935</v>
      </c>
      <c r="AL35" s="28"/>
      <c r="AM35" s="28" t="s">
        <v>93</v>
      </c>
    </row>
    <row r="36" spans="2:39">
      <c r="D36" s="2" t="s">
        <v>39</v>
      </c>
      <c r="E36" s="27" t="s">
        <v>789</v>
      </c>
      <c r="AL36" s="28"/>
      <c r="AM36" s="28" t="s">
        <v>87</v>
      </c>
    </row>
    <row r="37" spans="2:39">
      <c r="D37" s="2" t="s">
        <v>40</v>
      </c>
      <c r="E37" s="27" t="s">
        <v>789</v>
      </c>
      <c r="AL37" s="28"/>
      <c r="AM37" s="28" t="s">
        <v>82</v>
      </c>
    </row>
    <row r="38" spans="2:39">
      <c r="D38" s="2" t="s">
        <v>41</v>
      </c>
      <c r="E38" s="4" t="s">
        <v>42</v>
      </c>
    </row>
    <row r="39" spans="2:39">
      <c r="AL39" s="30" t="s">
        <v>104</v>
      </c>
    </row>
    <row r="40" spans="2:39">
      <c r="B40" s="5" t="s">
        <v>43</v>
      </c>
      <c r="C40" s="5" t="s">
        <v>44</v>
      </c>
      <c r="AL40" s="30" t="s">
        <v>102</v>
      </c>
    </row>
    <row r="41" spans="2:39">
      <c r="C41" s="1" t="s">
        <v>45</v>
      </c>
      <c r="AL41" s="30" t="s">
        <v>103</v>
      </c>
    </row>
    <row r="42" spans="2:39" ht="77.099999999999994" customHeight="1">
      <c r="C42" s="377" t="s">
        <v>750</v>
      </c>
      <c r="D42" s="377"/>
      <c r="E42" s="377"/>
      <c r="F42" s="377"/>
      <c r="G42" s="377"/>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76" t="s">
        <v>333</v>
      </c>
      <c r="D47" s="376"/>
      <c r="E47" s="376"/>
      <c r="F47" s="376"/>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75" t="s">
        <v>334</v>
      </c>
      <c r="D48" s="375"/>
      <c r="E48" s="375"/>
      <c r="F48" s="37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75" t="s">
        <v>335</v>
      </c>
      <c r="D49" s="375"/>
      <c r="E49" s="375"/>
      <c r="F49" s="37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75" t="s">
        <v>336</v>
      </c>
      <c r="D50" s="375"/>
      <c r="E50" s="375"/>
      <c r="F50" s="37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75" t="s">
        <v>337</v>
      </c>
      <c r="D51" s="375"/>
      <c r="E51" s="375"/>
      <c r="F51" s="37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75" t="s">
        <v>338</v>
      </c>
      <c r="D52" s="375"/>
      <c r="E52" s="375"/>
      <c r="F52" s="375"/>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C53" s="378" t="s">
        <v>339</v>
      </c>
      <c r="D53" s="378"/>
      <c r="E53" s="378"/>
      <c r="F53" s="378"/>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C54" s="378" t="s">
        <v>340</v>
      </c>
      <c r="D54" s="378"/>
      <c r="E54" s="378"/>
      <c r="F54" s="37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2:39">
      <c r="B55" s="5" t="s">
        <v>50</v>
      </c>
      <c r="C55" s="5" t="s">
        <v>51</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3"/>
      <c r="AM55"/>
    </row>
    <row r="56" spans="2:39">
      <c r="C56" t="s">
        <v>106</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76"/>
      <c r="D57" s="376"/>
      <c r="E57" s="376"/>
      <c r="F57" s="376"/>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s="375"/>
      <c r="D58" s="375"/>
      <c r="E58" s="375"/>
      <c r="F58" s="375"/>
      <c r="G58" s="13"/>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B60" s="5" t="s">
        <v>52</v>
      </c>
      <c r="C60" s="5" t="s">
        <v>53</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t="s">
        <v>107</v>
      </c>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76" t="s">
        <v>940</v>
      </c>
      <c r="D62" s="376"/>
      <c r="E62" s="376"/>
      <c r="F62" s="376"/>
      <c r="G62" s="15"/>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76" t="s">
        <v>946</v>
      </c>
      <c r="D63" s="376"/>
      <c r="E63" s="376"/>
      <c r="F63" s="376"/>
      <c r="G63" s="15"/>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76" t="s">
        <v>959</v>
      </c>
      <c r="D64" s="376"/>
      <c r="E64" s="376"/>
      <c r="F64" s="376"/>
      <c r="G64" s="15"/>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C65" s="376" t="s">
        <v>963</v>
      </c>
      <c r="D65" s="376"/>
      <c r="E65" s="376"/>
      <c r="F65" s="376"/>
      <c r="G65" s="15"/>
      <c r="J65" s="30"/>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M65"/>
    </row>
    <row r="66" spans="1:39">
      <c r="C66" s="376" t="s">
        <v>975</v>
      </c>
      <c r="D66" s="376"/>
      <c r="E66" s="376"/>
      <c r="F66" s="376"/>
      <c r="G66" s="15"/>
      <c r="J66" s="30"/>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M66"/>
    </row>
    <row r="67" spans="1:39">
      <c r="C67" s="376" t="s">
        <v>977</v>
      </c>
      <c r="D67" s="376"/>
      <c r="E67" s="376"/>
      <c r="F67" s="376"/>
      <c r="G67" s="13"/>
      <c r="J67" s="30"/>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M67"/>
    </row>
    <row r="68" spans="1:39">
      <c r="C68" s="375" t="s">
        <v>988</v>
      </c>
      <c r="D68" s="375"/>
      <c r="E68" s="375"/>
      <c r="F68" s="375"/>
      <c r="G68" s="13"/>
      <c r="J68" s="30"/>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M68"/>
    </row>
    <row r="69" spans="1:39">
      <c r="C69" s="375" t="s">
        <v>990</v>
      </c>
      <c r="D69" s="375"/>
      <c r="E69" s="375"/>
      <c r="F69" s="375"/>
      <c r="G69" s="13"/>
      <c r="J69" s="30"/>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M69"/>
    </row>
    <row r="70" spans="1:39">
      <c r="C70" s="375" t="s">
        <v>1027</v>
      </c>
      <c r="D70" s="375"/>
      <c r="E70" s="375"/>
      <c r="F70" s="375"/>
      <c r="G70" s="13"/>
      <c r="J70" s="30"/>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M70"/>
    </row>
    <row r="71" spans="1:39">
      <c r="C71" s="375" t="s">
        <v>1033</v>
      </c>
      <c r="D71" s="375"/>
      <c r="E71" s="375"/>
      <c r="F71" s="375"/>
      <c r="G71" s="13"/>
      <c r="J71" s="30"/>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M71"/>
    </row>
    <row r="72" spans="1:39">
      <c r="C72" s="375" t="s">
        <v>1043</v>
      </c>
      <c r="D72" s="375"/>
      <c r="E72" s="375"/>
      <c r="F72" s="375"/>
      <c r="J72" s="30"/>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M72"/>
    </row>
    <row r="73" spans="1:39">
      <c r="B73" s="5" t="s">
        <v>54</v>
      </c>
      <c r="C73" s="5" t="s">
        <v>1</v>
      </c>
      <c r="D73" s="5"/>
      <c r="AL73" s="32"/>
    </row>
    <row r="74" spans="1:39" ht="33" customHeight="1">
      <c r="B74" s="373" t="s">
        <v>55</v>
      </c>
      <c r="C74" s="373"/>
      <c r="D74" s="373"/>
      <c r="E74" s="373"/>
      <c r="F74" s="373"/>
      <c r="H74" s="6"/>
      <c r="I74" s="6"/>
      <c r="J74" s="30"/>
      <c r="AM74"/>
    </row>
    <row r="75" spans="1:39" s="6" customFormat="1" ht="31.5" customHeight="1">
      <c r="A75" s="12"/>
      <c r="C75" s="6" t="s">
        <v>56</v>
      </c>
      <c r="D75" s="7" t="s">
        <v>57</v>
      </c>
      <c r="E75" s="8" t="s">
        <v>58</v>
      </c>
      <c r="H75"/>
      <c r="I75"/>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0"/>
    </row>
    <row r="76" spans="1:39">
      <c r="C76" t="s">
        <v>205</v>
      </c>
      <c r="D76" s="3"/>
      <c r="E76" s="19"/>
      <c r="F76" s="1"/>
      <c r="I76" s="30"/>
      <c r="J76" s="30"/>
      <c r="AL76"/>
      <c r="AM76"/>
    </row>
    <row r="77" spans="1:39">
      <c r="C77" t="s">
        <v>206</v>
      </c>
      <c r="D77" s="3"/>
      <c r="E77" s="19"/>
      <c r="I77" s="30"/>
      <c r="J77" s="30"/>
      <c r="AL77"/>
      <c r="AM77"/>
    </row>
    <row r="78" spans="1:39">
      <c r="C78" t="s">
        <v>193</v>
      </c>
      <c r="D78" s="3"/>
      <c r="E78" s="19"/>
      <c r="I78" s="30"/>
      <c r="J78" s="30"/>
      <c r="AL78"/>
      <c r="AM78"/>
    </row>
    <row r="79" spans="1:39">
      <c r="C79" t="s">
        <v>192</v>
      </c>
      <c r="D79" s="3"/>
      <c r="E79" s="19"/>
      <c r="I79" s="30"/>
      <c r="J79" s="30"/>
      <c r="AL79"/>
      <c r="AM79"/>
    </row>
    <row r="80" spans="1:39">
      <c r="C80" t="s">
        <v>185</v>
      </c>
      <c r="D80" s="3"/>
      <c r="E80" s="19"/>
      <c r="I80" s="30"/>
      <c r="J80" s="30"/>
      <c r="AL80"/>
      <c r="AM80"/>
    </row>
    <row r="81" spans="2:39">
      <c r="C81" t="s">
        <v>207</v>
      </c>
      <c r="D81" s="3"/>
      <c r="E81" s="19"/>
      <c r="I81" s="30"/>
      <c r="J81" s="30"/>
      <c r="AL81"/>
      <c r="AM81"/>
    </row>
    <row r="82" spans="2:39">
      <c r="C82" t="s">
        <v>208</v>
      </c>
      <c r="D82" s="3"/>
      <c r="E82" s="19"/>
      <c r="G82" s="68"/>
      <c r="J82" s="30"/>
      <c r="AM82"/>
    </row>
    <row r="83" spans="2:39">
      <c r="C83" t="s">
        <v>209</v>
      </c>
      <c r="D83" s="3"/>
      <c r="E83" s="19"/>
      <c r="G83" s="68"/>
      <c r="J83" s="30"/>
      <c r="AM83"/>
    </row>
    <row r="84" spans="2:39">
      <c r="C84" t="s">
        <v>197</v>
      </c>
      <c r="D84" s="3"/>
      <c r="E84" s="19"/>
      <c r="G84" s="68"/>
      <c r="J84" s="30"/>
      <c r="AM84"/>
    </row>
    <row r="85" spans="2:39">
      <c r="C85" t="s">
        <v>210</v>
      </c>
      <c r="D85" s="3"/>
      <c r="E85" s="19"/>
      <c r="G85" s="68"/>
      <c r="J85" s="30"/>
      <c r="AM85"/>
    </row>
    <row r="86" spans="2:39">
      <c r="C86" t="s">
        <v>200</v>
      </c>
      <c r="D86" s="3"/>
      <c r="E86" s="19"/>
      <c r="G86" s="68"/>
      <c r="J86" s="30"/>
      <c r="AM86"/>
    </row>
    <row r="87" spans="2:39">
      <c r="C87" t="s">
        <v>201</v>
      </c>
      <c r="D87" s="3"/>
      <c r="E87" s="19"/>
      <c r="G87" s="68"/>
      <c r="J87" s="30"/>
      <c r="AM87"/>
    </row>
    <row r="88" spans="2:39">
      <c r="C88" t="s">
        <v>211</v>
      </c>
      <c r="D88" s="3"/>
      <c r="E88" s="19"/>
      <c r="J88" s="30"/>
      <c r="AM88"/>
    </row>
    <row r="89" spans="2:39">
      <c r="J89" s="30"/>
      <c r="AM89"/>
    </row>
    <row r="90" spans="2:39">
      <c r="B90" s="5" t="s">
        <v>59</v>
      </c>
      <c r="C90" s="5" t="s">
        <v>60</v>
      </c>
      <c r="AM90" s="33"/>
    </row>
    <row r="91" spans="2:39">
      <c r="C91" s="1" t="s">
        <v>61</v>
      </c>
    </row>
    <row r="92" spans="2:39">
      <c r="C92" s="374" t="s">
        <v>190</v>
      </c>
      <c r="D92" s="374"/>
      <c r="E92" s="374"/>
      <c r="F92" s="374"/>
      <c r="G92" s="13"/>
      <c r="H92" s="13"/>
    </row>
    <row r="93" spans="2:39">
      <c r="C93" s="372" t="s">
        <v>206</v>
      </c>
      <c r="D93" s="372"/>
      <c r="E93" s="372"/>
      <c r="F93" s="372"/>
      <c r="G93" s="13"/>
      <c r="H93" s="13"/>
    </row>
    <row r="94" spans="2:39">
      <c r="C94" s="372" t="s">
        <v>193</v>
      </c>
      <c r="D94" s="372"/>
      <c r="E94" s="372"/>
      <c r="F94" s="372"/>
      <c r="G94" s="13"/>
      <c r="H94" s="13"/>
    </row>
    <row r="95" spans="2:39">
      <c r="C95" s="372" t="s">
        <v>192</v>
      </c>
      <c r="D95" s="372"/>
      <c r="E95" s="372"/>
      <c r="F95" s="372"/>
      <c r="G95" s="13"/>
      <c r="H95" s="13"/>
    </row>
    <row r="96" spans="2:39">
      <c r="C96" s="372" t="s">
        <v>194</v>
      </c>
      <c r="D96" s="372"/>
      <c r="E96" s="372"/>
      <c r="F96" s="372"/>
      <c r="G96" s="13"/>
      <c r="H96" s="13"/>
    </row>
    <row r="97" spans="2:10">
      <c r="C97" s="372" t="s">
        <v>195</v>
      </c>
      <c r="D97" s="372"/>
      <c r="E97" s="372"/>
      <c r="F97" s="372"/>
      <c r="G97" s="13"/>
      <c r="H97" s="13"/>
    </row>
    <row r="98" spans="2:10">
      <c r="C98" s="372" t="s">
        <v>196</v>
      </c>
      <c r="D98" s="372"/>
      <c r="E98" s="372"/>
      <c r="F98" s="372"/>
      <c r="G98" s="13"/>
      <c r="H98" s="13"/>
    </row>
    <row r="99" spans="2:10">
      <c r="C99" s="372" t="s">
        <v>197</v>
      </c>
      <c r="D99" s="372"/>
      <c r="E99" s="372"/>
      <c r="F99" s="372"/>
      <c r="G99" s="13"/>
      <c r="H99" s="13"/>
    </row>
    <row r="100" spans="2:10">
      <c r="C100" s="372" t="s">
        <v>198</v>
      </c>
      <c r="D100" s="372"/>
      <c r="E100" s="372"/>
      <c r="F100" s="372"/>
      <c r="G100" s="13"/>
      <c r="H100" s="13"/>
    </row>
    <row r="101" spans="2:10">
      <c r="C101" s="372" t="s">
        <v>199</v>
      </c>
      <c r="D101" s="372"/>
      <c r="E101" s="372"/>
      <c r="F101" s="372"/>
      <c r="G101" s="13"/>
      <c r="H101" s="13"/>
    </row>
    <row r="102" spans="2:10">
      <c r="C102" s="372" t="s">
        <v>200</v>
      </c>
      <c r="D102" s="372"/>
      <c r="E102" s="372"/>
      <c r="F102" s="372"/>
      <c r="G102" s="13"/>
      <c r="H102" s="13"/>
    </row>
    <row r="103" spans="2:10">
      <c r="C103" s="372" t="s">
        <v>201</v>
      </c>
      <c r="D103" s="372"/>
      <c r="E103" s="372"/>
      <c r="F103" s="372"/>
      <c r="G103" s="13"/>
      <c r="H103" s="13"/>
    </row>
    <row r="104" spans="2:10">
      <c r="C104" s="372" t="s">
        <v>202</v>
      </c>
      <c r="D104" s="372"/>
      <c r="E104" s="372"/>
      <c r="F104" s="372"/>
      <c r="G104" s="13"/>
      <c r="H104" s="13"/>
    </row>
    <row r="105" spans="2:10">
      <c r="C105" s="372" t="s">
        <v>203</v>
      </c>
      <c r="D105" s="372"/>
      <c r="E105" s="372"/>
      <c r="F105" s="372"/>
      <c r="G105" s="13"/>
      <c r="H105" s="13"/>
    </row>
    <row r="106" spans="2:10">
      <c r="C106" s="372" t="s">
        <v>204</v>
      </c>
      <c r="D106" s="372"/>
      <c r="E106" s="372"/>
      <c r="F106" s="372"/>
      <c r="G106" s="13"/>
      <c r="H106" s="13"/>
    </row>
    <row r="107" spans="2:10">
      <c r="C107" s="372"/>
      <c r="D107" s="372"/>
      <c r="E107" s="372"/>
      <c r="F107" s="372"/>
      <c r="G107" s="13"/>
      <c r="H107" s="13"/>
    </row>
    <row r="108" spans="2:10">
      <c r="G108" s="13"/>
      <c r="H108" s="13"/>
    </row>
    <row r="109" spans="2:10">
      <c r="C109" s="5" t="s">
        <v>2</v>
      </c>
      <c r="G109" s="13"/>
      <c r="H109" s="13"/>
    </row>
    <row r="110" spans="2:10" ht="29.1" customHeight="1">
      <c r="C110" s="373" t="s">
        <v>63</v>
      </c>
      <c r="D110" s="373"/>
      <c r="E110" s="373"/>
      <c r="F110" s="253"/>
    </row>
    <row r="111" spans="2:10">
      <c r="B111" s="5" t="s">
        <v>62</v>
      </c>
      <c r="C111" s="6" t="s">
        <v>2</v>
      </c>
      <c r="D111" s="9" t="s">
        <v>145</v>
      </c>
      <c r="E111" s="8" t="s">
        <v>144</v>
      </c>
      <c r="F111" s="6"/>
    </row>
    <row r="112" spans="2:10" ht="17.100000000000001" customHeight="1">
      <c r="C112" t="s">
        <v>186</v>
      </c>
      <c r="E112" s="10"/>
      <c r="F112" s="1"/>
      <c r="G112" s="253"/>
      <c r="I112" s="6"/>
      <c r="J112" s="6"/>
    </row>
    <row r="113" spans="1:39" s="6" customFormat="1" ht="15.95" customHeight="1">
      <c r="A113" s="12"/>
      <c r="C113" t="s">
        <v>181</v>
      </c>
      <c r="D113"/>
      <c r="E113" s="10"/>
      <c r="F113"/>
      <c r="H113"/>
      <c r="I11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0"/>
    </row>
    <row r="114" spans="1:39">
      <c r="C114" t="s">
        <v>184</v>
      </c>
      <c r="E114" s="10"/>
      <c r="J114" s="30"/>
      <c r="AM114"/>
    </row>
    <row r="115" spans="1:39">
      <c r="C115" t="s">
        <v>187</v>
      </c>
      <c r="E115" s="10"/>
      <c r="J115" s="30"/>
      <c r="AM115"/>
    </row>
    <row r="116" spans="1:39">
      <c r="C116" t="s">
        <v>185</v>
      </c>
      <c r="E116" s="10"/>
      <c r="J116" s="30"/>
      <c r="AM116"/>
    </row>
    <row r="117" spans="1:39">
      <c r="C117" t="s">
        <v>189</v>
      </c>
      <c r="E117" s="10"/>
      <c r="J117" s="30"/>
      <c r="AM117"/>
    </row>
    <row r="118" spans="1:39">
      <c r="C118" t="s">
        <v>183</v>
      </c>
      <c r="E118" s="10"/>
      <c r="J118" s="30"/>
      <c r="AM118"/>
    </row>
    <row r="119" spans="1:39">
      <c r="C119" t="s">
        <v>182</v>
      </c>
      <c r="E119" s="10"/>
      <c r="J119" s="30"/>
      <c r="AM119"/>
    </row>
    <row r="120" spans="1:39">
      <c r="C120" t="s">
        <v>188</v>
      </c>
      <c r="E120" s="10"/>
      <c r="J120" s="30"/>
      <c r="AM120"/>
    </row>
    <row r="121" spans="1:39">
      <c r="E121" s="10"/>
      <c r="J121" s="30"/>
      <c r="AM121"/>
    </row>
    <row r="122" spans="1:39">
      <c r="J122" s="30"/>
      <c r="AM122"/>
    </row>
    <row r="123" spans="1:39">
      <c r="J123" s="30"/>
      <c r="AM123"/>
    </row>
  </sheetData>
  <mergeCells count="42">
    <mergeCell ref="C99:F99"/>
    <mergeCell ref="C54:F54"/>
    <mergeCell ref="C96:F96"/>
    <mergeCell ref="C98:F98"/>
    <mergeCell ref="C49:F49"/>
    <mergeCell ref="C50:F50"/>
    <mergeCell ref="C51:F51"/>
    <mergeCell ref="C52:F52"/>
    <mergeCell ref="C53:F53"/>
    <mergeCell ref="C57:F57"/>
    <mergeCell ref="C71:F71"/>
    <mergeCell ref="C62:F62"/>
    <mergeCell ref="C63:F63"/>
    <mergeCell ref="C64:F64"/>
    <mergeCell ref="C65:F65"/>
    <mergeCell ref="C66:F66"/>
    <mergeCell ref="A1:G1"/>
    <mergeCell ref="C5:F5"/>
    <mergeCell ref="C42:G42"/>
    <mergeCell ref="C47:F47"/>
    <mergeCell ref="C48:F48"/>
    <mergeCell ref="C105:F105"/>
    <mergeCell ref="C72:F72"/>
    <mergeCell ref="C106:F106"/>
    <mergeCell ref="C110:E110"/>
    <mergeCell ref="C101:F101"/>
    <mergeCell ref="C102:F102"/>
    <mergeCell ref="C103:F103"/>
    <mergeCell ref="C104:F104"/>
    <mergeCell ref="C95:F95"/>
    <mergeCell ref="C97:F97"/>
    <mergeCell ref="C107:F107"/>
    <mergeCell ref="C94:F94"/>
    <mergeCell ref="B74:F74"/>
    <mergeCell ref="C92:F92"/>
    <mergeCell ref="C93:F93"/>
    <mergeCell ref="C100:F100"/>
    <mergeCell ref="C58:F58"/>
    <mergeCell ref="C67:F67"/>
    <mergeCell ref="C68:F68"/>
    <mergeCell ref="C69:F69"/>
    <mergeCell ref="C70:F70"/>
  </mergeCells>
  <dataValidations count="4">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D16">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72"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COMP_CIF!$C$4:$C$11</xm:f>
          </x14:formula1>
          <xm:sqref>C47:F54</xm:sqref>
        </x14:dataValidation>
        <x14:dataValidation type="list" allowBlank="1" showInputMessage="1" showErrorMessage="1">
          <x14:formula1>
            <xm:f>COMP_CIF!$C$13:$C$23</xm:f>
          </x14:formula1>
          <xm:sqref>C62:F72</xm:sqref>
        </x14:dataValidation>
        <x14:dataValidation type="list" allowBlank="1" showInputMessage="1" showErrorMessage="1" prompt="Escoja una de la lista desplegable_x000a_">
          <x14:formula1>
            <xm:f>CUADROS!$A$6:$A$11</xm:f>
          </x14:formula1>
          <xm:sqref>C10:C16</xm:sqref>
        </x14:dataValidation>
        <x14:dataValidation type="list" allowBlank="1" showInputMessage="1" showErrorMessage="1">
          <x14:formula1>
            <xm:f>Metodologies!$B$3:$B$11</xm:f>
          </x14:formula1>
          <xm:sqref>C112:C121</xm:sqref>
        </x14:dataValidation>
        <x14:dataValidation type="list" allowBlank="1" showInputMessage="1" showErrorMessage="1">
          <x14:formula1>
            <xm:f>Metodologies!$B$33:$B$46</xm:f>
          </x14:formula1>
          <xm:sqref>C76:C88</xm:sqref>
        </x14:dataValidation>
        <x14:dataValidation type="list" allowBlank="1" showInputMessage="1" showErrorMessage="1">
          <x14:formula1>
            <xm:f>Metodologies!$B$14:$B$28</xm:f>
          </x14:formula1>
          <xm:sqref>C92:C107 D92:F97</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4" workbookViewId="0">
      <selection activeCell="B40" sqref="B40:J40"/>
    </sheetView>
  </sheetViews>
  <sheetFormatPr defaultColWidth="8.85546875" defaultRowHeight="15"/>
  <cols>
    <col min="1" max="1" width="5.28515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381</v>
      </c>
      <c r="D7" s="384"/>
      <c r="E7" s="384"/>
      <c r="F7" s="384"/>
      <c r="G7" s="384"/>
      <c r="H7" s="384"/>
      <c r="I7" s="384"/>
      <c r="J7" s="384"/>
      <c r="P7" s="67" t="s">
        <v>15</v>
      </c>
    </row>
    <row r="8" spans="1:16" ht="15.75">
      <c r="B8" s="44" t="s">
        <v>119</v>
      </c>
      <c r="C8" s="384" t="s">
        <v>382</v>
      </c>
      <c r="D8" s="384"/>
      <c r="E8" s="384"/>
      <c r="F8" s="384"/>
      <c r="G8" s="384"/>
      <c r="H8" s="384"/>
      <c r="I8" s="384"/>
      <c r="J8" s="384"/>
      <c r="M8" s="15"/>
      <c r="N8" s="15"/>
      <c r="O8" s="15"/>
      <c r="P8" s="67" t="s">
        <v>125</v>
      </c>
    </row>
    <row r="9" spans="1:16" ht="15.75">
      <c r="B9" s="44" t="s">
        <v>120</v>
      </c>
      <c r="C9" s="384" t="s">
        <v>383</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c r="B11" s="379" t="s">
        <v>126</v>
      </c>
      <c r="C11" s="379"/>
      <c r="D11" s="379"/>
      <c r="E11" s="57">
        <v>6</v>
      </c>
      <c r="G11" s="58" t="s">
        <v>141</v>
      </c>
      <c r="H11" s="380" t="s">
        <v>124</v>
      </c>
      <c r="I11" s="380"/>
      <c r="J11" s="380"/>
      <c r="M11" s="15"/>
      <c r="N11" s="15"/>
      <c r="O11" s="15"/>
      <c r="P11" s="15"/>
    </row>
    <row r="12" spans="1:16" ht="17.25">
      <c r="B12" s="70" t="s">
        <v>142</v>
      </c>
      <c r="C12" s="44"/>
      <c r="D12" s="44"/>
      <c r="E12" s="44"/>
      <c r="F12" s="44"/>
      <c r="G12" s="386" t="s">
        <v>143</v>
      </c>
      <c r="H12" s="386"/>
      <c r="I12" s="386"/>
      <c r="J12" s="386"/>
      <c r="M12" s="16"/>
      <c r="N12" s="15"/>
      <c r="O12" s="15"/>
      <c r="P12" s="15"/>
    </row>
    <row r="13" spans="1:16">
      <c r="B13" s="129" t="s">
        <v>137</v>
      </c>
      <c r="C13" s="44"/>
      <c r="I13" s="47"/>
      <c r="M13" s="16"/>
      <c r="N13" s="15"/>
      <c r="O13" s="15"/>
      <c r="P13" s="15"/>
    </row>
    <row r="14" spans="1:16">
      <c r="B14" s="129"/>
      <c r="C14" s="44"/>
      <c r="I14" s="47"/>
      <c r="M14" s="16"/>
      <c r="N14" s="15"/>
      <c r="O14" s="15"/>
      <c r="P14" s="15"/>
    </row>
    <row r="15" spans="1:16">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3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342</v>
      </c>
      <c r="C27" s="388"/>
      <c r="D27" s="388"/>
      <c r="E27" s="388"/>
      <c r="F27" s="388"/>
      <c r="G27" s="388"/>
      <c r="H27" s="388"/>
      <c r="I27" s="388"/>
      <c r="J27" s="388"/>
      <c r="L27" s="81"/>
      <c r="N27" s="81"/>
    </row>
    <row r="28" spans="1:16" s="77" customFormat="1">
      <c r="A28"/>
      <c r="B28" s="388" t="s">
        <v>349</v>
      </c>
      <c r="C28" s="388"/>
      <c r="D28" s="388"/>
      <c r="E28" s="388"/>
      <c r="F28" s="388"/>
      <c r="G28" s="388"/>
      <c r="H28" s="388"/>
      <c r="I28" s="388"/>
      <c r="J28" s="388"/>
      <c r="L28" s="81"/>
      <c r="N28" s="81"/>
    </row>
    <row r="29" spans="1:16" s="77" customFormat="1">
      <c r="A29"/>
      <c r="B29" s="388" t="s">
        <v>361</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c r="B38" s="385" t="s">
        <v>384</v>
      </c>
      <c r="C38" s="385"/>
      <c r="D38" s="385"/>
      <c r="E38" s="385"/>
      <c r="F38" s="385"/>
      <c r="G38" s="385"/>
      <c r="H38" s="385"/>
      <c r="I38" s="385"/>
      <c r="J38" s="385"/>
    </row>
    <row r="39" spans="1:14">
      <c r="B39" s="49" t="s">
        <v>128</v>
      </c>
      <c r="C39" s="49"/>
      <c r="D39" s="49"/>
      <c r="E39" s="49"/>
      <c r="F39" s="49"/>
      <c r="G39" s="49"/>
      <c r="H39" s="49"/>
      <c r="I39" s="49"/>
      <c r="J39" s="49"/>
    </row>
    <row r="40" spans="1:14">
      <c r="B40" s="385" t="s">
        <v>385</v>
      </c>
      <c r="C40" s="390"/>
      <c r="D40" s="390"/>
      <c r="E40" s="390"/>
      <c r="F40" s="390"/>
      <c r="G40" s="390"/>
      <c r="H40" s="390"/>
      <c r="I40" s="390"/>
      <c r="J40" s="390"/>
    </row>
    <row r="41" spans="1:14">
      <c r="B41" s="49" t="s">
        <v>386</v>
      </c>
      <c r="C41" s="49"/>
      <c r="D41" s="49"/>
      <c r="E41" s="49"/>
      <c r="F41" s="49"/>
      <c r="G41" s="49"/>
      <c r="H41" s="49"/>
      <c r="I41" s="49"/>
      <c r="J41" s="49"/>
    </row>
    <row r="42" spans="1:14">
      <c r="B42" s="385" t="s">
        <v>387</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c r="B45" s="5" t="s">
        <v>49</v>
      </c>
      <c r="H45" s="41"/>
      <c r="I45" s="41"/>
      <c r="J45" s="41"/>
    </row>
    <row r="46" spans="1:14">
      <c r="B46" t="s">
        <v>105</v>
      </c>
      <c r="H46" s="39"/>
      <c r="I46" s="39"/>
      <c r="J46" s="39"/>
    </row>
    <row r="47" spans="1:14">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339</v>
      </c>
      <c r="C49" s="388"/>
      <c r="D49" s="388"/>
      <c r="E49" s="388"/>
      <c r="F49" s="388"/>
      <c r="G49" s="388"/>
      <c r="H49" s="388"/>
      <c r="I49" s="388"/>
      <c r="J49" s="388"/>
    </row>
    <row r="50" spans="2:10">
      <c r="B50" s="389"/>
      <c r="C50" s="389"/>
      <c r="D50" s="389"/>
      <c r="E50" s="389"/>
      <c r="F50" s="389"/>
      <c r="G50" s="389"/>
      <c r="H50" s="389"/>
      <c r="I50" s="389"/>
      <c r="J50" s="389"/>
    </row>
    <row r="51" spans="2:10">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9"/>
      <c r="C60" s="389"/>
      <c r="D60" s="389"/>
      <c r="E60" s="389"/>
      <c r="F60" s="389"/>
      <c r="G60" s="389"/>
      <c r="H60" s="389"/>
      <c r="I60" s="389"/>
      <c r="J60" s="389"/>
    </row>
    <row r="61" spans="2:10">
      <c r="B61" s="389"/>
      <c r="C61" s="389"/>
      <c r="D61" s="389"/>
      <c r="E61" s="389"/>
      <c r="F61" s="389"/>
      <c r="G61" s="389"/>
      <c r="H61" s="389"/>
      <c r="I61" s="389"/>
      <c r="J61" s="389"/>
    </row>
    <row r="62" spans="2:10">
      <c r="B62" s="5" t="s">
        <v>1</v>
      </c>
      <c r="D62" s="5"/>
      <c r="H62" s="38"/>
      <c r="I62" s="38"/>
      <c r="J62" s="38"/>
    </row>
    <row r="63" spans="2:10">
      <c r="B63" s="373" t="s">
        <v>55</v>
      </c>
      <c r="C63" s="373"/>
      <c r="D63" s="373"/>
      <c r="E63" s="373"/>
      <c r="F63" s="373"/>
      <c r="G63" s="373"/>
      <c r="H63" s="373"/>
      <c r="I63" s="373"/>
      <c r="J63" s="373"/>
    </row>
    <row r="64" spans="2:10">
      <c r="B64" s="117"/>
      <c r="C64" s="117"/>
      <c r="D64" s="117"/>
      <c r="E64" s="117"/>
      <c r="F64" s="117"/>
      <c r="H64" s="38"/>
      <c r="I64" s="38"/>
      <c r="J64" s="38"/>
    </row>
    <row r="65" spans="1:10" ht="15.75">
      <c r="B65" s="117"/>
      <c r="C65" s="394" t="s">
        <v>130</v>
      </c>
      <c r="D65" s="395"/>
      <c r="E65" s="55" t="s">
        <v>131</v>
      </c>
      <c r="F65" s="394" t="s">
        <v>132</v>
      </c>
      <c r="G65" s="395"/>
      <c r="H65" s="38"/>
      <c r="I65" s="38"/>
      <c r="J65" s="38"/>
    </row>
    <row r="66" spans="1:10">
      <c r="B66" s="117"/>
      <c r="C66" s="392" t="s">
        <v>205</v>
      </c>
      <c r="D66" s="393"/>
      <c r="E66" s="131">
        <v>45</v>
      </c>
      <c r="F66" s="392">
        <v>60</v>
      </c>
      <c r="G66" s="393"/>
      <c r="H66" s="38"/>
      <c r="I66" s="38"/>
      <c r="J66" s="38"/>
    </row>
    <row r="67" spans="1:10">
      <c r="B67" s="117"/>
      <c r="C67" s="397" t="s">
        <v>206</v>
      </c>
      <c r="D67" s="398"/>
      <c r="E67" s="122">
        <v>45</v>
      </c>
      <c r="F67" s="397">
        <v>60</v>
      </c>
      <c r="G67" s="398"/>
      <c r="H67" s="38"/>
      <c r="I67" s="38"/>
      <c r="J67" s="38"/>
    </row>
    <row r="68" spans="1:10">
      <c r="B68" s="117"/>
      <c r="C68" s="392" t="s">
        <v>208</v>
      </c>
      <c r="D68" s="393"/>
      <c r="E68" s="131">
        <v>50</v>
      </c>
      <c r="F68" s="392">
        <v>8</v>
      </c>
      <c r="G68" s="393"/>
      <c r="H68" s="38"/>
      <c r="I68" s="38"/>
      <c r="J68" s="38"/>
    </row>
    <row r="69" spans="1:10">
      <c r="B69" s="117"/>
      <c r="C69" s="397" t="s">
        <v>209</v>
      </c>
      <c r="D69" s="398"/>
      <c r="E69" s="122">
        <v>10</v>
      </c>
      <c r="F69" s="397">
        <v>20</v>
      </c>
      <c r="G69" s="398"/>
      <c r="H69" s="38"/>
      <c r="I69" s="38"/>
      <c r="J69" s="38"/>
    </row>
    <row r="70" spans="1:10">
      <c r="B70" s="117"/>
      <c r="C70" s="392"/>
      <c r="D70" s="393"/>
      <c r="E70" s="53"/>
      <c r="F70" s="392"/>
      <c r="G70" s="393"/>
      <c r="H70" s="38"/>
      <c r="I70" s="38"/>
      <c r="J70" s="38"/>
    </row>
    <row r="71" spans="1:10">
      <c r="B71" s="117"/>
      <c r="C71" s="397"/>
      <c r="D71" s="398"/>
      <c r="E71" s="54">
        <f>SUM(E66:E70)</f>
        <v>150</v>
      </c>
      <c r="F71" s="397"/>
      <c r="G71" s="398"/>
      <c r="H71" s="38"/>
      <c r="I71" s="38"/>
      <c r="J71" s="38"/>
    </row>
    <row r="72" spans="1:10">
      <c r="B72" s="117"/>
      <c r="C72" s="392"/>
      <c r="D72" s="393"/>
      <c r="E72" s="53"/>
      <c r="F72" s="392"/>
      <c r="G72" s="393"/>
      <c r="H72" s="38"/>
      <c r="I72" s="38"/>
      <c r="J72" s="38"/>
    </row>
    <row r="73" spans="1:10">
      <c r="B73" s="117"/>
      <c r="C73" s="397"/>
      <c r="D73" s="398"/>
      <c r="E73" s="54"/>
      <c r="F73" s="397"/>
      <c r="G73" s="398"/>
      <c r="H73" s="38"/>
      <c r="I73" s="38"/>
      <c r="J73" s="38"/>
    </row>
    <row r="74" spans="1:10">
      <c r="B74" s="117"/>
      <c r="C74" s="117"/>
      <c r="D74" s="117"/>
      <c r="E74" s="117"/>
      <c r="F74" s="117"/>
      <c r="H74" s="38"/>
      <c r="I74" s="38"/>
      <c r="J74" s="38"/>
    </row>
    <row r="75" spans="1:10">
      <c r="A75" s="74"/>
      <c r="B75" s="5" t="s">
        <v>60</v>
      </c>
    </row>
    <row r="76" spans="1:10">
      <c r="B76" s="1" t="s">
        <v>61</v>
      </c>
    </row>
    <row r="77" spans="1:10">
      <c r="B77" s="388" t="s">
        <v>199</v>
      </c>
      <c r="C77" s="388"/>
      <c r="D77" s="388"/>
      <c r="E77" s="388"/>
      <c r="F77" s="388"/>
      <c r="G77" s="388"/>
      <c r="H77" s="388"/>
      <c r="I77" s="388"/>
      <c r="J77" s="388"/>
    </row>
    <row r="78" spans="1:10">
      <c r="B78" s="388" t="s">
        <v>190</v>
      </c>
      <c r="C78" s="388"/>
      <c r="D78" s="388"/>
      <c r="E78" s="388"/>
      <c r="F78" s="388"/>
      <c r="G78" s="388"/>
      <c r="H78" s="388"/>
      <c r="I78" s="388"/>
      <c r="J78" s="388"/>
    </row>
    <row r="79" spans="1:10">
      <c r="B79" s="388" t="s">
        <v>193</v>
      </c>
      <c r="C79" s="388"/>
      <c r="D79" s="388"/>
      <c r="E79" s="388"/>
      <c r="F79" s="388"/>
      <c r="G79" s="388"/>
      <c r="H79" s="388"/>
      <c r="I79" s="388"/>
      <c r="J79" s="388"/>
    </row>
    <row r="80" spans="1:10">
      <c r="B80" s="388" t="s">
        <v>201</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c r="B86" s="373" t="s">
        <v>63</v>
      </c>
      <c r="C86" s="373"/>
      <c r="D86" s="373"/>
      <c r="E86" s="373"/>
      <c r="F86" s="373"/>
      <c r="G86" s="373"/>
      <c r="H86" s="373"/>
    </row>
    <row r="87" spans="1:17">
      <c r="B87" s="117"/>
      <c r="C87" s="117"/>
      <c r="D87" s="117"/>
      <c r="E87" s="117"/>
      <c r="F87" s="117"/>
      <c r="G87" s="117"/>
      <c r="H87" s="117"/>
    </row>
    <row r="88" spans="1:17">
      <c r="B88" s="117"/>
      <c r="C88" s="401" t="s">
        <v>136</v>
      </c>
      <c r="D88" s="402"/>
      <c r="E88" s="401" t="s">
        <v>146</v>
      </c>
      <c r="F88" s="402"/>
      <c r="G88" s="401" t="s">
        <v>147</v>
      </c>
      <c r="H88" s="403"/>
      <c r="I88" s="402"/>
      <c r="J88" s="117"/>
    </row>
    <row r="89" spans="1:17">
      <c r="B89" s="117"/>
      <c r="C89" s="392" t="s">
        <v>186</v>
      </c>
      <c r="D89" s="393"/>
      <c r="E89" s="397">
        <v>25</v>
      </c>
      <c r="F89" s="398"/>
      <c r="G89" s="397">
        <v>50</v>
      </c>
      <c r="H89" s="404"/>
      <c r="I89" s="398"/>
      <c r="J89" s="117"/>
    </row>
    <row r="90" spans="1:17">
      <c r="B90" s="117"/>
      <c r="C90" s="397" t="s">
        <v>181</v>
      </c>
      <c r="D90" s="398"/>
      <c r="E90" s="392">
        <v>30</v>
      </c>
      <c r="F90" s="393"/>
      <c r="G90" s="392">
        <v>60</v>
      </c>
      <c r="H90" s="400"/>
      <c r="I90" s="393"/>
      <c r="J90" s="117"/>
    </row>
    <row r="91" spans="1:17">
      <c r="B91" s="117"/>
      <c r="C91" s="392" t="s">
        <v>184</v>
      </c>
      <c r="D91" s="393"/>
      <c r="E91" s="397">
        <v>15</v>
      </c>
      <c r="F91" s="398"/>
      <c r="G91" s="397">
        <v>30</v>
      </c>
      <c r="H91" s="404"/>
      <c r="I91" s="398"/>
      <c r="J91" s="117"/>
    </row>
    <row r="92" spans="1:17">
      <c r="B92" s="117"/>
      <c r="C92" s="397"/>
      <c r="D92" s="398"/>
      <c r="E92" s="397"/>
      <c r="F92" s="398"/>
      <c r="G92" s="397"/>
      <c r="H92" s="404"/>
      <c r="I92" s="398"/>
      <c r="J92" s="117"/>
    </row>
    <row r="93" spans="1:17">
      <c r="B93" s="117"/>
      <c r="C93" s="392"/>
      <c r="D93" s="393"/>
      <c r="E93" s="392"/>
      <c r="F93" s="393"/>
      <c r="G93" s="392"/>
      <c r="H93" s="400"/>
      <c r="I93" s="393"/>
      <c r="J93" s="117"/>
    </row>
    <row r="94" spans="1:17">
      <c r="B94" s="117"/>
      <c r="C94" s="397"/>
      <c r="D94" s="398"/>
      <c r="E94" s="397"/>
      <c r="F94" s="398"/>
      <c r="G94" s="397"/>
      <c r="H94" s="404"/>
      <c r="I94" s="398"/>
      <c r="J94" s="117"/>
      <c r="O94" s="68"/>
      <c r="P94" s="69"/>
      <c r="Q94" s="68"/>
    </row>
    <row r="95" spans="1:17">
      <c r="B95" s="117"/>
      <c r="C95" s="392"/>
      <c r="D95" s="393"/>
      <c r="E95" s="392"/>
      <c r="F95" s="393"/>
      <c r="G95" s="392"/>
      <c r="H95" s="400"/>
      <c r="I95" s="393"/>
      <c r="J95" s="117"/>
    </row>
    <row r="96" spans="1:17">
      <c r="B96" s="117"/>
      <c r="C96" s="397"/>
      <c r="D96" s="398"/>
      <c r="E96" s="397"/>
      <c r="F96" s="398"/>
      <c r="G96" s="397"/>
      <c r="H96" s="404"/>
      <c r="I96" s="398"/>
      <c r="J96" s="117"/>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560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560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560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56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56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C89:D91 B77:J80 C66:D69</xm:sqref>
        </x14:dataValidation>
        <x14:dataValidation type="list" allowBlank="1" showInputMessage="1" showErrorMessage="1">
          <x14:formula1>
            <xm:f>[1]Metodologies!#REF!</xm:f>
          </x14:formula1>
          <xm:sqref>C92:D96</xm:sqref>
        </x14:dataValidation>
        <x14:dataValidation type="list" allowBlank="1" showInputMessage="1" showErrorMessage="1">
          <x14:formula1>
            <xm:f>[1]Metodologies!#REF!</xm:f>
          </x14:formula1>
          <xm:sqref>B81:J83</xm:sqref>
        </x14:dataValidation>
        <x14:dataValidation type="list" allowBlank="1" showInputMessage="1" showErrorMessage="1">
          <x14:formula1>
            <xm:f>[1]Metodologies!#REF!</xm:f>
          </x14:formula1>
          <xm:sqref>C70:D73</xm:sqref>
        </x14:dataValidation>
        <x14:dataValidation type="list" allowBlank="1" showInputMessage="1" showErrorMessage="1">
          <x14:formula1>
            <xm:f>[1]COMP_CIF!#REF!</xm:f>
          </x14:formula1>
          <xm:sqref>B60:J61</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B47:J53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388</v>
      </c>
      <c r="D7" s="384"/>
      <c r="E7" s="384"/>
      <c r="F7" s="384"/>
      <c r="G7" s="384"/>
      <c r="H7" s="384"/>
      <c r="I7" s="384"/>
      <c r="J7" s="384"/>
      <c r="P7" s="67" t="s">
        <v>15</v>
      </c>
    </row>
    <row r="8" spans="1:16" ht="15.75">
      <c r="B8" s="44" t="s">
        <v>119</v>
      </c>
      <c r="C8" s="384" t="s">
        <v>389</v>
      </c>
      <c r="D8" s="384"/>
      <c r="E8" s="384"/>
      <c r="F8" s="384"/>
      <c r="G8" s="384"/>
      <c r="H8" s="384"/>
      <c r="I8" s="384"/>
      <c r="J8" s="384"/>
      <c r="M8" s="15"/>
      <c r="N8" s="15"/>
      <c r="O8" s="15"/>
      <c r="P8" s="67" t="s">
        <v>125</v>
      </c>
    </row>
    <row r="9" spans="1:16" ht="15.75">
      <c r="B9" s="44" t="s">
        <v>120</v>
      </c>
      <c r="C9" s="384" t="s">
        <v>390</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29" t="s">
        <v>137</v>
      </c>
      <c r="C13" s="44"/>
      <c r="I13" s="47"/>
      <c r="M13" s="16"/>
      <c r="N13" s="15"/>
      <c r="O13" s="15"/>
      <c r="P13" s="15"/>
    </row>
    <row r="14" spans="1:16" ht="15" customHeight="1">
      <c r="B14" s="129"/>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3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342</v>
      </c>
      <c r="C27" s="388"/>
      <c r="D27" s="388"/>
      <c r="E27" s="388"/>
      <c r="F27" s="388"/>
      <c r="G27" s="388"/>
      <c r="H27" s="388"/>
      <c r="I27" s="388"/>
      <c r="J27" s="388"/>
      <c r="L27" s="81"/>
      <c r="N27" s="81"/>
    </row>
    <row r="28" spans="1:16" s="77" customFormat="1">
      <c r="A28"/>
      <c r="B28" s="388" t="s">
        <v>349</v>
      </c>
      <c r="C28" s="388"/>
      <c r="D28" s="388"/>
      <c r="E28" s="388"/>
      <c r="F28" s="388"/>
      <c r="G28" s="388"/>
      <c r="H28" s="388"/>
      <c r="I28" s="388"/>
      <c r="J28" s="388"/>
      <c r="L28" s="81"/>
      <c r="N28" s="81"/>
    </row>
    <row r="29" spans="1:16" s="77" customFormat="1">
      <c r="A29"/>
      <c r="B29" s="388" t="s">
        <v>361</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391</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392</v>
      </c>
      <c r="C40" s="390"/>
      <c r="D40" s="390"/>
      <c r="E40" s="390"/>
      <c r="F40" s="390"/>
      <c r="G40" s="390"/>
      <c r="H40" s="390"/>
      <c r="I40" s="390"/>
      <c r="J40" s="390"/>
    </row>
    <row r="41" spans="1:14">
      <c r="B41" s="49" t="s">
        <v>386</v>
      </c>
      <c r="C41" s="49"/>
      <c r="D41" s="49"/>
      <c r="E41" s="49"/>
      <c r="F41" s="49"/>
      <c r="G41" s="49"/>
      <c r="H41" s="49"/>
      <c r="I41" s="49"/>
      <c r="J41" s="49"/>
    </row>
    <row r="42" spans="1:14" ht="50.25" customHeight="1">
      <c r="B42" s="385" t="s">
        <v>393</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ht="31.5" customHeight="1">
      <c r="B49" s="388" t="s">
        <v>339</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9"/>
      <c r="C60" s="389"/>
      <c r="D60" s="389"/>
      <c r="E60" s="389"/>
      <c r="F60" s="389"/>
      <c r="G60" s="389"/>
      <c r="H60" s="389"/>
      <c r="I60" s="389"/>
      <c r="J60" s="389"/>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17"/>
      <c r="C64" s="117"/>
      <c r="D64" s="117"/>
      <c r="E64" s="117"/>
      <c r="F64" s="117"/>
      <c r="H64" s="38"/>
      <c r="I64" s="38"/>
      <c r="J64" s="38"/>
    </row>
    <row r="65" spans="1:10" ht="15" customHeight="1">
      <c r="B65" s="117"/>
      <c r="C65" s="394" t="s">
        <v>130</v>
      </c>
      <c r="D65" s="395"/>
      <c r="E65" s="55" t="s">
        <v>131</v>
      </c>
      <c r="F65" s="394" t="s">
        <v>132</v>
      </c>
      <c r="G65" s="395"/>
      <c r="H65" s="38"/>
      <c r="I65" s="38"/>
      <c r="J65" s="38"/>
    </row>
    <row r="66" spans="1:10" ht="15" customHeight="1">
      <c r="B66" s="117"/>
      <c r="C66" s="392" t="s">
        <v>205</v>
      </c>
      <c r="D66" s="393"/>
      <c r="E66" s="131">
        <v>45</v>
      </c>
      <c r="F66" s="392">
        <v>60</v>
      </c>
      <c r="G66" s="393"/>
      <c r="H66" s="38"/>
      <c r="I66" s="38"/>
      <c r="J66" s="38"/>
    </row>
    <row r="67" spans="1:10" ht="15" customHeight="1">
      <c r="B67" s="117"/>
      <c r="C67" s="397" t="s">
        <v>206</v>
      </c>
      <c r="D67" s="398"/>
      <c r="E67" s="122">
        <v>45</v>
      </c>
      <c r="F67" s="397">
        <v>35</v>
      </c>
      <c r="G67" s="398"/>
      <c r="H67" s="38"/>
      <c r="I67" s="38"/>
      <c r="J67" s="38"/>
    </row>
    <row r="68" spans="1:10" ht="15" customHeight="1">
      <c r="B68" s="117"/>
      <c r="C68" s="392" t="s">
        <v>192</v>
      </c>
      <c r="D68" s="393"/>
      <c r="E68" s="131">
        <v>30</v>
      </c>
      <c r="F68" s="392">
        <v>25</v>
      </c>
      <c r="G68" s="393"/>
      <c r="H68" s="38"/>
      <c r="I68" s="38"/>
      <c r="J68" s="38"/>
    </row>
    <row r="69" spans="1:10" ht="15" customHeight="1">
      <c r="B69" s="117"/>
      <c r="C69" s="397" t="s">
        <v>200</v>
      </c>
      <c r="D69" s="398"/>
      <c r="E69" s="122">
        <v>30</v>
      </c>
      <c r="F69" s="397">
        <v>35</v>
      </c>
      <c r="G69" s="398"/>
      <c r="H69" s="38"/>
      <c r="I69" s="38"/>
      <c r="J69" s="38"/>
    </row>
    <row r="70" spans="1:10" ht="15" customHeight="1">
      <c r="B70" s="117"/>
      <c r="C70" s="392"/>
      <c r="D70" s="393"/>
      <c r="E70" s="53"/>
      <c r="F70" s="392"/>
      <c r="G70" s="393"/>
      <c r="H70" s="38"/>
      <c r="I70" s="38"/>
      <c r="J70" s="38"/>
    </row>
    <row r="71" spans="1:10" ht="15" customHeight="1">
      <c r="B71" s="117"/>
      <c r="C71" s="397"/>
      <c r="D71" s="398"/>
      <c r="E71" s="54">
        <f>SUM(E66:E70)</f>
        <v>150</v>
      </c>
      <c r="F71" s="397"/>
      <c r="G71" s="398"/>
      <c r="H71" s="38"/>
      <c r="I71" s="38"/>
      <c r="J71" s="38"/>
    </row>
    <row r="72" spans="1:10" ht="15" customHeight="1">
      <c r="B72" s="117"/>
      <c r="C72" s="392"/>
      <c r="D72" s="393"/>
      <c r="E72" s="53"/>
      <c r="F72" s="392"/>
      <c r="G72" s="393"/>
      <c r="H72" s="38"/>
      <c r="I72" s="38"/>
      <c r="J72" s="38"/>
    </row>
    <row r="73" spans="1:10" ht="15" customHeight="1">
      <c r="B73" s="117"/>
      <c r="C73" s="397"/>
      <c r="D73" s="398"/>
      <c r="E73" s="54"/>
      <c r="F73" s="397"/>
      <c r="G73" s="398"/>
      <c r="H73" s="38"/>
      <c r="I73" s="38"/>
      <c r="J73" s="38"/>
    </row>
    <row r="74" spans="1:10" ht="15" customHeight="1">
      <c r="B74" s="117"/>
      <c r="C74" s="117"/>
      <c r="D74" s="117"/>
      <c r="E74" s="117"/>
      <c r="F74" s="117"/>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190</v>
      </c>
      <c r="C78" s="388"/>
      <c r="D78" s="388"/>
      <c r="E78" s="388"/>
      <c r="F78" s="388"/>
      <c r="G78" s="388"/>
      <c r="H78" s="388"/>
      <c r="I78" s="388"/>
      <c r="J78" s="388"/>
    </row>
    <row r="79" spans="1:10">
      <c r="B79" s="388" t="s">
        <v>193</v>
      </c>
      <c r="C79" s="388"/>
      <c r="D79" s="388"/>
      <c r="E79" s="388"/>
      <c r="F79" s="388"/>
      <c r="G79" s="388"/>
      <c r="H79" s="388"/>
      <c r="I79" s="388"/>
      <c r="J79" s="388"/>
    </row>
    <row r="80" spans="1:10">
      <c r="B80" s="388" t="s">
        <v>201</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17"/>
      <c r="C87" s="117"/>
      <c r="D87" s="117"/>
      <c r="E87" s="117"/>
      <c r="F87" s="117"/>
      <c r="G87" s="117"/>
      <c r="H87" s="117"/>
    </row>
    <row r="88" spans="1:17" ht="15" customHeight="1">
      <c r="B88" s="117"/>
      <c r="C88" s="401" t="s">
        <v>136</v>
      </c>
      <c r="D88" s="402"/>
      <c r="E88" s="401" t="s">
        <v>146</v>
      </c>
      <c r="F88" s="402"/>
      <c r="G88" s="401" t="s">
        <v>147</v>
      </c>
      <c r="H88" s="403"/>
      <c r="I88" s="402"/>
      <c r="J88" s="117"/>
    </row>
    <row r="89" spans="1:17" ht="29.25" customHeight="1">
      <c r="B89" s="117"/>
      <c r="C89" s="392" t="s">
        <v>187</v>
      </c>
      <c r="D89" s="393"/>
      <c r="E89" s="397">
        <v>30</v>
      </c>
      <c r="F89" s="398"/>
      <c r="G89" s="397">
        <v>60</v>
      </c>
      <c r="H89" s="404"/>
      <c r="I89" s="398"/>
      <c r="J89" s="117"/>
    </row>
    <row r="90" spans="1:17" ht="15" customHeight="1">
      <c r="B90" s="117"/>
      <c r="C90" s="397" t="s">
        <v>181</v>
      </c>
      <c r="D90" s="398"/>
      <c r="E90" s="392">
        <v>40</v>
      </c>
      <c r="F90" s="393"/>
      <c r="G90" s="392">
        <v>70</v>
      </c>
      <c r="H90" s="400"/>
      <c r="I90" s="393"/>
      <c r="J90" s="117"/>
    </row>
    <row r="91" spans="1:17" ht="15" customHeight="1">
      <c r="B91" s="117"/>
      <c r="C91" s="392"/>
      <c r="D91" s="393"/>
      <c r="E91" s="392"/>
      <c r="F91" s="393"/>
      <c r="G91" s="392"/>
      <c r="H91" s="400"/>
      <c r="I91" s="393"/>
      <c r="J91" s="117"/>
    </row>
    <row r="92" spans="1:17" ht="15" customHeight="1">
      <c r="B92" s="117"/>
      <c r="C92" s="397"/>
      <c r="D92" s="398"/>
      <c r="E92" s="397"/>
      <c r="F92" s="398"/>
      <c r="G92" s="397"/>
      <c r="H92" s="404"/>
      <c r="I92" s="398"/>
      <c r="J92" s="117"/>
    </row>
    <row r="93" spans="1:17" ht="15" customHeight="1">
      <c r="B93" s="117"/>
      <c r="C93" s="392"/>
      <c r="D93" s="393"/>
      <c r="E93" s="392"/>
      <c r="F93" s="393"/>
      <c r="G93" s="392"/>
      <c r="H93" s="400"/>
      <c r="I93" s="393"/>
      <c r="J93" s="117"/>
    </row>
    <row r="94" spans="1:17" ht="15" customHeight="1">
      <c r="B94" s="117"/>
      <c r="C94" s="397"/>
      <c r="D94" s="398"/>
      <c r="E94" s="397"/>
      <c r="F94" s="398"/>
      <c r="G94" s="397"/>
      <c r="H94" s="404"/>
      <c r="I94" s="398"/>
      <c r="J94" s="117"/>
      <c r="O94" s="68"/>
      <c r="P94" s="69"/>
      <c r="Q94" s="68"/>
    </row>
    <row r="95" spans="1:17" ht="15" customHeight="1">
      <c r="B95" s="117"/>
      <c r="C95" s="392"/>
      <c r="D95" s="393"/>
      <c r="E95" s="392"/>
      <c r="F95" s="393"/>
      <c r="G95" s="392"/>
      <c r="H95" s="400"/>
      <c r="I95" s="393"/>
      <c r="J95" s="117"/>
    </row>
    <row r="96" spans="1:17" ht="15" customHeight="1">
      <c r="B96" s="117"/>
      <c r="C96" s="397"/>
      <c r="D96" s="398"/>
      <c r="E96" s="397"/>
      <c r="F96" s="398"/>
      <c r="G96" s="397"/>
      <c r="H96" s="404"/>
      <c r="I96" s="398"/>
      <c r="J96" s="117"/>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66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66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66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66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66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C66:D73</xm:sqref>
        </x14:dataValidation>
        <x14:dataValidation type="list" allowBlank="1" showInputMessage="1" showErrorMessage="1">
          <x14:formula1>
            <xm:f>[1]COMP_CIF!#REF!</xm:f>
          </x14:formula1>
          <xm:sqref>B60:J61</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B47:J53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70"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735</v>
      </c>
      <c r="D3" s="73" t="s">
        <v>117</v>
      </c>
      <c r="E3" s="382" t="s">
        <v>736</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91</v>
      </c>
      <c r="D7" s="384"/>
      <c r="E7" s="384"/>
      <c r="F7" s="384"/>
      <c r="G7" s="384"/>
      <c r="H7" s="384"/>
      <c r="I7" s="384"/>
      <c r="J7" s="384"/>
      <c r="P7" s="67" t="s">
        <v>15</v>
      </c>
    </row>
    <row r="8" spans="1:16" ht="15.75">
      <c r="B8" s="44" t="s">
        <v>119</v>
      </c>
      <c r="C8" s="384" t="s">
        <v>91</v>
      </c>
      <c r="D8" s="384"/>
      <c r="E8" s="384"/>
      <c r="F8" s="384"/>
      <c r="G8" s="384"/>
      <c r="H8" s="384"/>
      <c r="I8" s="384"/>
      <c r="J8" s="384"/>
      <c r="M8" s="15"/>
      <c r="N8" s="15"/>
      <c r="O8" s="15"/>
      <c r="P8" s="67" t="s">
        <v>125</v>
      </c>
    </row>
    <row r="9" spans="1:16" ht="15.75">
      <c r="B9" s="44" t="s">
        <v>120</v>
      </c>
      <c r="C9" s="384" t="s">
        <v>377</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405" t="s">
        <v>122</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29" t="s">
        <v>137</v>
      </c>
      <c r="C13" s="44"/>
      <c r="I13" s="47"/>
      <c r="M13" s="16"/>
      <c r="N13" s="15"/>
      <c r="O13" s="15"/>
      <c r="P13" s="15"/>
    </row>
    <row r="14" spans="1:16" ht="15" customHeight="1">
      <c r="B14" s="129"/>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v>6</v>
      </c>
      <c r="J16" s="48"/>
      <c r="L16" s="2"/>
      <c r="M16" s="16"/>
      <c r="N16" s="52"/>
      <c r="O16" s="16"/>
      <c r="P16" s="15"/>
    </row>
    <row r="17" spans="1:16">
      <c r="B17" s="13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361</v>
      </c>
      <c r="C28" s="388"/>
      <c r="D28" s="388"/>
      <c r="E28" s="388"/>
      <c r="F28" s="388"/>
      <c r="G28" s="388"/>
      <c r="H28" s="388"/>
      <c r="I28" s="388"/>
      <c r="J28" s="388"/>
      <c r="L28" s="81"/>
      <c r="N28" s="81"/>
    </row>
    <row r="29" spans="1:16" s="77" customFormat="1">
      <c r="A29"/>
      <c r="B29" s="406" t="s">
        <v>1022</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378</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379</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380</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ht="30" customHeight="1">
      <c r="B49" s="388" t="s">
        <v>339</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406" t="s">
        <v>1027</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17"/>
      <c r="C64" s="117"/>
      <c r="D64" s="117"/>
      <c r="E64" s="117"/>
      <c r="F64" s="117"/>
      <c r="H64" s="38"/>
      <c r="I64" s="38"/>
      <c r="J64" s="38"/>
    </row>
    <row r="65" spans="1:10" ht="15" customHeight="1">
      <c r="B65" s="117"/>
      <c r="C65" s="394" t="s">
        <v>130</v>
      </c>
      <c r="D65" s="395"/>
      <c r="E65" s="55" t="s">
        <v>131</v>
      </c>
      <c r="F65" s="394" t="s">
        <v>132</v>
      </c>
      <c r="G65" s="395"/>
      <c r="H65" s="38"/>
      <c r="I65" s="38"/>
      <c r="J65" s="38"/>
    </row>
    <row r="66" spans="1:10" ht="15" customHeight="1">
      <c r="B66" s="117"/>
      <c r="C66" s="392" t="s">
        <v>205</v>
      </c>
      <c r="D66" s="393"/>
      <c r="E66" s="131">
        <v>45</v>
      </c>
      <c r="F66" s="392">
        <v>65</v>
      </c>
      <c r="G66" s="393"/>
      <c r="H66" s="38"/>
      <c r="I66" s="38"/>
      <c r="J66" s="38"/>
    </row>
    <row r="67" spans="1:10" ht="15" customHeight="1">
      <c r="B67" s="117"/>
      <c r="C67" s="397" t="s">
        <v>206</v>
      </c>
      <c r="D67" s="398"/>
      <c r="E67" s="122">
        <v>45</v>
      </c>
      <c r="F67" s="397">
        <v>30</v>
      </c>
      <c r="G67" s="398"/>
      <c r="H67" s="38"/>
      <c r="I67" s="38"/>
      <c r="J67" s="38"/>
    </row>
    <row r="68" spans="1:10" ht="15" customHeight="1">
      <c r="B68" s="117"/>
      <c r="C68" s="392" t="s">
        <v>192</v>
      </c>
      <c r="D68" s="393"/>
      <c r="E68" s="131">
        <v>30</v>
      </c>
      <c r="F68" s="392">
        <v>20</v>
      </c>
      <c r="G68" s="393"/>
      <c r="H68" s="38"/>
      <c r="I68" s="38"/>
      <c r="J68" s="38"/>
    </row>
    <row r="69" spans="1:10" ht="15" customHeight="1">
      <c r="B69" s="117"/>
      <c r="C69" s="397" t="s">
        <v>200</v>
      </c>
      <c r="D69" s="398"/>
      <c r="E69" s="122">
        <v>30</v>
      </c>
      <c r="F69" s="397">
        <v>40</v>
      </c>
      <c r="G69" s="398"/>
      <c r="H69" s="38"/>
      <c r="I69" s="38"/>
      <c r="J69" s="38"/>
    </row>
    <row r="70" spans="1:10" ht="15" customHeight="1">
      <c r="B70" s="117"/>
      <c r="C70" s="392"/>
      <c r="D70" s="393"/>
      <c r="E70" s="53"/>
      <c r="F70" s="392"/>
      <c r="G70" s="393"/>
      <c r="H70" s="38"/>
      <c r="I70" s="38"/>
      <c r="J70" s="38"/>
    </row>
    <row r="71" spans="1:10" ht="15" customHeight="1">
      <c r="B71" s="117"/>
      <c r="C71" s="397"/>
      <c r="D71" s="398"/>
      <c r="E71" s="54">
        <f>SUM(E66:E70)</f>
        <v>150</v>
      </c>
      <c r="F71" s="397"/>
      <c r="G71" s="398"/>
      <c r="H71" s="38"/>
      <c r="I71" s="38"/>
      <c r="J71" s="38"/>
    </row>
    <row r="72" spans="1:10" ht="15" customHeight="1">
      <c r="B72" s="117"/>
      <c r="C72" s="392"/>
      <c r="D72" s="393"/>
      <c r="E72" s="53"/>
      <c r="F72" s="392"/>
      <c r="G72" s="393"/>
      <c r="H72" s="38"/>
      <c r="I72" s="38"/>
      <c r="J72" s="38"/>
    </row>
    <row r="73" spans="1:10" ht="15" customHeight="1">
      <c r="B73" s="117"/>
      <c r="C73" s="397"/>
      <c r="D73" s="398"/>
      <c r="E73" s="54"/>
      <c r="F73" s="397"/>
      <c r="G73" s="398"/>
      <c r="H73" s="38"/>
      <c r="I73" s="38"/>
      <c r="J73" s="38"/>
    </row>
    <row r="74" spans="1:10" ht="15" customHeight="1">
      <c r="B74" s="117"/>
      <c r="C74" s="117"/>
      <c r="D74" s="117"/>
      <c r="E74" s="117"/>
      <c r="F74" s="117"/>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190</v>
      </c>
      <c r="C78" s="388"/>
      <c r="D78" s="388"/>
      <c r="E78" s="388"/>
      <c r="F78" s="388"/>
      <c r="G78" s="388"/>
      <c r="H78" s="388"/>
      <c r="I78" s="388"/>
      <c r="J78" s="388"/>
    </row>
    <row r="79" spans="1:10">
      <c r="B79" s="388" t="s">
        <v>193</v>
      </c>
      <c r="C79" s="388"/>
      <c r="D79" s="388"/>
      <c r="E79" s="388"/>
      <c r="F79" s="388"/>
      <c r="G79" s="388"/>
      <c r="H79" s="388"/>
      <c r="I79" s="388"/>
      <c r="J79" s="388"/>
    </row>
    <row r="80" spans="1:10">
      <c r="B80" s="388" t="s">
        <v>201</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17"/>
      <c r="C87" s="117"/>
      <c r="D87" s="117"/>
      <c r="E87" s="117"/>
      <c r="F87" s="117"/>
      <c r="G87" s="117"/>
      <c r="H87" s="117"/>
    </row>
    <row r="88" spans="1:17" ht="15" customHeight="1">
      <c r="B88" s="117"/>
      <c r="C88" s="401" t="s">
        <v>136</v>
      </c>
      <c r="D88" s="402"/>
      <c r="E88" s="401" t="s">
        <v>146</v>
      </c>
      <c r="F88" s="402"/>
      <c r="G88" s="401" t="s">
        <v>147</v>
      </c>
      <c r="H88" s="403"/>
      <c r="I88" s="402"/>
      <c r="J88" s="117"/>
    </row>
    <row r="89" spans="1:17" ht="31.5" customHeight="1">
      <c r="B89" s="117"/>
      <c r="C89" s="392" t="s">
        <v>187</v>
      </c>
      <c r="D89" s="393"/>
      <c r="E89" s="392">
        <v>20</v>
      </c>
      <c r="F89" s="393"/>
      <c r="G89" s="392">
        <v>45</v>
      </c>
      <c r="H89" s="400"/>
      <c r="I89" s="393"/>
      <c r="J89" s="117"/>
    </row>
    <row r="90" spans="1:17" ht="15" customHeight="1">
      <c r="B90" s="117"/>
      <c r="C90" s="397" t="s">
        <v>181</v>
      </c>
      <c r="D90" s="398"/>
      <c r="E90" s="397">
        <v>55</v>
      </c>
      <c r="F90" s="398"/>
      <c r="G90" s="397">
        <v>80</v>
      </c>
      <c r="H90" s="404"/>
      <c r="I90" s="398"/>
      <c r="J90" s="117"/>
    </row>
    <row r="91" spans="1:17" ht="15" customHeight="1">
      <c r="B91" s="117"/>
      <c r="C91" s="392"/>
      <c r="D91" s="393"/>
      <c r="E91" s="392"/>
      <c r="F91" s="393"/>
      <c r="G91" s="392"/>
      <c r="H91" s="400"/>
      <c r="I91" s="393"/>
      <c r="J91" s="117"/>
    </row>
    <row r="92" spans="1:17" ht="15" customHeight="1">
      <c r="B92" s="117"/>
      <c r="C92" s="397"/>
      <c r="D92" s="398"/>
      <c r="E92" s="397"/>
      <c r="F92" s="398"/>
      <c r="G92" s="397"/>
      <c r="H92" s="404"/>
      <c r="I92" s="398"/>
      <c r="J92" s="117"/>
    </row>
    <row r="93" spans="1:17" ht="15" customHeight="1">
      <c r="B93" s="117"/>
      <c r="C93" s="392"/>
      <c r="D93" s="393"/>
      <c r="E93" s="392"/>
      <c r="F93" s="393"/>
      <c r="G93" s="392"/>
      <c r="H93" s="400"/>
      <c r="I93" s="393"/>
      <c r="J93" s="117"/>
    </row>
    <row r="94" spans="1:17" ht="15" customHeight="1">
      <c r="B94" s="117"/>
      <c r="C94" s="397"/>
      <c r="D94" s="398"/>
      <c r="E94" s="397"/>
      <c r="F94" s="398"/>
      <c r="G94" s="397"/>
      <c r="H94" s="404"/>
      <c r="I94" s="398"/>
      <c r="J94" s="117"/>
      <c r="O94" s="68"/>
      <c r="P94" s="69"/>
      <c r="Q94" s="68"/>
    </row>
    <row r="95" spans="1:17" ht="15" customHeight="1">
      <c r="B95" s="117"/>
      <c r="C95" s="392"/>
      <c r="D95" s="393"/>
      <c r="E95" s="392"/>
      <c r="F95" s="393"/>
      <c r="G95" s="392"/>
      <c r="H95" s="400"/>
      <c r="I95" s="393"/>
      <c r="J95" s="117"/>
    </row>
    <row r="96" spans="1:17" ht="15" customHeight="1">
      <c r="B96" s="117"/>
      <c r="C96" s="397"/>
      <c r="D96" s="398"/>
      <c r="E96" s="397"/>
      <c r="F96" s="398"/>
      <c r="G96" s="397"/>
      <c r="H96" s="404"/>
      <c r="I96" s="398"/>
      <c r="J96" s="117"/>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pageMargins left="0.25" right="0.25" top="0.75" bottom="0.75" header="0.3" footer="0.3"/>
  <pageSetup paperSize="9" scale="48"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457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457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458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458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458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73" workbookViewId="0">
      <selection activeCell="B75" sqref="B75"/>
    </sheetView>
  </sheetViews>
  <sheetFormatPr defaultColWidth="8.85546875" defaultRowHeight="15"/>
  <cols>
    <col min="1" max="1" width="4.710937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382" t="s">
        <v>535</v>
      </c>
      <c r="F3" s="382"/>
      <c r="G3" s="382"/>
      <c r="H3" s="382"/>
      <c r="I3" s="382"/>
      <c r="J3" s="382"/>
      <c r="P3" s="67" t="s">
        <v>122</v>
      </c>
    </row>
    <row r="4" spans="1:16">
      <c r="B4" s="44"/>
      <c r="D4" s="44"/>
      <c r="E4" s="382"/>
      <c r="F4" s="382"/>
      <c r="G4" s="382"/>
      <c r="H4" s="382"/>
      <c r="I4" s="382"/>
      <c r="J4" s="382"/>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394</v>
      </c>
      <c r="D7" s="384"/>
      <c r="E7" s="384"/>
      <c r="F7" s="384"/>
      <c r="G7" s="384"/>
      <c r="H7" s="384"/>
      <c r="I7" s="384"/>
      <c r="J7" s="384"/>
      <c r="K7" s="118"/>
      <c r="P7" s="67" t="s">
        <v>15</v>
      </c>
    </row>
    <row r="8" spans="1:16" ht="15.75">
      <c r="B8" s="44" t="s">
        <v>119</v>
      </c>
      <c r="C8" s="384" t="s">
        <v>395</v>
      </c>
      <c r="D8" s="384"/>
      <c r="E8" s="384"/>
      <c r="F8" s="384"/>
      <c r="G8" s="384"/>
      <c r="H8" s="384"/>
      <c r="I8" s="384"/>
      <c r="J8" s="384"/>
      <c r="K8" s="118"/>
      <c r="M8" s="15"/>
      <c r="N8" s="15"/>
      <c r="O8" s="15"/>
      <c r="P8" s="67" t="s">
        <v>125</v>
      </c>
    </row>
    <row r="9" spans="1:16" ht="15.75">
      <c r="B9" s="44" t="s">
        <v>120</v>
      </c>
      <c r="C9" s="384" t="s">
        <v>396</v>
      </c>
      <c r="D9" s="384"/>
      <c r="E9" s="384"/>
      <c r="F9" s="384"/>
      <c r="G9" s="384"/>
      <c r="H9" s="384"/>
      <c r="I9" s="384"/>
      <c r="J9" s="384"/>
      <c r="K9" s="118"/>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29" t="s">
        <v>137</v>
      </c>
      <c r="C13" s="44"/>
      <c r="I13" s="47"/>
      <c r="M13" s="16"/>
      <c r="N13" s="15"/>
      <c r="O13" s="15"/>
      <c r="P13" s="15"/>
    </row>
    <row r="14" spans="1:16" ht="15" customHeight="1">
      <c r="B14" s="129"/>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3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342</v>
      </c>
      <c r="C27" s="388"/>
      <c r="D27" s="388"/>
      <c r="E27" s="388"/>
      <c r="F27" s="388"/>
      <c r="G27" s="388"/>
      <c r="H27" s="388"/>
      <c r="I27" s="388"/>
      <c r="J27" s="388"/>
      <c r="L27" s="81"/>
      <c r="N27" s="81"/>
    </row>
    <row r="28" spans="1:16" s="77" customFormat="1">
      <c r="A28"/>
      <c r="B28" s="388" t="s">
        <v>349</v>
      </c>
      <c r="C28" s="388"/>
      <c r="D28" s="388"/>
      <c r="E28" s="388"/>
      <c r="F28" s="388"/>
      <c r="G28" s="388"/>
      <c r="H28" s="388"/>
      <c r="I28" s="388"/>
      <c r="J28" s="388"/>
      <c r="L28" s="81"/>
      <c r="N28" s="81"/>
    </row>
    <row r="29" spans="1:16" s="77" customFormat="1">
      <c r="A29"/>
      <c r="B29" s="388" t="s">
        <v>361</v>
      </c>
      <c r="C29" s="388"/>
      <c r="D29" s="388"/>
      <c r="E29" s="388"/>
      <c r="F29" s="388"/>
      <c r="G29" s="388"/>
      <c r="H29" s="388"/>
      <c r="I29" s="388"/>
      <c r="J29" s="388"/>
      <c r="L29" s="81"/>
      <c r="N29" s="81"/>
    </row>
    <row r="30" spans="1:16" s="77" customFormat="1">
      <c r="A30"/>
      <c r="B30" s="388"/>
      <c r="C30" s="388"/>
      <c r="D30" s="388"/>
      <c r="E30" s="388"/>
      <c r="F30" s="388"/>
      <c r="G30" s="388"/>
      <c r="H30" s="388"/>
      <c r="I30" s="388"/>
      <c r="J30" s="388"/>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397</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398</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399</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ht="30" customHeight="1">
      <c r="B49" s="388" t="s">
        <v>339</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9"/>
      <c r="C60" s="389"/>
      <c r="D60" s="389"/>
      <c r="E60" s="389"/>
      <c r="F60" s="389"/>
      <c r="G60" s="389"/>
      <c r="H60" s="389"/>
      <c r="I60" s="389"/>
      <c r="J60" s="389"/>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17"/>
      <c r="C64" s="117"/>
      <c r="D64" s="117"/>
      <c r="E64" s="117"/>
      <c r="F64" s="117"/>
      <c r="H64" s="38"/>
      <c r="I64" s="38"/>
      <c r="J64" s="38"/>
    </row>
    <row r="65" spans="1:10" ht="15" customHeight="1">
      <c r="B65" s="117"/>
      <c r="C65" s="394" t="s">
        <v>130</v>
      </c>
      <c r="D65" s="395"/>
      <c r="E65" s="55" t="s">
        <v>131</v>
      </c>
      <c r="F65" s="394" t="s">
        <v>132</v>
      </c>
      <c r="G65" s="395"/>
      <c r="H65" s="38"/>
      <c r="I65" s="38"/>
      <c r="J65" s="38"/>
    </row>
    <row r="66" spans="1:10" ht="15" customHeight="1">
      <c r="B66" s="117"/>
      <c r="C66" s="392" t="s">
        <v>205</v>
      </c>
      <c r="D66" s="393"/>
      <c r="E66" s="131">
        <v>45</v>
      </c>
      <c r="F66" s="392">
        <v>60</v>
      </c>
      <c r="G66" s="393"/>
      <c r="H66" s="38"/>
      <c r="I66" s="38"/>
      <c r="J66" s="38"/>
    </row>
    <row r="67" spans="1:10" ht="15" customHeight="1">
      <c r="B67" s="117"/>
      <c r="C67" s="397" t="s">
        <v>206</v>
      </c>
      <c r="D67" s="398"/>
      <c r="E67" s="122">
        <v>45</v>
      </c>
      <c r="F67" s="397">
        <v>35</v>
      </c>
      <c r="G67" s="398"/>
      <c r="H67" s="38"/>
      <c r="I67" s="38"/>
      <c r="J67" s="38"/>
    </row>
    <row r="68" spans="1:10" ht="15" customHeight="1">
      <c r="B68" s="117"/>
      <c r="C68" s="392" t="s">
        <v>192</v>
      </c>
      <c r="D68" s="393"/>
      <c r="E68" s="131">
        <v>30</v>
      </c>
      <c r="F68" s="392">
        <v>25</v>
      </c>
      <c r="G68" s="393"/>
      <c r="H68" s="38"/>
      <c r="I68" s="38"/>
      <c r="J68" s="38"/>
    </row>
    <row r="69" spans="1:10" ht="15" customHeight="1">
      <c r="B69" s="117"/>
      <c r="C69" s="397" t="s">
        <v>200</v>
      </c>
      <c r="D69" s="398"/>
      <c r="E69" s="122">
        <v>30</v>
      </c>
      <c r="F69" s="397">
        <v>35</v>
      </c>
      <c r="G69" s="398"/>
      <c r="H69" s="38"/>
      <c r="I69" s="38"/>
      <c r="J69" s="38"/>
    </row>
    <row r="70" spans="1:10" ht="15" customHeight="1">
      <c r="B70" s="117"/>
      <c r="C70" s="392"/>
      <c r="D70" s="393"/>
      <c r="E70" s="53"/>
      <c r="F70" s="392"/>
      <c r="G70" s="393"/>
      <c r="H70" s="38"/>
      <c r="I70" s="38"/>
      <c r="J70" s="38"/>
    </row>
    <row r="71" spans="1:10" ht="15" customHeight="1">
      <c r="B71" s="117"/>
      <c r="C71" s="397"/>
      <c r="D71" s="398"/>
      <c r="E71" s="54">
        <f>SUM(E66:E70)</f>
        <v>150</v>
      </c>
      <c r="F71" s="397"/>
      <c r="G71" s="398"/>
      <c r="H71" s="38"/>
      <c r="I71" s="38"/>
      <c r="J71" s="38"/>
    </row>
    <row r="72" spans="1:10" ht="15" customHeight="1">
      <c r="B72" s="117"/>
      <c r="C72" s="392"/>
      <c r="D72" s="393"/>
      <c r="E72" s="53"/>
      <c r="F72" s="392"/>
      <c r="G72" s="393"/>
      <c r="H72" s="38"/>
      <c r="I72" s="38"/>
      <c r="J72" s="38"/>
    </row>
    <row r="73" spans="1:10" ht="15" customHeight="1">
      <c r="B73" s="117"/>
      <c r="C73" s="397"/>
      <c r="D73" s="398"/>
      <c r="E73" s="54"/>
      <c r="F73" s="397"/>
      <c r="G73" s="398"/>
      <c r="H73" s="38"/>
      <c r="I73" s="38"/>
      <c r="J73" s="38"/>
    </row>
    <row r="74" spans="1:10" ht="15" customHeight="1">
      <c r="B74" s="117"/>
      <c r="C74" s="117"/>
      <c r="D74" s="117"/>
      <c r="E74" s="117"/>
      <c r="F74" s="117"/>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190</v>
      </c>
      <c r="C78" s="388"/>
      <c r="D78" s="388"/>
      <c r="E78" s="388"/>
      <c r="F78" s="388"/>
      <c r="G78" s="388"/>
      <c r="H78" s="388"/>
      <c r="I78" s="388"/>
      <c r="J78" s="388"/>
    </row>
    <row r="79" spans="1:10">
      <c r="B79" s="388" t="s">
        <v>193</v>
      </c>
      <c r="C79" s="388"/>
      <c r="D79" s="388"/>
      <c r="E79" s="388"/>
      <c r="F79" s="388"/>
      <c r="G79" s="388"/>
      <c r="H79" s="388"/>
      <c r="I79" s="388"/>
      <c r="J79" s="388"/>
    </row>
    <row r="80" spans="1:10">
      <c r="B80" s="388" t="s">
        <v>201</v>
      </c>
      <c r="C80" s="388"/>
      <c r="D80" s="388"/>
      <c r="E80" s="388"/>
      <c r="F80" s="388"/>
      <c r="G80" s="388"/>
      <c r="H80" s="388"/>
      <c r="I80" s="388"/>
      <c r="J80" s="388"/>
    </row>
    <row r="81" spans="1:17">
      <c r="B81" s="388"/>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17"/>
      <c r="C87" s="117"/>
      <c r="D87" s="117"/>
      <c r="E87" s="117"/>
      <c r="F87" s="117"/>
      <c r="G87" s="117"/>
      <c r="H87" s="117"/>
    </row>
    <row r="88" spans="1:17" ht="15" customHeight="1">
      <c r="B88" s="117"/>
      <c r="C88" s="401" t="s">
        <v>136</v>
      </c>
      <c r="D88" s="402"/>
      <c r="E88" s="401" t="s">
        <v>146</v>
      </c>
      <c r="F88" s="402"/>
      <c r="G88" s="401" t="s">
        <v>147</v>
      </c>
      <c r="H88" s="403"/>
      <c r="I88" s="402"/>
      <c r="J88" s="117"/>
    </row>
    <row r="89" spans="1:17" ht="30.75" customHeight="1">
      <c r="B89" s="117"/>
      <c r="C89" s="392" t="s">
        <v>187</v>
      </c>
      <c r="D89" s="393"/>
      <c r="E89" s="397">
        <v>30</v>
      </c>
      <c r="F89" s="398"/>
      <c r="G89" s="397">
        <v>60</v>
      </c>
      <c r="H89" s="404"/>
      <c r="I89" s="398"/>
      <c r="J89" s="117"/>
    </row>
    <row r="90" spans="1:17" ht="15" customHeight="1">
      <c r="B90" s="117"/>
      <c r="C90" s="397" t="s">
        <v>181</v>
      </c>
      <c r="D90" s="398"/>
      <c r="E90" s="392">
        <v>40</v>
      </c>
      <c r="F90" s="393"/>
      <c r="G90" s="392">
        <v>70</v>
      </c>
      <c r="H90" s="400"/>
      <c r="I90" s="393"/>
      <c r="J90" s="117"/>
    </row>
    <row r="91" spans="1:17" ht="15" customHeight="1">
      <c r="B91" s="117"/>
      <c r="C91" s="392"/>
      <c r="D91" s="393"/>
      <c r="E91" s="392"/>
      <c r="F91" s="393"/>
      <c r="G91" s="392"/>
      <c r="H91" s="400"/>
      <c r="I91" s="393"/>
      <c r="J91" s="117"/>
    </row>
    <row r="92" spans="1:17" ht="15" customHeight="1">
      <c r="B92" s="117"/>
      <c r="C92" s="397"/>
      <c r="D92" s="398"/>
      <c r="E92" s="397"/>
      <c r="F92" s="398"/>
      <c r="G92" s="397"/>
      <c r="H92" s="404"/>
      <c r="I92" s="398"/>
      <c r="J92" s="117"/>
    </row>
    <row r="93" spans="1:17" ht="15" customHeight="1">
      <c r="B93" s="117"/>
      <c r="C93" s="392"/>
      <c r="D93" s="393"/>
      <c r="E93" s="392"/>
      <c r="F93" s="393"/>
      <c r="G93" s="392"/>
      <c r="H93" s="400"/>
      <c r="I93" s="393"/>
      <c r="J93" s="117"/>
    </row>
    <row r="94" spans="1:17" ht="15" customHeight="1">
      <c r="B94" s="117"/>
      <c r="C94" s="397"/>
      <c r="D94" s="398"/>
      <c r="E94" s="397"/>
      <c r="F94" s="398"/>
      <c r="G94" s="397"/>
      <c r="H94" s="404"/>
      <c r="I94" s="398"/>
      <c r="J94" s="117"/>
      <c r="O94" s="68"/>
      <c r="P94" s="69"/>
      <c r="Q94" s="68"/>
    </row>
    <row r="95" spans="1:17" ht="15" customHeight="1">
      <c r="B95" s="117"/>
      <c r="C95" s="392"/>
      <c r="D95" s="393"/>
      <c r="E95" s="392"/>
      <c r="F95" s="393"/>
      <c r="G95" s="392"/>
      <c r="H95" s="400"/>
      <c r="I95" s="393"/>
      <c r="J95" s="117"/>
    </row>
    <row r="96" spans="1:17" ht="15" customHeight="1">
      <c r="B96" s="117"/>
      <c r="C96" s="397"/>
      <c r="D96" s="398"/>
      <c r="E96" s="397"/>
      <c r="F96" s="398"/>
      <c r="G96" s="397"/>
      <c r="H96" s="404"/>
      <c r="I96" s="398"/>
      <c r="J96" s="117"/>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76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76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76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76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76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C66:D73</xm:sqref>
        </x14:dataValidation>
        <x14:dataValidation type="list" allowBlank="1" showInputMessage="1" showErrorMessage="1">
          <x14:formula1>
            <xm:f>[1]COMP_CIF!#REF!</xm:f>
          </x14:formula1>
          <xm:sqref>B60:J61</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B47:J53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382" t="s">
        <v>535</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813</v>
      </c>
      <c r="D7" s="384"/>
      <c r="E7" s="384"/>
      <c r="F7" s="384"/>
      <c r="G7" s="384"/>
      <c r="H7" s="384"/>
      <c r="I7" s="384"/>
      <c r="J7" s="384"/>
      <c r="P7" s="67" t="s">
        <v>15</v>
      </c>
    </row>
    <row r="8" spans="1:16" ht="15.75">
      <c r="B8" s="44" t="s">
        <v>119</v>
      </c>
      <c r="C8" s="384" t="s">
        <v>814</v>
      </c>
      <c r="D8" s="384"/>
      <c r="E8" s="384"/>
      <c r="F8" s="384"/>
      <c r="G8" s="384"/>
      <c r="H8" s="384"/>
      <c r="I8" s="384"/>
      <c r="J8" s="384"/>
      <c r="M8" s="15"/>
      <c r="N8" s="15"/>
      <c r="O8" s="15"/>
      <c r="P8" s="67" t="s">
        <v>125</v>
      </c>
    </row>
    <row r="9" spans="1:16" ht="15.75">
      <c r="B9" s="44" t="s">
        <v>120</v>
      </c>
      <c r="C9" s="384" t="s">
        <v>815</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33" t="s">
        <v>137</v>
      </c>
      <c r="C13" s="44"/>
      <c r="I13" s="47"/>
      <c r="M13" s="16"/>
      <c r="N13" s="15"/>
      <c r="O13" s="15"/>
      <c r="P13" s="15"/>
    </row>
    <row r="14" spans="1:16" ht="15" customHeight="1">
      <c r="B14" s="13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34"/>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344</v>
      </c>
      <c r="C26" s="388"/>
      <c r="D26" s="388"/>
      <c r="E26" s="388"/>
      <c r="F26" s="388"/>
      <c r="G26" s="388"/>
      <c r="H26" s="388"/>
      <c r="I26" s="388"/>
      <c r="J26" s="388"/>
      <c r="L26" s="81"/>
      <c r="N26" s="81"/>
    </row>
    <row r="27" spans="1:16" s="77" customFormat="1">
      <c r="A27"/>
      <c r="B27" s="388" t="s">
        <v>355</v>
      </c>
      <c r="C27" s="388"/>
      <c r="D27" s="388"/>
      <c r="E27" s="388"/>
      <c r="F27" s="388"/>
      <c r="G27" s="388"/>
      <c r="H27" s="388"/>
      <c r="I27" s="388"/>
      <c r="J27" s="388"/>
      <c r="L27" s="81"/>
      <c r="N27" s="81"/>
    </row>
    <row r="28" spans="1:16" s="77" customFormat="1">
      <c r="A28"/>
      <c r="B28" s="388" t="s">
        <v>953</v>
      </c>
      <c r="C28" s="388"/>
      <c r="D28" s="388"/>
      <c r="E28" s="388"/>
      <c r="F28" s="388"/>
      <c r="G28" s="388"/>
      <c r="H28" s="388"/>
      <c r="I28" s="388"/>
      <c r="J28" s="388"/>
      <c r="L28" s="81"/>
      <c r="N28" s="81"/>
    </row>
    <row r="29" spans="1:16" s="77" customFormat="1">
      <c r="A29"/>
      <c r="B29" s="388" t="s">
        <v>1042</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423</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424</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425</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334</v>
      </c>
      <c r="C47" s="388"/>
      <c r="D47" s="388"/>
      <c r="E47" s="388"/>
      <c r="F47" s="388"/>
      <c r="G47" s="388"/>
      <c r="H47" s="388"/>
      <c r="I47" s="388"/>
      <c r="J47" s="388"/>
    </row>
    <row r="48" spans="1:14">
      <c r="B48" s="388" t="s">
        <v>337</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1043</v>
      </c>
      <c r="C60" s="388"/>
      <c r="D60" s="388"/>
      <c r="E60" s="388"/>
      <c r="F60" s="388"/>
      <c r="G60" s="388"/>
      <c r="H60" s="388"/>
      <c r="I60" s="388"/>
      <c r="J60" s="388"/>
    </row>
    <row r="61" spans="2:10">
      <c r="B61" s="388" t="s">
        <v>959</v>
      </c>
      <c r="C61" s="388"/>
      <c r="D61" s="388"/>
      <c r="E61" s="388"/>
      <c r="F61" s="388"/>
      <c r="G61" s="388"/>
      <c r="H61" s="388"/>
      <c r="I61" s="388"/>
      <c r="J61" s="388"/>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25"/>
      <c r="C64" s="125"/>
      <c r="D64" s="125"/>
      <c r="E64" s="125"/>
      <c r="F64" s="125"/>
      <c r="H64" s="38"/>
      <c r="I64" s="38"/>
      <c r="J64" s="38"/>
    </row>
    <row r="65" spans="1:10" ht="15" customHeight="1">
      <c r="B65" s="125"/>
      <c r="C65" s="394" t="s">
        <v>130</v>
      </c>
      <c r="D65" s="395"/>
      <c r="E65" s="55" t="s">
        <v>131</v>
      </c>
      <c r="F65" s="394" t="s">
        <v>132</v>
      </c>
      <c r="G65" s="395"/>
      <c r="H65" s="38"/>
      <c r="I65" s="38"/>
      <c r="J65" s="38"/>
    </row>
    <row r="66" spans="1:10" ht="15" customHeight="1">
      <c r="B66" s="125"/>
      <c r="C66" s="392" t="s">
        <v>205</v>
      </c>
      <c r="D66" s="393"/>
      <c r="E66" s="53">
        <v>50</v>
      </c>
      <c r="F66" s="396">
        <v>0.5</v>
      </c>
      <c r="G66" s="393"/>
      <c r="H66" s="38"/>
      <c r="I66" s="38"/>
      <c r="J66" s="38"/>
    </row>
    <row r="67" spans="1:10" ht="15" customHeight="1">
      <c r="B67" s="125"/>
      <c r="C67" s="397" t="s">
        <v>206</v>
      </c>
      <c r="D67" s="398"/>
      <c r="E67" s="54">
        <v>30</v>
      </c>
      <c r="F67" s="399">
        <v>0.5</v>
      </c>
      <c r="G67" s="398"/>
      <c r="H67" s="38"/>
      <c r="I67" s="38"/>
      <c r="J67" s="38"/>
    </row>
    <row r="68" spans="1:10" ht="15" customHeight="1">
      <c r="B68" s="125"/>
      <c r="C68" s="392" t="s">
        <v>185</v>
      </c>
      <c r="D68" s="393"/>
      <c r="E68" s="53">
        <v>50</v>
      </c>
      <c r="F68" s="396">
        <v>0.36</v>
      </c>
      <c r="G68" s="393"/>
      <c r="H68" s="38"/>
      <c r="I68" s="38"/>
      <c r="J68" s="38"/>
    </row>
    <row r="69" spans="1:10" ht="15" customHeight="1">
      <c r="B69" s="125"/>
      <c r="C69" s="397" t="s">
        <v>208</v>
      </c>
      <c r="D69" s="398"/>
      <c r="E69" s="54">
        <v>20</v>
      </c>
      <c r="F69" s="399">
        <v>0.1</v>
      </c>
      <c r="G69" s="398"/>
      <c r="H69" s="38"/>
      <c r="I69" s="38"/>
      <c r="J69" s="38"/>
    </row>
    <row r="70" spans="1:10" ht="15" customHeight="1">
      <c r="B70" s="125"/>
      <c r="C70" s="392"/>
      <c r="D70" s="393"/>
      <c r="E70" s="53"/>
      <c r="F70" s="392"/>
      <c r="G70" s="393"/>
      <c r="H70" s="38"/>
      <c r="I70" s="38"/>
      <c r="J70" s="38"/>
    </row>
    <row r="71" spans="1:10" ht="15" customHeight="1">
      <c r="B71" s="125"/>
      <c r="C71" s="397"/>
      <c r="D71" s="398"/>
      <c r="E71" s="54"/>
      <c r="F71" s="397"/>
      <c r="G71" s="398"/>
      <c r="H71" s="38"/>
      <c r="I71" s="38"/>
      <c r="J71" s="38"/>
    </row>
    <row r="72" spans="1:10" ht="15" customHeight="1">
      <c r="B72" s="125"/>
      <c r="C72" s="392"/>
      <c r="D72" s="393"/>
      <c r="E72" s="53"/>
      <c r="F72" s="392"/>
      <c r="G72" s="393"/>
      <c r="H72" s="38"/>
      <c r="I72" s="38"/>
      <c r="J72" s="38"/>
    </row>
    <row r="73" spans="1:10" ht="15" customHeight="1">
      <c r="B73" s="125"/>
      <c r="C73" s="397"/>
      <c r="D73" s="398"/>
      <c r="E73" s="54"/>
      <c r="F73" s="397"/>
      <c r="G73" s="398"/>
      <c r="H73" s="38"/>
      <c r="I73" s="38"/>
      <c r="J73" s="38"/>
    </row>
    <row r="74" spans="1:10" ht="15" customHeight="1">
      <c r="B74" s="125"/>
      <c r="C74" s="125"/>
      <c r="D74" s="125"/>
      <c r="E74" s="125"/>
      <c r="F74" s="125"/>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191</v>
      </c>
      <c r="C78" s="388"/>
      <c r="D78" s="388"/>
      <c r="E78" s="388"/>
      <c r="F78" s="388"/>
      <c r="G78" s="388"/>
      <c r="H78" s="388"/>
      <c r="I78" s="388"/>
      <c r="J78" s="388"/>
    </row>
    <row r="79" spans="1:10" ht="15" customHeight="1">
      <c r="B79" s="388" t="s">
        <v>196</v>
      </c>
      <c r="C79" s="388"/>
      <c r="D79" s="388"/>
      <c r="E79" s="388"/>
      <c r="F79" s="388"/>
      <c r="G79" s="388"/>
      <c r="H79" s="388"/>
      <c r="I79" s="388"/>
      <c r="J79" s="388"/>
    </row>
    <row r="80" spans="1:10">
      <c r="B80" s="388" t="s">
        <v>204</v>
      </c>
      <c r="C80" s="388"/>
      <c r="D80" s="388"/>
      <c r="E80" s="388"/>
      <c r="F80" s="388"/>
      <c r="G80" s="388"/>
      <c r="H80" s="388"/>
      <c r="I80" s="388"/>
      <c r="J80" s="388"/>
    </row>
    <row r="81" spans="1:17" ht="15" customHeight="1">
      <c r="B81" s="388" t="s">
        <v>199</v>
      </c>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25"/>
      <c r="C87" s="125"/>
      <c r="D87" s="125"/>
      <c r="E87" s="125"/>
      <c r="F87" s="125"/>
      <c r="G87" s="125"/>
      <c r="H87" s="125"/>
    </row>
    <row r="88" spans="1:17" ht="15" customHeight="1">
      <c r="B88" s="125"/>
      <c r="C88" s="401" t="s">
        <v>136</v>
      </c>
      <c r="D88" s="402"/>
      <c r="E88" s="401" t="s">
        <v>146</v>
      </c>
      <c r="F88" s="402"/>
      <c r="G88" s="401" t="s">
        <v>147</v>
      </c>
      <c r="H88" s="403"/>
      <c r="I88" s="402"/>
      <c r="J88" s="125"/>
    </row>
    <row r="89" spans="1:17" ht="15" customHeight="1">
      <c r="B89" s="125"/>
      <c r="C89" s="392" t="s">
        <v>181</v>
      </c>
      <c r="D89" s="393"/>
      <c r="E89" s="396">
        <v>0.45</v>
      </c>
      <c r="F89" s="393"/>
      <c r="G89" s="396">
        <v>0.55000000000000004</v>
      </c>
      <c r="H89" s="400"/>
      <c r="I89" s="393"/>
      <c r="J89" s="125"/>
    </row>
    <row r="90" spans="1:17" ht="15" customHeight="1">
      <c r="B90" s="125"/>
      <c r="C90" s="397" t="s">
        <v>185</v>
      </c>
      <c r="D90" s="398"/>
      <c r="E90" s="430">
        <v>0.15</v>
      </c>
      <c r="F90" s="398"/>
      <c r="G90" s="430">
        <v>0.2</v>
      </c>
      <c r="H90" s="404"/>
      <c r="I90" s="398"/>
      <c r="J90" s="125"/>
    </row>
    <row r="91" spans="1:17" ht="15" customHeight="1">
      <c r="B91" s="125"/>
      <c r="C91" s="392" t="s">
        <v>187</v>
      </c>
      <c r="D91" s="393"/>
      <c r="E91" s="431">
        <v>0.3</v>
      </c>
      <c r="F91" s="393"/>
      <c r="G91" s="431">
        <v>0.35</v>
      </c>
      <c r="H91" s="400"/>
      <c r="I91" s="393"/>
      <c r="J91" s="125"/>
    </row>
    <row r="92" spans="1:17" ht="15" customHeight="1">
      <c r="B92" s="125"/>
      <c r="C92" s="397"/>
      <c r="D92" s="398"/>
      <c r="E92" s="397"/>
      <c r="F92" s="398"/>
      <c r="G92" s="397"/>
      <c r="H92" s="404"/>
      <c r="I92" s="398"/>
      <c r="J92" s="125"/>
    </row>
    <row r="93" spans="1:17" ht="15" customHeight="1">
      <c r="B93" s="125"/>
      <c r="C93" s="392"/>
      <c r="D93" s="393"/>
      <c r="E93" s="392"/>
      <c r="F93" s="393"/>
      <c r="G93" s="392"/>
      <c r="H93" s="400"/>
      <c r="I93" s="393"/>
      <c r="J93" s="125"/>
    </row>
    <row r="94" spans="1:17" ht="15" customHeight="1">
      <c r="B94" s="125"/>
      <c r="C94" s="397"/>
      <c r="D94" s="398"/>
      <c r="E94" s="397"/>
      <c r="F94" s="398"/>
      <c r="G94" s="397"/>
      <c r="H94" s="404"/>
      <c r="I94" s="398"/>
      <c r="J94" s="125"/>
      <c r="O94" s="68"/>
      <c r="P94" s="69"/>
      <c r="Q94" s="68"/>
    </row>
    <row r="95" spans="1:17" ht="15" customHeight="1">
      <c r="B95" s="125"/>
      <c r="C95" s="392"/>
      <c r="D95" s="393"/>
      <c r="E95" s="392"/>
      <c r="F95" s="393"/>
      <c r="G95" s="392"/>
      <c r="H95" s="400"/>
      <c r="I95" s="393"/>
      <c r="J95" s="125"/>
    </row>
    <row r="96" spans="1:17" ht="15" customHeight="1">
      <c r="B96" s="125"/>
      <c r="C96" s="397"/>
      <c r="D96" s="398"/>
      <c r="E96" s="397"/>
      <c r="F96" s="398"/>
      <c r="G96" s="397"/>
      <c r="H96" s="404"/>
      <c r="I96" s="398"/>
      <c r="J96" s="125"/>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79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79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79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7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7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8"/>
  <sheetViews>
    <sheetView topLeftCell="A64"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426</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758</v>
      </c>
      <c r="D7" s="384"/>
      <c r="E7" s="384"/>
      <c r="F7" s="384"/>
      <c r="G7" s="384"/>
      <c r="H7" s="384"/>
      <c r="I7" s="384"/>
      <c r="J7" s="384"/>
      <c r="P7" s="67" t="s">
        <v>15</v>
      </c>
    </row>
    <row r="8" spans="1:16" ht="15.75">
      <c r="B8" s="44" t="s">
        <v>119</v>
      </c>
      <c r="C8" s="384" t="s">
        <v>758</v>
      </c>
      <c r="D8" s="384"/>
      <c r="E8" s="384"/>
      <c r="F8" s="384"/>
      <c r="G8" s="384"/>
      <c r="H8" s="384"/>
      <c r="I8" s="384"/>
      <c r="J8" s="384"/>
      <c r="M8" s="15"/>
      <c r="N8" s="15"/>
      <c r="O8" s="15"/>
      <c r="P8" s="67" t="s">
        <v>125</v>
      </c>
    </row>
    <row r="9" spans="1:16" ht="15.75">
      <c r="B9" s="44" t="s">
        <v>120</v>
      </c>
      <c r="C9" s="384" t="s">
        <v>759</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33" t="s">
        <v>137</v>
      </c>
      <c r="C13" s="44"/>
      <c r="I13" s="47"/>
      <c r="M13" s="16"/>
      <c r="N13" s="15"/>
      <c r="O13" s="15"/>
      <c r="P13" s="15"/>
    </row>
    <row r="14" spans="1:16" ht="15" customHeight="1">
      <c r="B14" s="13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34"/>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406" t="s">
        <v>427</v>
      </c>
      <c r="C26" s="388"/>
      <c r="D26" s="388"/>
      <c r="E26" s="388"/>
      <c r="F26" s="388"/>
      <c r="G26" s="388"/>
      <c r="H26" s="388"/>
      <c r="I26" s="388"/>
      <c r="J26" s="388"/>
      <c r="L26" s="81"/>
      <c r="N26" s="81"/>
    </row>
    <row r="27" spans="1:16" s="77" customFormat="1">
      <c r="A27"/>
      <c r="B27" s="406" t="s">
        <v>428</v>
      </c>
      <c r="C27" s="388"/>
      <c r="D27" s="388"/>
      <c r="E27" s="388"/>
      <c r="F27" s="388"/>
      <c r="G27" s="388"/>
      <c r="H27" s="388"/>
      <c r="I27" s="388"/>
      <c r="J27" s="388"/>
      <c r="L27" s="81"/>
      <c r="N27" s="81"/>
    </row>
    <row r="28" spans="1:16" s="77" customFormat="1">
      <c r="A28"/>
      <c r="B28" s="426" t="s">
        <v>1038</v>
      </c>
      <c r="C28" s="429"/>
      <c r="D28" s="429"/>
      <c r="E28" s="429"/>
      <c r="F28" s="429"/>
      <c r="G28" s="429"/>
      <c r="H28" s="429"/>
      <c r="I28" s="429"/>
      <c r="J28" s="429"/>
      <c r="L28" s="81"/>
      <c r="N28" s="81"/>
    </row>
    <row r="29" spans="1:16" s="77" customFormat="1" ht="13.5" customHeight="1">
      <c r="A29" s="137"/>
      <c r="B29" s="406" t="s">
        <v>1039</v>
      </c>
      <c r="C29" s="388"/>
      <c r="D29" s="388"/>
      <c r="E29" s="388"/>
      <c r="F29" s="388"/>
      <c r="G29" s="388"/>
      <c r="H29" s="388"/>
      <c r="I29" s="388"/>
      <c r="J29" s="388"/>
      <c r="L29" s="81"/>
      <c r="N29" s="81"/>
    </row>
    <row r="30" spans="1:16" s="77" customFormat="1">
      <c r="A30"/>
      <c r="B30" s="388"/>
      <c r="C30" s="388"/>
      <c r="D30" s="388"/>
      <c r="E30" s="388"/>
      <c r="F30" s="388"/>
      <c r="G30" s="388"/>
      <c r="H30" s="388"/>
      <c r="I30" s="388"/>
      <c r="J30" s="388"/>
      <c r="L30" s="81"/>
      <c r="N30" s="81"/>
    </row>
    <row r="31" spans="1:16" s="77" customFormat="1">
      <c r="A31"/>
      <c r="B31" s="388"/>
      <c r="C31" s="388"/>
      <c r="D31" s="388"/>
      <c r="E31" s="388"/>
      <c r="F31" s="388"/>
      <c r="G31" s="388"/>
      <c r="H31" s="388"/>
      <c r="I31" s="388"/>
      <c r="J31" s="388"/>
      <c r="L31" s="81"/>
      <c r="N31" s="81"/>
    </row>
    <row r="32" spans="1:16" s="77" customFormat="1">
      <c r="A32"/>
      <c r="B32" s="388"/>
      <c r="C32" s="388"/>
      <c r="D32" s="388"/>
      <c r="E32" s="388"/>
      <c r="F32" s="388"/>
      <c r="G32" s="388"/>
      <c r="H32" s="388"/>
      <c r="I32" s="388"/>
      <c r="J32" s="388"/>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429</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430</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431</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75" customHeight="1">
      <c r="A47" s="137"/>
      <c r="B47" s="426" t="s">
        <v>432</v>
      </c>
      <c r="C47" s="429"/>
      <c r="D47" s="429"/>
      <c r="E47" s="429"/>
      <c r="F47" s="429"/>
      <c r="G47" s="429"/>
      <c r="H47" s="429"/>
      <c r="I47" s="429"/>
      <c r="J47" s="429"/>
    </row>
    <row r="48" spans="1:14" ht="12.75" customHeight="1">
      <c r="A48" s="137"/>
      <c r="B48" s="426" t="s">
        <v>433</v>
      </c>
      <c r="C48" s="429"/>
      <c r="D48" s="429"/>
      <c r="E48" s="429"/>
      <c r="F48" s="429"/>
      <c r="G48" s="429"/>
      <c r="H48" s="429"/>
      <c r="I48" s="429"/>
      <c r="J48" s="429"/>
    </row>
    <row r="49" spans="1:10" ht="15" customHeight="1">
      <c r="B49" s="388"/>
      <c r="C49" s="388"/>
      <c r="D49" s="388"/>
      <c r="E49" s="388"/>
      <c r="F49" s="388"/>
      <c r="G49" s="388"/>
      <c r="H49" s="388"/>
      <c r="I49" s="388"/>
      <c r="J49" s="388"/>
    </row>
    <row r="50" spans="1:10">
      <c r="B50" s="388"/>
      <c r="C50" s="388"/>
      <c r="D50" s="388"/>
      <c r="E50" s="388"/>
      <c r="F50" s="388"/>
      <c r="G50" s="388"/>
      <c r="H50" s="388"/>
      <c r="I50" s="388"/>
      <c r="J50" s="388"/>
    </row>
    <row r="51" spans="1:10" ht="15" customHeight="1">
      <c r="B51" s="388"/>
      <c r="C51" s="388"/>
      <c r="D51" s="388"/>
      <c r="E51" s="388"/>
      <c r="F51" s="388"/>
      <c r="G51" s="388"/>
      <c r="H51" s="388"/>
      <c r="I51" s="388"/>
      <c r="J51" s="388"/>
    </row>
    <row r="53" spans="1:10">
      <c r="B53" s="388"/>
      <c r="C53" s="388"/>
      <c r="D53" s="388"/>
      <c r="E53" s="388"/>
      <c r="F53" s="388"/>
      <c r="G53" s="388"/>
      <c r="H53" s="388"/>
      <c r="I53" s="388"/>
      <c r="J53" s="388"/>
    </row>
    <row r="54" spans="1:10">
      <c r="B54" s="5" t="s">
        <v>51</v>
      </c>
    </row>
    <row r="55" spans="1:10">
      <c r="B55" t="s">
        <v>106</v>
      </c>
    </row>
    <row r="56" spans="1:10">
      <c r="B56" s="388"/>
      <c r="C56" s="388"/>
      <c r="D56" s="388"/>
      <c r="E56" s="388"/>
      <c r="F56" s="388"/>
      <c r="G56" s="388"/>
      <c r="H56" s="388"/>
      <c r="I56" s="388"/>
      <c r="J56" s="388"/>
    </row>
    <row r="57" spans="1:10">
      <c r="B57" s="388"/>
      <c r="C57" s="388"/>
      <c r="D57" s="388"/>
      <c r="E57" s="388"/>
      <c r="F57" s="388"/>
      <c r="G57" s="388"/>
      <c r="H57" s="388"/>
      <c r="I57" s="388"/>
      <c r="J57" s="388"/>
    </row>
    <row r="58" spans="1:10">
      <c r="B58" s="5" t="s">
        <v>53</v>
      </c>
      <c r="G58" s="15"/>
      <c r="H58" s="40"/>
      <c r="I58" s="40"/>
      <c r="J58" s="40"/>
    </row>
    <row r="59" spans="1:10">
      <c r="B59" t="s">
        <v>107</v>
      </c>
      <c r="G59" s="15"/>
      <c r="H59" s="38"/>
      <c r="I59" s="38"/>
      <c r="J59" s="38"/>
    </row>
    <row r="60" spans="1:10" ht="28.5" customHeight="1">
      <c r="A60" s="137"/>
      <c r="B60" s="426" t="s">
        <v>1040</v>
      </c>
      <c r="C60" s="429"/>
      <c r="D60" s="429"/>
      <c r="E60" s="429"/>
      <c r="F60" s="429"/>
      <c r="G60" s="429"/>
      <c r="H60" s="429"/>
      <c r="I60" s="429"/>
      <c r="J60" s="429"/>
    </row>
    <row r="61" spans="1:10" ht="28.5" customHeight="1">
      <c r="A61" s="137"/>
      <c r="B61" s="426" t="s">
        <v>1034</v>
      </c>
      <c r="C61" s="429"/>
      <c r="D61" s="429"/>
      <c r="E61" s="429"/>
      <c r="F61" s="429"/>
      <c r="G61" s="429"/>
      <c r="H61" s="429"/>
      <c r="I61" s="429"/>
      <c r="J61" s="429"/>
    </row>
    <row r="62" spans="1:10" s="138" customFormat="1" ht="14.25" customHeight="1"/>
    <row r="63" spans="1:10">
      <c r="B63" s="5" t="s">
        <v>1</v>
      </c>
      <c r="D63" s="5"/>
      <c r="H63" s="38"/>
      <c r="I63" s="38"/>
      <c r="J63" s="38"/>
    </row>
    <row r="64" spans="1:10" ht="15" customHeight="1">
      <c r="B64" s="373" t="s">
        <v>55</v>
      </c>
      <c r="C64" s="373"/>
      <c r="D64" s="373"/>
      <c r="E64" s="373"/>
      <c r="F64" s="373"/>
      <c r="G64" s="373"/>
      <c r="H64" s="373"/>
      <c r="I64" s="373"/>
      <c r="J64" s="373"/>
    </row>
    <row r="65" spans="1:10" ht="15" customHeight="1">
      <c r="B65" s="125"/>
      <c r="C65" s="125"/>
      <c r="D65" s="125"/>
      <c r="E65" s="125"/>
      <c r="F65" s="125"/>
      <c r="H65" s="38"/>
      <c r="I65" s="38"/>
      <c r="J65" s="38"/>
    </row>
    <row r="66" spans="1:10" ht="15" customHeight="1">
      <c r="B66" s="125"/>
      <c r="C66" s="394" t="s">
        <v>130</v>
      </c>
      <c r="D66" s="395"/>
      <c r="E66" s="55" t="s">
        <v>131</v>
      </c>
      <c r="F66" s="394" t="s">
        <v>132</v>
      </c>
      <c r="G66" s="395"/>
      <c r="H66" s="38"/>
      <c r="I66" s="38"/>
      <c r="J66" s="38"/>
    </row>
    <row r="67" spans="1:10" ht="15" customHeight="1">
      <c r="B67" s="125"/>
      <c r="C67" s="392" t="s">
        <v>205</v>
      </c>
      <c r="D67" s="393"/>
      <c r="E67" s="212">
        <v>60</v>
      </c>
      <c r="F67" s="396">
        <v>0.5</v>
      </c>
      <c r="G67" s="393"/>
      <c r="H67" s="38"/>
      <c r="I67" s="38"/>
      <c r="J67" s="38"/>
    </row>
    <row r="68" spans="1:10" ht="15" customHeight="1">
      <c r="B68" s="125"/>
      <c r="C68" s="397" t="s">
        <v>193</v>
      </c>
      <c r="D68" s="398"/>
      <c r="E68" s="213">
        <v>10</v>
      </c>
      <c r="F68" s="399">
        <v>0.5</v>
      </c>
      <c r="G68" s="398"/>
      <c r="H68" s="38"/>
      <c r="I68" s="38"/>
      <c r="J68" s="38"/>
    </row>
    <row r="69" spans="1:10" ht="15" customHeight="1">
      <c r="B69" s="125"/>
      <c r="C69" s="392" t="s">
        <v>185</v>
      </c>
      <c r="D69" s="393"/>
      <c r="E69" s="212">
        <v>50</v>
      </c>
      <c r="F69" s="396">
        <v>0.35</v>
      </c>
      <c r="G69" s="393"/>
      <c r="H69" s="38"/>
      <c r="I69" s="38"/>
      <c r="J69" s="38"/>
    </row>
    <row r="70" spans="1:10" ht="15" customHeight="1">
      <c r="B70" s="125"/>
      <c r="C70" s="397" t="s">
        <v>208</v>
      </c>
      <c r="D70" s="398"/>
      <c r="E70" s="213">
        <v>25</v>
      </c>
      <c r="F70" s="399">
        <v>0.1</v>
      </c>
      <c r="G70" s="398"/>
      <c r="H70" s="38"/>
      <c r="I70" s="38"/>
      <c r="J70" s="38"/>
    </row>
    <row r="71" spans="1:10" ht="15" customHeight="1">
      <c r="B71" s="125"/>
      <c r="C71" s="392" t="s">
        <v>209</v>
      </c>
      <c r="D71" s="393"/>
      <c r="E71" s="212">
        <v>5</v>
      </c>
      <c r="F71" s="396">
        <v>1</v>
      </c>
      <c r="G71" s="393"/>
      <c r="H71" s="38"/>
      <c r="I71" s="38"/>
      <c r="J71" s="38"/>
    </row>
    <row r="72" spans="1:10" ht="15" customHeight="1">
      <c r="B72" s="125"/>
      <c r="C72" s="397"/>
      <c r="D72" s="398"/>
      <c r="E72" s="54"/>
      <c r="F72" s="399"/>
      <c r="G72" s="398"/>
      <c r="H72" s="38"/>
      <c r="I72" s="38"/>
      <c r="J72" s="38"/>
    </row>
    <row r="73" spans="1:10" ht="15" customHeight="1">
      <c r="B73" s="125"/>
      <c r="C73" s="392"/>
      <c r="D73" s="393"/>
      <c r="E73" s="53">
        <f>SUM(E67:E72)</f>
        <v>150</v>
      </c>
      <c r="F73" s="392"/>
      <c r="G73" s="393"/>
      <c r="H73" s="38"/>
      <c r="I73" s="38"/>
      <c r="J73" s="38"/>
    </row>
    <row r="74" spans="1:10" ht="15" customHeight="1">
      <c r="B74" s="125"/>
      <c r="C74" s="397"/>
      <c r="D74" s="398"/>
      <c r="E74" s="54"/>
      <c r="F74" s="397"/>
      <c r="G74" s="398"/>
      <c r="H74" s="38"/>
      <c r="I74" s="38"/>
      <c r="J74" s="38"/>
    </row>
    <row r="75" spans="1:10" ht="15" customHeight="1">
      <c r="B75" s="125"/>
      <c r="C75" s="125"/>
      <c r="D75" s="125"/>
      <c r="E75" s="125"/>
      <c r="F75" s="125"/>
      <c r="H75" s="38"/>
      <c r="I75" s="38"/>
      <c r="J75" s="38"/>
    </row>
    <row r="76" spans="1:10">
      <c r="A76" s="74"/>
      <c r="B76" s="5" t="s">
        <v>60</v>
      </c>
    </row>
    <row r="77" spans="1:10">
      <c r="B77" s="1" t="s">
        <v>61</v>
      </c>
    </row>
    <row r="78" spans="1:10">
      <c r="B78" s="406" t="s">
        <v>190</v>
      </c>
      <c r="C78" s="388"/>
      <c r="D78" s="388"/>
      <c r="E78" s="388"/>
      <c r="F78" s="388"/>
      <c r="G78" s="388"/>
      <c r="H78" s="388"/>
      <c r="I78" s="388"/>
      <c r="J78" s="388"/>
    </row>
    <row r="79" spans="1:10">
      <c r="B79" s="406" t="s">
        <v>193</v>
      </c>
      <c r="C79" s="388"/>
      <c r="D79" s="388"/>
      <c r="E79" s="388"/>
      <c r="F79" s="388"/>
      <c r="G79" s="388"/>
      <c r="H79" s="388"/>
      <c r="I79" s="388"/>
      <c r="J79" s="388"/>
    </row>
    <row r="80" spans="1:10">
      <c r="B80" s="406" t="s">
        <v>204</v>
      </c>
      <c r="C80" s="388"/>
      <c r="D80" s="388"/>
      <c r="E80" s="388"/>
      <c r="F80" s="388"/>
      <c r="G80" s="388"/>
      <c r="H80" s="388"/>
      <c r="I80" s="388"/>
      <c r="J80" s="388"/>
    </row>
    <row r="81" spans="1:17" ht="15" customHeight="1">
      <c r="B81" s="388" t="s">
        <v>199</v>
      </c>
      <c r="C81" s="388"/>
      <c r="D81" s="388"/>
      <c r="E81" s="388"/>
      <c r="F81" s="388"/>
      <c r="G81" s="388"/>
      <c r="H81" s="388"/>
      <c r="I81" s="388"/>
      <c r="J81" s="388"/>
    </row>
    <row r="82" spans="1:17" ht="15" customHeight="1">
      <c r="B82" s="388"/>
      <c r="C82" s="388"/>
      <c r="D82" s="388"/>
      <c r="E82" s="388"/>
      <c r="F82" s="388"/>
      <c r="G82" s="388"/>
      <c r="H82" s="388"/>
      <c r="I82" s="388"/>
      <c r="J82" s="388"/>
    </row>
    <row r="83" spans="1:17">
      <c r="B83" s="388"/>
      <c r="C83" s="388"/>
      <c r="D83" s="388"/>
      <c r="E83" s="388"/>
      <c r="F83" s="388"/>
      <c r="G83" s="388"/>
      <c r="H83" s="388"/>
      <c r="I83" s="388"/>
      <c r="J83" s="388"/>
    </row>
    <row r="84" spans="1:17">
      <c r="B84" s="388"/>
      <c r="C84" s="388"/>
      <c r="D84" s="388"/>
      <c r="E84" s="388"/>
      <c r="F84" s="388"/>
      <c r="G84" s="388"/>
      <c r="H84" s="388"/>
      <c r="I84" s="388"/>
      <c r="J84" s="388"/>
    </row>
    <row r="86" spans="1:17">
      <c r="A86" s="74"/>
      <c r="B86" s="5" t="s">
        <v>2</v>
      </c>
    </row>
    <row r="87" spans="1:17" ht="15" customHeight="1">
      <c r="B87" s="373" t="s">
        <v>63</v>
      </c>
      <c r="C87" s="373"/>
      <c r="D87" s="373"/>
      <c r="E87" s="373"/>
      <c r="F87" s="373"/>
      <c r="G87" s="373"/>
      <c r="H87" s="373"/>
    </row>
    <row r="88" spans="1:17" ht="15" customHeight="1">
      <c r="B88" s="125"/>
      <c r="C88" s="125"/>
      <c r="D88" s="125"/>
      <c r="E88" s="125"/>
      <c r="F88" s="125"/>
      <c r="G88" s="125"/>
      <c r="H88" s="125"/>
    </row>
    <row r="89" spans="1:17" ht="15" customHeight="1">
      <c r="B89" s="125"/>
      <c r="C89" s="401" t="s">
        <v>136</v>
      </c>
      <c r="D89" s="402"/>
      <c r="E89" s="401" t="s">
        <v>146</v>
      </c>
      <c r="F89" s="402"/>
      <c r="G89" s="401" t="s">
        <v>147</v>
      </c>
      <c r="H89" s="403"/>
      <c r="I89" s="402"/>
      <c r="J89" s="125"/>
    </row>
    <row r="90" spans="1:17" ht="15" customHeight="1">
      <c r="B90" s="125"/>
      <c r="C90" s="392" t="s">
        <v>181</v>
      </c>
      <c r="D90" s="393"/>
      <c r="E90" s="396">
        <v>0.5</v>
      </c>
      <c r="F90" s="393"/>
      <c r="G90" s="396">
        <v>0.6</v>
      </c>
      <c r="H90" s="400"/>
      <c r="I90" s="393"/>
      <c r="J90" s="125"/>
    </row>
    <row r="91" spans="1:17" ht="15" customHeight="1">
      <c r="B91" s="125"/>
      <c r="C91" s="397" t="s">
        <v>189</v>
      </c>
      <c r="D91" s="398"/>
      <c r="E91" s="399">
        <v>0.3</v>
      </c>
      <c r="F91" s="398"/>
      <c r="G91" s="399">
        <v>0.4</v>
      </c>
      <c r="H91" s="404"/>
      <c r="I91" s="398"/>
      <c r="J91" s="125"/>
    </row>
    <row r="92" spans="1:17" ht="15" customHeight="1">
      <c r="B92" s="125"/>
      <c r="C92" s="392" t="s">
        <v>184</v>
      </c>
      <c r="D92" s="393"/>
      <c r="E92" s="396">
        <v>0.1</v>
      </c>
      <c r="F92" s="393"/>
      <c r="G92" s="396">
        <v>0.2</v>
      </c>
      <c r="H92" s="400"/>
      <c r="I92" s="393"/>
      <c r="J92" s="125"/>
    </row>
    <row r="93" spans="1:17" ht="15" customHeight="1">
      <c r="B93" s="125"/>
      <c r="C93" s="397"/>
      <c r="D93" s="398"/>
      <c r="E93" s="397"/>
      <c r="F93" s="398"/>
      <c r="G93" s="397"/>
      <c r="H93" s="404"/>
      <c r="I93" s="398"/>
      <c r="J93" s="125"/>
    </row>
    <row r="94" spans="1:17" ht="15" customHeight="1">
      <c r="B94" s="125"/>
      <c r="C94" s="392"/>
      <c r="D94" s="393"/>
      <c r="E94" s="392"/>
      <c r="F94" s="393"/>
      <c r="G94" s="392"/>
      <c r="H94" s="400"/>
      <c r="I94" s="393"/>
      <c r="J94" s="125"/>
    </row>
    <row r="95" spans="1:17" ht="15" customHeight="1">
      <c r="B95" s="125"/>
      <c r="C95" s="397"/>
      <c r="D95" s="398"/>
      <c r="E95" s="397"/>
      <c r="F95" s="398"/>
      <c r="G95" s="397"/>
      <c r="H95" s="404"/>
      <c r="I95" s="398"/>
      <c r="J95" s="125"/>
      <c r="O95" s="68"/>
      <c r="P95" s="69"/>
      <c r="Q95" s="68"/>
    </row>
    <row r="96" spans="1:17" ht="15" customHeight="1">
      <c r="B96" s="125"/>
      <c r="C96" s="392"/>
      <c r="D96" s="393"/>
      <c r="E96" s="392"/>
      <c r="F96" s="393"/>
      <c r="G96" s="392"/>
      <c r="H96" s="400"/>
      <c r="I96" s="393"/>
      <c r="J96" s="125"/>
    </row>
    <row r="97" spans="2:10" ht="15" customHeight="1">
      <c r="B97" s="125"/>
      <c r="C97" s="397"/>
      <c r="D97" s="398"/>
      <c r="E97" s="397"/>
      <c r="F97" s="398"/>
      <c r="G97" s="397"/>
      <c r="H97" s="404"/>
      <c r="I97" s="398"/>
      <c r="J97" s="125"/>
    </row>
    <row r="98" spans="2:10">
      <c r="D98" s="10"/>
    </row>
  </sheetData>
  <mergeCells count="83">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66:D66"/>
    <mergeCell ref="F66:G66"/>
    <mergeCell ref="B47:J47"/>
    <mergeCell ref="B48:J48"/>
    <mergeCell ref="B49:J49"/>
    <mergeCell ref="B50:J50"/>
    <mergeCell ref="B51:J51"/>
    <mergeCell ref="B53:J53"/>
    <mergeCell ref="B56:J56"/>
    <mergeCell ref="B57:J57"/>
    <mergeCell ref="B60:J60"/>
    <mergeCell ref="B61:J61"/>
    <mergeCell ref="B64:J64"/>
    <mergeCell ref="C67:D67"/>
    <mergeCell ref="F67:G67"/>
    <mergeCell ref="C68:D68"/>
    <mergeCell ref="F68:G68"/>
    <mergeCell ref="C69:D69"/>
    <mergeCell ref="F69:G69"/>
    <mergeCell ref="C70:D70"/>
    <mergeCell ref="F70:G70"/>
    <mergeCell ref="C71:D71"/>
    <mergeCell ref="F71:G71"/>
    <mergeCell ref="C72:D72"/>
    <mergeCell ref="F72:G72"/>
    <mergeCell ref="B87:H87"/>
    <mergeCell ref="C73:D73"/>
    <mergeCell ref="F73:G73"/>
    <mergeCell ref="C74:D74"/>
    <mergeCell ref="F74:G74"/>
    <mergeCell ref="B78:J78"/>
    <mergeCell ref="B79:J79"/>
    <mergeCell ref="B80:J80"/>
    <mergeCell ref="B81:J81"/>
    <mergeCell ref="B82:J82"/>
    <mergeCell ref="B83:J83"/>
    <mergeCell ref="B84:J84"/>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81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81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81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82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82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82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82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824"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34825"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3482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827"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3482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4829"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830"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831"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832"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833"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834"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835"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836" r:id="rId22" name="Check Box 20">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34837" r:id="rId23" name="Check Box 21">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3483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839" r:id="rId25" name="Check Box 23">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3484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[6]Metodologies!#REF!</xm:f>
          </x14:formula1>
          <xm:sqref>C67:D74 C90:D97</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3" workbookViewId="0">
      <selection activeCell="B40" sqref="B40:J40"/>
    </sheetView>
  </sheetViews>
  <sheetFormatPr defaultColWidth="9.14062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78"/>
      <c r="G3" s="478"/>
      <c r="H3" s="478"/>
      <c r="I3" s="478"/>
      <c r="J3" s="478"/>
      <c r="P3" s="67" t="s">
        <v>122</v>
      </c>
    </row>
    <row r="4" spans="1:16">
      <c r="B4" s="44"/>
      <c r="D4" s="44"/>
      <c r="E4" s="478"/>
      <c r="F4" s="478"/>
      <c r="G4" s="478"/>
      <c r="H4" s="478"/>
      <c r="I4" s="478"/>
      <c r="J4" s="478"/>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434</v>
      </c>
      <c r="D7" s="384"/>
      <c r="E7" s="384"/>
      <c r="F7" s="384"/>
      <c r="G7" s="384"/>
      <c r="H7" s="384"/>
      <c r="I7" s="384"/>
      <c r="J7" s="384"/>
      <c r="P7" s="67" t="s">
        <v>15</v>
      </c>
    </row>
    <row r="8" spans="1:16" ht="15.75">
      <c r="B8" s="44" t="s">
        <v>119</v>
      </c>
      <c r="C8" s="384" t="s">
        <v>434</v>
      </c>
      <c r="D8" s="384"/>
      <c r="E8" s="384"/>
      <c r="F8" s="384"/>
      <c r="G8" s="384"/>
      <c r="H8" s="384"/>
      <c r="I8" s="384"/>
      <c r="J8" s="384"/>
      <c r="M8" s="15"/>
      <c r="N8" s="15"/>
      <c r="O8" s="15"/>
      <c r="P8" s="67" t="s">
        <v>125</v>
      </c>
    </row>
    <row r="9" spans="1:16" ht="15.75">
      <c r="B9" s="44" t="s">
        <v>120</v>
      </c>
      <c r="C9" s="384" t="s">
        <v>435</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33" t="s">
        <v>137</v>
      </c>
      <c r="C13" s="44"/>
      <c r="I13" s="47"/>
      <c r="M13" s="16"/>
      <c r="N13" s="15"/>
      <c r="O13" s="15"/>
      <c r="P13" s="15"/>
    </row>
    <row r="14" spans="1:16" ht="15" customHeight="1">
      <c r="B14" s="13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34"/>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ht="15" customHeight="1">
      <c r="A26"/>
      <c r="B26" s="406" t="s">
        <v>427</v>
      </c>
      <c r="C26" s="388"/>
      <c r="D26" s="388"/>
      <c r="E26" s="388"/>
      <c r="F26" s="388"/>
      <c r="G26" s="388"/>
      <c r="H26" s="388"/>
      <c r="I26" s="388"/>
      <c r="J26" s="388"/>
      <c r="L26" s="81"/>
      <c r="N26" s="81"/>
    </row>
    <row r="27" spans="1:16" s="77" customFormat="1" ht="15" customHeight="1">
      <c r="A27"/>
      <c r="B27" s="406" t="s">
        <v>428</v>
      </c>
      <c r="C27" s="388"/>
      <c r="D27" s="388"/>
      <c r="E27" s="388"/>
      <c r="F27" s="388"/>
      <c r="G27" s="388"/>
      <c r="H27" s="388"/>
      <c r="I27" s="388"/>
      <c r="J27" s="388"/>
      <c r="L27" s="81"/>
      <c r="N27" s="81"/>
    </row>
    <row r="28" spans="1:16" s="77" customFormat="1" ht="15" customHeight="1">
      <c r="A28"/>
      <c r="B28" s="426" t="s">
        <v>1038</v>
      </c>
      <c r="C28" s="429"/>
      <c r="D28" s="429"/>
      <c r="E28" s="429"/>
      <c r="F28" s="429"/>
      <c r="G28" s="429"/>
      <c r="H28" s="429"/>
      <c r="I28" s="429"/>
      <c r="J28" s="429"/>
      <c r="L28" s="81"/>
      <c r="N28" s="81"/>
    </row>
    <row r="29" spans="1:16" s="77" customFormat="1" ht="15" customHeight="1">
      <c r="A29"/>
      <c r="B29" s="406" t="s">
        <v>1039</v>
      </c>
      <c r="C29" s="388"/>
      <c r="D29" s="388"/>
      <c r="E29" s="388"/>
      <c r="F29" s="388"/>
      <c r="G29" s="388"/>
      <c r="H29" s="388"/>
      <c r="I29" s="388"/>
      <c r="J29" s="388"/>
      <c r="L29" s="81"/>
      <c r="N29" s="81"/>
    </row>
    <row r="30" spans="1:16" s="77" customFormat="1">
      <c r="A30"/>
      <c r="B30" s="475"/>
      <c r="C30" s="475"/>
      <c r="D30" s="475"/>
      <c r="E30" s="475"/>
      <c r="F30" s="475"/>
      <c r="G30" s="475"/>
      <c r="H30" s="475"/>
      <c r="I30" s="475"/>
      <c r="J30" s="475"/>
      <c r="L30" s="81"/>
      <c r="N30" s="81"/>
    </row>
    <row r="31" spans="1:16" s="77" customFormat="1">
      <c r="A31"/>
      <c r="B31" s="475"/>
      <c r="C31" s="475"/>
      <c r="D31" s="475"/>
      <c r="E31" s="475"/>
      <c r="F31" s="475"/>
      <c r="G31" s="475"/>
      <c r="H31" s="475"/>
      <c r="I31" s="475"/>
      <c r="J31" s="475"/>
      <c r="L31" s="81"/>
      <c r="N31" s="81"/>
    </row>
    <row r="32" spans="1:16" s="77" customFormat="1">
      <c r="A32"/>
      <c r="B32" s="475"/>
      <c r="C32" s="475"/>
      <c r="D32" s="475"/>
      <c r="E32" s="475"/>
      <c r="F32" s="475"/>
      <c r="G32" s="475"/>
      <c r="H32" s="475"/>
      <c r="I32" s="475"/>
      <c r="J32" s="475"/>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6.75" customHeight="1">
      <c r="B38" s="476" t="s">
        <v>436</v>
      </c>
      <c r="C38" s="477"/>
      <c r="D38" s="477"/>
      <c r="E38" s="477"/>
      <c r="F38" s="477"/>
      <c r="G38" s="477"/>
      <c r="H38" s="477"/>
      <c r="I38" s="477"/>
      <c r="J38" s="477"/>
    </row>
    <row r="39" spans="1:14">
      <c r="B39" s="49" t="s">
        <v>128</v>
      </c>
      <c r="C39" s="49"/>
      <c r="D39" s="49"/>
      <c r="E39" s="49"/>
      <c r="F39" s="49"/>
      <c r="G39" s="49"/>
      <c r="H39" s="49"/>
      <c r="I39" s="49"/>
      <c r="J39" s="49"/>
    </row>
    <row r="40" spans="1:14" ht="39" customHeight="1">
      <c r="B40" s="476" t="s">
        <v>437</v>
      </c>
      <c r="C40" s="477"/>
      <c r="D40" s="477"/>
      <c r="E40" s="477"/>
      <c r="F40" s="477"/>
      <c r="G40" s="477"/>
      <c r="H40" s="477"/>
      <c r="I40" s="477"/>
      <c r="J40" s="477"/>
    </row>
    <row r="41" spans="1:14">
      <c r="B41" s="49" t="s">
        <v>129</v>
      </c>
      <c r="C41" s="49"/>
      <c r="D41" s="49"/>
      <c r="E41" s="49"/>
      <c r="F41" s="49"/>
      <c r="G41" s="49"/>
      <c r="H41" s="49"/>
      <c r="I41" s="49"/>
      <c r="J41" s="49"/>
    </row>
    <row r="42" spans="1:14" ht="41.25" customHeight="1">
      <c r="B42" s="385" t="s">
        <v>438</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426" t="s">
        <v>432</v>
      </c>
      <c r="C47" s="429"/>
      <c r="D47" s="429"/>
      <c r="E47" s="429"/>
      <c r="F47" s="429"/>
      <c r="G47" s="429"/>
      <c r="H47" s="429"/>
      <c r="I47" s="429"/>
      <c r="J47" s="429"/>
    </row>
    <row r="48" spans="1:14" ht="15" customHeight="1">
      <c r="B48" s="426" t="s">
        <v>433</v>
      </c>
      <c r="C48" s="429"/>
      <c r="D48" s="429"/>
      <c r="E48" s="429"/>
      <c r="F48" s="429"/>
      <c r="G48" s="429"/>
      <c r="H48" s="429"/>
      <c r="I48" s="429"/>
      <c r="J48" s="429"/>
    </row>
    <row r="49" spans="1:10">
      <c r="B49" s="475"/>
      <c r="C49" s="475"/>
      <c r="D49" s="475"/>
      <c r="E49" s="475"/>
      <c r="F49" s="475"/>
      <c r="G49" s="475"/>
      <c r="H49" s="475"/>
      <c r="I49" s="475"/>
      <c r="J49" s="475"/>
    </row>
    <row r="50" spans="1:10">
      <c r="B50" s="475"/>
      <c r="C50" s="475"/>
      <c r="D50" s="475"/>
      <c r="E50" s="475"/>
      <c r="F50" s="475"/>
      <c r="G50" s="475"/>
      <c r="H50" s="475"/>
      <c r="I50" s="475"/>
      <c r="J50" s="475"/>
    </row>
    <row r="51" spans="1:10" ht="15" customHeight="1">
      <c r="B51" s="475"/>
      <c r="C51" s="475"/>
      <c r="D51" s="475"/>
      <c r="E51" s="475"/>
      <c r="F51" s="475"/>
      <c r="G51" s="475"/>
      <c r="H51" s="475"/>
      <c r="I51" s="475"/>
      <c r="J51" s="475"/>
    </row>
    <row r="52" spans="1:10">
      <c r="B52" s="475"/>
      <c r="C52" s="475"/>
      <c r="D52" s="475"/>
      <c r="E52" s="475"/>
      <c r="F52" s="475"/>
      <c r="G52" s="475"/>
      <c r="H52" s="475"/>
      <c r="I52" s="475"/>
      <c r="J52" s="475"/>
    </row>
    <row r="53" spans="1:10">
      <c r="B53" s="475"/>
      <c r="C53" s="475"/>
      <c r="D53" s="475"/>
      <c r="E53" s="475"/>
      <c r="F53" s="475"/>
      <c r="G53" s="475"/>
      <c r="H53" s="475"/>
      <c r="I53" s="475"/>
      <c r="J53" s="475"/>
    </row>
    <row r="54" spans="1:10">
      <c r="B54" s="5" t="s">
        <v>51</v>
      </c>
    </row>
    <row r="55" spans="1:10">
      <c r="B55" t="s">
        <v>106</v>
      </c>
    </row>
    <row r="56" spans="1:10" ht="26.25" customHeight="1">
      <c r="A56" s="137"/>
      <c r="B56" s="388"/>
      <c r="C56" s="388"/>
      <c r="D56" s="388"/>
      <c r="E56" s="388"/>
      <c r="F56" s="388"/>
      <c r="G56" s="388"/>
      <c r="H56" s="388"/>
      <c r="I56" s="388"/>
      <c r="J56" s="388"/>
    </row>
    <row r="57" spans="1:10" ht="15" customHeight="1">
      <c r="B57" s="388"/>
      <c r="C57" s="388"/>
      <c r="D57" s="388"/>
      <c r="E57" s="388"/>
      <c r="F57" s="388"/>
      <c r="G57" s="388"/>
      <c r="H57" s="388"/>
      <c r="I57" s="388"/>
      <c r="J57" s="388"/>
    </row>
    <row r="58" spans="1:10">
      <c r="B58" s="5" t="s">
        <v>53</v>
      </c>
      <c r="G58" s="15"/>
      <c r="H58" s="40"/>
      <c r="I58" s="40"/>
      <c r="J58" s="40"/>
    </row>
    <row r="59" spans="1:10">
      <c r="B59" t="s">
        <v>107</v>
      </c>
      <c r="G59" s="15"/>
      <c r="H59" s="38"/>
      <c r="I59" s="38"/>
      <c r="J59" s="38"/>
    </row>
    <row r="60" spans="1:10" ht="30" customHeight="1">
      <c r="A60" s="137"/>
      <c r="B60" s="426" t="s">
        <v>1040</v>
      </c>
      <c r="C60" s="429"/>
      <c r="D60" s="429"/>
      <c r="E60" s="429"/>
      <c r="F60" s="429"/>
      <c r="G60" s="429"/>
      <c r="H60" s="429"/>
      <c r="I60" s="429"/>
      <c r="J60" s="429"/>
    </row>
    <row r="61" spans="1:10" ht="29.25" customHeight="1">
      <c r="A61" s="137"/>
      <c r="B61" s="426" t="s">
        <v>1034</v>
      </c>
      <c r="C61" s="429"/>
      <c r="D61" s="429"/>
      <c r="E61" s="429"/>
      <c r="F61" s="429"/>
      <c r="G61" s="429"/>
      <c r="H61" s="429"/>
      <c r="I61" s="429"/>
      <c r="J61" s="429"/>
    </row>
    <row r="62" spans="1:10">
      <c r="B62" s="5" t="s">
        <v>1</v>
      </c>
      <c r="D62" s="5"/>
      <c r="H62" s="38"/>
      <c r="I62" s="38"/>
      <c r="J62" s="38"/>
    </row>
    <row r="63" spans="1:10" ht="15" customHeight="1">
      <c r="B63" s="373" t="s">
        <v>55</v>
      </c>
      <c r="C63" s="373"/>
      <c r="D63" s="373"/>
      <c r="E63" s="373"/>
      <c r="F63" s="373"/>
      <c r="G63" s="373"/>
      <c r="H63" s="373"/>
      <c r="I63" s="373"/>
      <c r="J63" s="373"/>
    </row>
    <row r="64" spans="1:10" ht="15" customHeight="1">
      <c r="B64" s="125"/>
      <c r="C64" s="125"/>
      <c r="D64" s="125"/>
      <c r="E64" s="125"/>
      <c r="F64" s="125"/>
      <c r="H64" s="38"/>
      <c r="I64" s="38"/>
      <c r="J64" s="38"/>
    </row>
    <row r="65" spans="1:10" ht="15" customHeight="1">
      <c r="B65" s="125"/>
      <c r="C65" s="394" t="s">
        <v>130</v>
      </c>
      <c r="D65" s="395"/>
      <c r="E65" s="55" t="s">
        <v>131</v>
      </c>
      <c r="F65" s="394" t="s">
        <v>132</v>
      </c>
      <c r="G65" s="395"/>
      <c r="H65" s="38"/>
      <c r="I65" s="38"/>
      <c r="J65" s="38"/>
    </row>
    <row r="66" spans="1:10" ht="15" customHeight="1">
      <c r="B66" s="125"/>
      <c r="C66" s="392" t="s">
        <v>205</v>
      </c>
      <c r="D66" s="393"/>
      <c r="E66" s="53">
        <v>60</v>
      </c>
      <c r="F66" s="396">
        <v>0.5</v>
      </c>
      <c r="G66" s="393"/>
      <c r="H66" s="38"/>
      <c r="I66" s="38"/>
      <c r="J66" s="38"/>
    </row>
    <row r="67" spans="1:10" ht="15" customHeight="1">
      <c r="B67" s="125"/>
      <c r="C67" s="397" t="s">
        <v>193</v>
      </c>
      <c r="D67" s="398"/>
      <c r="E67" s="54">
        <v>10</v>
      </c>
      <c r="F67" s="399">
        <v>0.5</v>
      </c>
      <c r="G67" s="398"/>
      <c r="H67" s="38"/>
      <c r="I67" s="38"/>
      <c r="J67" s="38"/>
    </row>
    <row r="68" spans="1:10" ht="15" customHeight="1">
      <c r="B68" s="125"/>
      <c r="C68" s="392" t="s">
        <v>185</v>
      </c>
      <c r="D68" s="393"/>
      <c r="E68" s="53">
        <v>50</v>
      </c>
      <c r="F68" s="396">
        <v>0.35</v>
      </c>
      <c r="G68" s="393"/>
      <c r="H68" s="38"/>
      <c r="I68" s="38"/>
      <c r="J68" s="38"/>
    </row>
    <row r="69" spans="1:10" ht="15" customHeight="1">
      <c r="B69" s="125"/>
      <c r="C69" s="397" t="s">
        <v>208</v>
      </c>
      <c r="D69" s="398"/>
      <c r="E69" s="54">
        <v>25</v>
      </c>
      <c r="F69" s="399">
        <v>0.1</v>
      </c>
      <c r="G69" s="398"/>
      <c r="H69" s="38"/>
      <c r="I69" s="38"/>
      <c r="J69" s="38"/>
    </row>
    <row r="70" spans="1:10" ht="15" customHeight="1">
      <c r="B70" s="125"/>
      <c r="C70" s="392" t="s">
        <v>209</v>
      </c>
      <c r="D70" s="393"/>
      <c r="E70" s="53">
        <v>5</v>
      </c>
      <c r="F70" s="396">
        <v>1</v>
      </c>
      <c r="G70" s="393"/>
      <c r="H70" s="38"/>
      <c r="I70" s="38"/>
      <c r="J70" s="38"/>
    </row>
    <row r="71" spans="1:10" ht="15" customHeight="1">
      <c r="B71" s="125"/>
      <c r="C71" s="397"/>
      <c r="D71" s="398"/>
      <c r="E71" s="54"/>
      <c r="F71" s="397"/>
      <c r="G71" s="398"/>
      <c r="H71" s="38"/>
      <c r="I71" s="38"/>
      <c r="J71" s="38"/>
    </row>
    <row r="72" spans="1:10" ht="15" customHeight="1">
      <c r="B72" s="125"/>
      <c r="C72" s="392"/>
      <c r="D72" s="393"/>
      <c r="E72" s="53"/>
      <c r="F72" s="392"/>
      <c r="G72" s="393"/>
      <c r="H72" s="38"/>
      <c r="I72" s="38"/>
      <c r="J72" s="38"/>
    </row>
    <row r="73" spans="1:10" ht="15" customHeight="1">
      <c r="B73" s="125"/>
      <c r="C73" s="397"/>
      <c r="D73" s="398"/>
      <c r="E73" s="54"/>
      <c r="F73" s="397"/>
      <c r="G73" s="398"/>
      <c r="H73" s="38"/>
      <c r="I73" s="38"/>
      <c r="J73" s="38"/>
    </row>
    <row r="74" spans="1:10" ht="15" customHeight="1">
      <c r="B74" s="125"/>
      <c r="C74" s="125"/>
      <c r="D74" s="125"/>
      <c r="E74" s="125"/>
      <c r="F74" s="125"/>
      <c r="H74" s="38"/>
      <c r="I74" s="38"/>
      <c r="J74" s="38"/>
    </row>
    <row r="75" spans="1:10">
      <c r="A75" s="74"/>
      <c r="B75" s="5" t="s">
        <v>60</v>
      </c>
    </row>
    <row r="76" spans="1:10">
      <c r="B76" s="1" t="s">
        <v>61</v>
      </c>
    </row>
    <row r="77" spans="1:10">
      <c r="B77" s="406" t="s">
        <v>190</v>
      </c>
      <c r="C77" s="388"/>
      <c r="D77" s="388"/>
      <c r="E77" s="388"/>
      <c r="F77" s="388"/>
      <c r="G77" s="388"/>
      <c r="H77" s="388"/>
      <c r="I77" s="388"/>
      <c r="J77" s="388"/>
    </row>
    <row r="78" spans="1:10">
      <c r="B78" s="406" t="s">
        <v>193</v>
      </c>
      <c r="C78" s="388"/>
      <c r="D78" s="388"/>
      <c r="E78" s="388"/>
      <c r="F78" s="388"/>
      <c r="G78" s="388"/>
      <c r="H78" s="388"/>
      <c r="I78" s="388"/>
      <c r="J78" s="388"/>
    </row>
    <row r="79" spans="1:10">
      <c r="B79" s="406" t="s">
        <v>204</v>
      </c>
      <c r="C79" s="388"/>
      <c r="D79" s="388"/>
      <c r="E79" s="388"/>
      <c r="F79" s="388"/>
      <c r="G79" s="388"/>
      <c r="H79" s="388"/>
      <c r="I79" s="388"/>
      <c r="J79" s="388"/>
    </row>
    <row r="80" spans="1:10">
      <c r="B80" s="388" t="s">
        <v>199</v>
      </c>
      <c r="C80" s="388"/>
      <c r="D80" s="388"/>
      <c r="E80" s="388"/>
      <c r="F80" s="388"/>
      <c r="G80" s="388"/>
      <c r="H80" s="388"/>
      <c r="I80" s="388"/>
      <c r="J80" s="388"/>
    </row>
    <row r="81" spans="1:17">
      <c r="B81" s="475"/>
      <c r="C81" s="475"/>
      <c r="D81" s="475"/>
      <c r="E81" s="475"/>
      <c r="F81" s="475"/>
      <c r="G81" s="475"/>
      <c r="H81" s="475"/>
      <c r="I81" s="475"/>
      <c r="J81" s="475"/>
    </row>
    <row r="82" spans="1:17">
      <c r="B82" s="475"/>
      <c r="C82" s="475"/>
      <c r="D82" s="475"/>
      <c r="E82" s="475"/>
      <c r="F82" s="475"/>
      <c r="G82" s="475"/>
      <c r="H82" s="475"/>
      <c r="I82" s="475"/>
      <c r="J82" s="475"/>
    </row>
    <row r="83" spans="1:17">
      <c r="B83" s="475"/>
      <c r="C83" s="475"/>
      <c r="D83" s="475"/>
      <c r="E83" s="475"/>
      <c r="F83" s="475"/>
      <c r="G83" s="475"/>
      <c r="H83" s="475"/>
      <c r="I83" s="475"/>
      <c r="J83" s="475"/>
    </row>
    <row r="85" spans="1:17">
      <c r="A85" s="74"/>
      <c r="B85" s="5" t="s">
        <v>2</v>
      </c>
    </row>
    <row r="86" spans="1:17" ht="15" customHeight="1">
      <c r="B86" s="373" t="s">
        <v>63</v>
      </c>
      <c r="C86" s="373"/>
      <c r="D86" s="373"/>
      <c r="E86" s="373"/>
      <c r="F86" s="373"/>
      <c r="G86" s="373"/>
      <c r="H86" s="373"/>
    </row>
    <row r="87" spans="1:17" ht="15" customHeight="1">
      <c r="B87" s="125"/>
      <c r="C87" s="125"/>
      <c r="D87" s="125"/>
      <c r="E87" s="125"/>
      <c r="F87" s="125"/>
      <c r="G87" s="125"/>
      <c r="H87" s="125"/>
    </row>
    <row r="88" spans="1:17" ht="15" customHeight="1">
      <c r="B88" s="125"/>
      <c r="C88" s="401" t="s">
        <v>136</v>
      </c>
      <c r="D88" s="402"/>
      <c r="E88" s="401" t="s">
        <v>146</v>
      </c>
      <c r="F88" s="402"/>
      <c r="G88" s="401" t="s">
        <v>147</v>
      </c>
      <c r="H88" s="403"/>
      <c r="I88" s="402"/>
      <c r="J88" s="125"/>
    </row>
    <row r="89" spans="1:17" ht="15" customHeight="1">
      <c r="B89" s="125"/>
      <c r="C89" s="392" t="s">
        <v>181</v>
      </c>
      <c r="D89" s="393"/>
      <c r="E89" s="396">
        <v>0.5</v>
      </c>
      <c r="F89" s="393"/>
      <c r="G89" s="396">
        <v>0.6</v>
      </c>
      <c r="H89" s="400"/>
      <c r="I89" s="393"/>
      <c r="J89" s="125"/>
    </row>
    <row r="90" spans="1:17" ht="15" customHeight="1">
      <c r="B90" s="125"/>
      <c r="C90" s="397" t="s">
        <v>189</v>
      </c>
      <c r="D90" s="398"/>
      <c r="E90" s="399">
        <v>0.3</v>
      </c>
      <c r="F90" s="398"/>
      <c r="G90" s="399">
        <v>0.4</v>
      </c>
      <c r="H90" s="404"/>
      <c r="I90" s="398"/>
      <c r="J90" s="125"/>
    </row>
    <row r="91" spans="1:17" ht="15" customHeight="1">
      <c r="B91" s="125"/>
      <c r="C91" s="392" t="s">
        <v>184</v>
      </c>
      <c r="D91" s="393"/>
      <c r="E91" s="396">
        <v>0.1</v>
      </c>
      <c r="F91" s="393"/>
      <c r="G91" s="396">
        <v>0.2</v>
      </c>
      <c r="H91" s="400"/>
      <c r="I91" s="393"/>
      <c r="J91" s="125"/>
    </row>
    <row r="92" spans="1:17" ht="15" customHeight="1">
      <c r="B92" s="125"/>
      <c r="C92" s="397"/>
      <c r="D92" s="398"/>
      <c r="E92" s="397"/>
      <c r="F92" s="398"/>
      <c r="G92" s="397"/>
      <c r="H92" s="404"/>
      <c r="I92" s="398"/>
      <c r="J92" s="125"/>
    </row>
    <row r="93" spans="1:17" ht="15" customHeight="1">
      <c r="B93" s="125"/>
      <c r="C93" s="392"/>
      <c r="D93" s="393"/>
      <c r="E93" s="392"/>
      <c r="F93" s="393"/>
      <c r="G93" s="392"/>
      <c r="H93" s="400"/>
      <c r="I93" s="393"/>
      <c r="J93" s="125"/>
    </row>
    <row r="94" spans="1:17" ht="15" customHeight="1">
      <c r="B94" s="125"/>
      <c r="C94" s="397"/>
      <c r="D94" s="398"/>
      <c r="E94" s="397"/>
      <c r="F94" s="398"/>
      <c r="G94" s="397"/>
      <c r="H94" s="404"/>
      <c r="I94" s="398"/>
      <c r="J94" s="125"/>
      <c r="O94" s="68"/>
      <c r="P94" s="69"/>
      <c r="Q94" s="68"/>
    </row>
    <row r="95" spans="1:17" ht="15" customHeight="1">
      <c r="B95" s="125"/>
      <c r="C95" s="392"/>
      <c r="D95" s="393"/>
      <c r="E95" s="392"/>
      <c r="F95" s="393"/>
      <c r="G95" s="392"/>
      <c r="H95" s="400"/>
      <c r="I95" s="393"/>
      <c r="J95" s="125"/>
    </row>
    <row r="96" spans="1:17" ht="15" customHeight="1">
      <c r="B96" s="125"/>
      <c r="C96" s="397"/>
      <c r="D96" s="398"/>
      <c r="E96" s="397"/>
      <c r="F96" s="398"/>
      <c r="G96" s="397"/>
      <c r="H96" s="404"/>
      <c r="I96" s="398"/>
      <c r="J96" s="125"/>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58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8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58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58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58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8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84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5848"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35849"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358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85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58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35853"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5854"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5855"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5856"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5857"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5858"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5859" r:id="rId21" name="Check Box 1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35860" r:id="rId22" name="Check Box 20">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35861" r:id="rId23"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35862"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5863" r:id="rId25" name="Check Box 2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35864"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[6]Metodologies!#REF!</xm:f>
          </x14:formula1>
          <xm:sqref>C66:D70 C89:D91</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65" sqref="B65"/>
    </sheetView>
  </sheetViews>
  <sheetFormatPr defaultColWidth="8.7109375" defaultRowHeight="15"/>
  <cols>
    <col min="1" max="1" width="10.42578125" customWidth="1"/>
    <col min="2" max="2" width="23.7109375" customWidth="1"/>
    <col min="3" max="3" width="14.28515625" customWidth="1"/>
    <col min="4" max="4" width="18.7109375" customWidth="1"/>
    <col min="5" max="5" width="16.7109375" customWidth="1"/>
    <col min="6" max="6" width="4.28515625" customWidth="1"/>
    <col min="7" max="7" width="21.28515625" customWidth="1"/>
    <col min="8" max="8" width="8.140625" customWidth="1"/>
    <col min="10" max="10" width="16.71093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439</v>
      </c>
      <c r="D7" s="384"/>
      <c r="E7" s="384"/>
      <c r="F7" s="384"/>
      <c r="G7" s="384"/>
      <c r="H7" s="384"/>
      <c r="I7" s="384"/>
      <c r="J7" s="384"/>
      <c r="P7" s="67" t="s">
        <v>15</v>
      </c>
    </row>
    <row r="8" spans="1:16" ht="15.75">
      <c r="B8" s="44" t="s">
        <v>119</v>
      </c>
      <c r="C8" s="384" t="s">
        <v>440</v>
      </c>
      <c r="D8" s="384"/>
      <c r="E8" s="384"/>
      <c r="F8" s="384"/>
      <c r="G8" s="384"/>
      <c r="H8" s="384"/>
      <c r="I8" s="384"/>
      <c r="J8" s="384"/>
      <c r="M8" s="15"/>
      <c r="N8" s="15"/>
      <c r="O8" s="15"/>
      <c r="P8" s="67" t="s">
        <v>125</v>
      </c>
    </row>
    <row r="9" spans="1:16" ht="15.75">
      <c r="B9" s="44" t="s">
        <v>120</v>
      </c>
      <c r="C9" s="384" t="s">
        <v>441</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39" t="s">
        <v>137</v>
      </c>
      <c r="C13" s="44"/>
      <c r="I13" s="47"/>
      <c r="M13" s="16"/>
      <c r="N13" s="15"/>
      <c r="O13" s="15"/>
      <c r="P13" s="15"/>
    </row>
    <row r="14" spans="1:16" ht="15" customHeight="1">
      <c r="B14" s="139"/>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4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344</v>
      </c>
      <c r="C26" s="388"/>
      <c r="D26" s="388"/>
      <c r="E26" s="388"/>
      <c r="F26" s="388"/>
      <c r="G26" s="388"/>
      <c r="H26" s="388"/>
      <c r="I26" s="388"/>
      <c r="J26" s="388"/>
      <c r="L26" s="81"/>
      <c r="N26" s="81"/>
    </row>
    <row r="27" spans="1:16" s="77" customFormat="1">
      <c r="A27"/>
      <c r="B27" s="388" t="s">
        <v>345</v>
      </c>
      <c r="C27" s="388"/>
      <c r="D27" s="388"/>
      <c r="E27" s="388"/>
      <c r="F27" s="388"/>
      <c r="G27" s="388"/>
      <c r="H27" s="388"/>
      <c r="I27" s="388"/>
      <c r="J27" s="388"/>
      <c r="L27" s="81"/>
      <c r="N27" s="81"/>
    </row>
    <row r="28" spans="1:16" s="77" customFormat="1">
      <c r="A28"/>
      <c r="B28" s="388" t="s">
        <v>349</v>
      </c>
      <c r="C28" s="388"/>
      <c r="D28" s="388"/>
      <c r="E28" s="388"/>
      <c r="F28" s="388"/>
      <c r="G28" s="388"/>
      <c r="H28" s="388"/>
      <c r="I28" s="388"/>
      <c r="J28" s="388"/>
      <c r="L28" s="81"/>
      <c r="N28" s="81"/>
    </row>
    <row r="29" spans="1:16" s="77" customFormat="1">
      <c r="A29"/>
      <c r="B29" s="388" t="s">
        <v>352</v>
      </c>
      <c r="C29" s="388"/>
      <c r="D29" s="388"/>
      <c r="E29" s="388"/>
      <c r="F29" s="388"/>
      <c r="G29" s="388"/>
      <c r="H29" s="388"/>
      <c r="I29" s="388"/>
      <c r="J29" s="388"/>
      <c r="L29" s="81"/>
      <c r="N29" s="81"/>
    </row>
    <row r="30" spans="1:16" s="77" customFormat="1">
      <c r="A30"/>
      <c r="B30" s="388" t="s">
        <v>353</v>
      </c>
      <c r="C30" s="388"/>
      <c r="D30" s="388"/>
      <c r="E30" s="388"/>
      <c r="F30" s="388"/>
      <c r="G30" s="388"/>
      <c r="H30" s="388"/>
      <c r="I30" s="388"/>
      <c r="J30" s="388"/>
      <c r="L30" s="81"/>
      <c r="N30" s="81"/>
    </row>
    <row r="31" spans="1:16" s="77" customFormat="1">
      <c r="A31"/>
      <c r="B31" s="388" t="s">
        <v>354</v>
      </c>
      <c r="C31" s="388"/>
      <c r="D31" s="388"/>
      <c r="E31" s="388"/>
      <c r="F31" s="388"/>
      <c r="G31" s="388"/>
      <c r="H31" s="388"/>
      <c r="I31" s="388"/>
      <c r="J31" s="388"/>
      <c r="L31" s="81"/>
      <c r="N31" s="81"/>
    </row>
    <row r="32" spans="1:16" s="77" customFormat="1">
      <c r="A32"/>
      <c r="B32" s="479" t="s">
        <v>971</v>
      </c>
      <c r="C32" s="479"/>
      <c r="D32" s="479"/>
      <c r="E32" s="479"/>
      <c r="F32" s="479"/>
      <c r="G32" s="479"/>
      <c r="H32" s="479"/>
      <c r="I32" s="479"/>
      <c r="J32" s="479"/>
      <c r="L32" s="81"/>
      <c r="N32" s="81"/>
    </row>
    <row r="33" spans="1:14" s="77" customFormat="1">
      <c r="A33"/>
      <c r="B33" s="479" t="s">
        <v>1042</v>
      </c>
      <c r="C33" s="479"/>
      <c r="D33" s="479"/>
      <c r="E33" s="479"/>
      <c r="F33" s="479"/>
      <c r="G33" s="479"/>
      <c r="H33" s="479"/>
      <c r="I33" s="479"/>
      <c r="J33" s="479"/>
      <c r="L33" s="81"/>
      <c r="N33" s="81"/>
    </row>
    <row r="34" spans="1:14" s="77" customFormat="1">
      <c r="B34" s="480"/>
      <c r="C34" s="480"/>
      <c r="D34" s="480"/>
      <c r="E34" s="480"/>
      <c r="F34" s="480"/>
      <c r="G34" s="480"/>
      <c r="H34" s="480"/>
      <c r="I34" s="480"/>
      <c r="J34" s="4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2" customHeight="1">
      <c r="B38" s="385" t="s">
        <v>442</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443</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444</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334</v>
      </c>
      <c r="C47" s="388"/>
      <c r="D47" s="388"/>
      <c r="E47" s="388"/>
      <c r="F47" s="388"/>
      <c r="G47" s="388"/>
      <c r="H47" s="388"/>
      <c r="I47" s="388"/>
      <c r="J47" s="388"/>
    </row>
    <row r="48" spans="1:14">
      <c r="B48" s="388" t="s">
        <v>335</v>
      </c>
      <c r="C48" s="388"/>
      <c r="D48" s="388"/>
      <c r="E48" s="388"/>
      <c r="F48" s="388"/>
      <c r="G48" s="388"/>
      <c r="H48" s="388"/>
      <c r="I48" s="388"/>
      <c r="J48" s="388"/>
    </row>
    <row r="49" spans="2:10">
      <c r="B49" s="388" t="s">
        <v>336</v>
      </c>
      <c r="C49" s="388"/>
      <c r="D49" s="388"/>
      <c r="E49" s="388"/>
      <c r="F49" s="388"/>
      <c r="G49" s="388"/>
      <c r="H49" s="388"/>
      <c r="I49" s="388"/>
      <c r="J49" s="388"/>
    </row>
    <row r="50" spans="2:10">
      <c r="B50" s="388" t="s">
        <v>337</v>
      </c>
      <c r="C50" s="388"/>
      <c r="D50" s="388"/>
      <c r="E50" s="388"/>
      <c r="F50" s="388"/>
      <c r="G50" s="388"/>
      <c r="H50" s="388"/>
      <c r="I50" s="388"/>
      <c r="J50" s="388"/>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ht="30.75" customHeight="1">
      <c r="B60" s="479" t="s">
        <v>975</v>
      </c>
      <c r="C60" s="479"/>
      <c r="D60" s="479"/>
      <c r="E60" s="479"/>
      <c r="F60" s="479"/>
      <c r="G60" s="479"/>
      <c r="H60" s="479"/>
      <c r="I60" s="479"/>
      <c r="J60" s="479"/>
    </row>
    <row r="61" spans="2:10" ht="36" customHeight="1">
      <c r="B61" s="479" t="s">
        <v>1043</v>
      </c>
      <c r="C61" s="479"/>
      <c r="D61" s="479"/>
      <c r="E61" s="479"/>
      <c r="F61" s="479"/>
      <c r="G61" s="479"/>
      <c r="H61" s="479"/>
      <c r="I61" s="479"/>
      <c r="J61" s="47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32"/>
      <c r="C64" s="132"/>
      <c r="D64" s="132"/>
      <c r="E64" s="132"/>
      <c r="F64" s="132"/>
      <c r="H64" s="38"/>
      <c r="I64" s="38"/>
      <c r="J64" s="38"/>
    </row>
    <row r="65" spans="1:10" ht="15" customHeight="1">
      <c r="B65" s="132"/>
      <c r="C65" s="394" t="s">
        <v>130</v>
      </c>
      <c r="D65" s="395"/>
      <c r="E65" s="55" t="s">
        <v>131</v>
      </c>
      <c r="F65" s="394" t="s">
        <v>132</v>
      </c>
      <c r="G65" s="395"/>
      <c r="H65" s="38"/>
      <c r="I65" s="38"/>
      <c r="J65" s="38"/>
    </row>
    <row r="66" spans="1:10" ht="15" customHeight="1">
      <c r="B66" s="132"/>
      <c r="C66" s="392" t="s">
        <v>205</v>
      </c>
      <c r="D66" s="393"/>
      <c r="E66" s="282">
        <v>40</v>
      </c>
      <c r="F66" s="396">
        <v>1</v>
      </c>
      <c r="G66" s="393"/>
      <c r="H66" s="38"/>
      <c r="I66" s="38"/>
      <c r="J66" s="38"/>
    </row>
    <row r="67" spans="1:10" ht="15" customHeight="1">
      <c r="B67" s="132"/>
      <c r="C67" s="397" t="s">
        <v>206</v>
      </c>
      <c r="D67" s="398"/>
      <c r="E67" s="283">
        <v>25</v>
      </c>
      <c r="F67" s="399">
        <v>0.3</v>
      </c>
      <c r="G67" s="398"/>
      <c r="H67" s="38"/>
      <c r="I67" s="38"/>
      <c r="J67" s="38"/>
    </row>
    <row r="68" spans="1:10" ht="15" customHeight="1">
      <c r="B68" s="132"/>
      <c r="C68" s="392" t="s">
        <v>192</v>
      </c>
      <c r="D68" s="393"/>
      <c r="E68" s="282">
        <v>30</v>
      </c>
      <c r="F68" s="396">
        <v>0.2</v>
      </c>
      <c r="G68" s="393"/>
      <c r="H68" s="38"/>
      <c r="I68" s="38"/>
      <c r="J68" s="38"/>
    </row>
    <row r="69" spans="1:10" ht="15" customHeight="1">
      <c r="B69" s="132"/>
      <c r="C69" s="397" t="s">
        <v>207</v>
      </c>
      <c r="D69" s="398"/>
      <c r="E69" s="283">
        <v>55</v>
      </c>
      <c r="F69" s="399">
        <v>0.12</v>
      </c>
      <c r="G69" s="398"/>
      <c r="H69" s="38"/>
      <c r="I69" s="38"/>
      <c r="J69" s="38"/>
    </row>
    <row r="70" spans="1:10" ht="15" customHeight="1">
      <c r="B70" s="132"/>
      <c r="C70" s="392"/>
      <c r="D70" s="393"/>
      <c r="E70" s="53"/>
      <c r="F70" s="392"/>
      <c r="G70" s="393"/>
      <c r="H70" s="38"/>
      <c r="I70" s="38"/>
      <c r="J70" s="38"/>
    </row>
    <row r="71" spans="1:10" ht="15" customHeight="1">
      <c r="B71" s="132"/>
      <c r="C71" s="397"/>
      <c r="D71" s="398"/>
      <c r="E71" s="54">
        <f>SUM(E66:E70)</f>
        <v>150</v>
      </c>
      <c r="F71" s="397"/>
      <c r="G71" s="398"/>
      <c r="H71" s="38"/>
      <c r="I71" s="38"/>
      <c r="J71" s="38"/>
    </row>
    <row r="72" spans="1:10" ht="15" customHeight="1">
      <c r="B72" s="132"/>
      <c r="C72" s="392"/>
      <c r="D72" s="393"/>
      <c r="E72" s="53"/>
      <c r="F72" s="392"/>
      <c r="G72" s="393"/>
      <c r="H72" s="38"/>
      <c r="I72" s="38"/>
      <c r="J72" s="38"/>
    </row>
    <row r="73" spans="1:10" ht="15" customHeight="1">
      <c r="B73" s="132"/>
      <c r="C73" s="397"/>
      <c r="D73" s="398"/>
      <c r="E73" s="54"/>
      <c r="F73" s="397"/>
      <c r="G73" s="398"/>
      <c r="H73" s="38"/>
      <c r="I73" s="38"/>
      <c r="J73" s="38"/>
    </row>
    <row r="74" spans="1:10" ht="15" customHeight="1">
      <c r="B74" s="132"/>
      <c r="C74" s="132"/>
      <c r="D74" s="132"/>
      <c r="E74" s="132"/>
      <c r="F74" s="132"/>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191</v>
      </c>
      <c r="C78" s="388"/>
      <c r="D78" s="388"/>
      <c r="E78" s="388"/>
      <c r="F78" s="388"/>
      <c r="G78" s="388"/>
      <c r="H78" s="388"/>
      <c r="I78" s="388"/>
      <c r="J78" s="388"/>
    </row>
    <row r="79" spans="1:10">
      <c r="B79" s="388" t="s">
        <v>192</v>
      </c>
      <c r="C79" s="388"/>
      <c r="D79" s="388"/>
      <c r="E79" s="388"/>
      <c r="F79" s="388"/>
      <c r="G79" s="388"/>
      <c r="H79" s="388"/>
      <c r="I79" s="388"/>
      <c r="J79" s="388"/>
    </row>
    <row r="80" spans="1:10">
      <c r="B80" s="388" t="s">
        <v>197</v>
      </c>
      <c r="C80" s="388"/>
      <c r="D80" s="388"/>
      <c r="E80" s="388"/>
      <c r="F80" s="388"/>
      <c r="G80" s="388"/>
      <c r="H80" s="388"/>
      <c r="I80" s="388"/>
      <c r="J80" s="388"/>
    </row>
    <row r="81" spans="1:17">
      <c r="B81" s="388" t="s">
        <v>202</v>
      </c>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32"/>
      <c r="C87" s="132"/>
      <c r="D87" s="132"/>
      <c r="E87" s="132"/>
      <c r="F87" s="132"/>
      <c r="G87" s="132"/>
      <c r="H87" s="132"/>
    </row>
    <row r="88" spans="1:17" ht="15" customHeight="1">
      <c r="B88" s="132"/>
      <c r="C88" s="401" t="s">
        <v>136</v>
      </c>
      <c r="D88" s="402"/>
      <c r="E88" s="401" t="s">
        <v>146</v>
      </c>
      <c r="F88" s="402"/>
      <c r="G88" s="401" t="s">
        <v>147</v>
      </c>
      <c r="H88" s="403"/>
      <c r="I88" s="402"/>
      <c r="J88" s="132"/>
    </row>
    <row r="89" spans="1:17" ht="15" customHeight="1">
      <c r="B89" s="132"/>
      <c r="C89" s="392" t="s">
        <v>181</v>
      </c>
      <c r="D89" s="393"/>
      <c r="E89" s="392">
        <v>40</v>
      </c>
      <c r="F89" s="393"/>
      <c r="G89" s="392">
        <v>50</v>
      </c>
      <c r="H89" s="400"/>
      <c r="I89" s="393"/>
      <c r="J89" s="132"/>
    </row>
    <row r="90" spans="1:17" ht="15" customHeight="1">
      <c r="B90" s="132"/>
      <c r="C90" s="397" t="s">
        <v>183</v>
      </c>
      <c r="D90" s="398"/>
      <c r="E90" s="397">
        <v>10</v>
      </c>
      <c r="F90" s="398"/>
      <c r="G90" s="397">
        <v>15</v>
      </c>
      <c r="H90" s="404"/>
      <c r="I90" s="398"/>
      <c r="J90" s="132"/>
    </row>
    <row r="91" spans="1:17" ht="15" customHeight="1">
      <c r="B91" s="132"/>
      <c r="C91" s="392" t="s">
        <v>187</v>
      </c>
      <c r="D91" s="393"/>
      <c r="E91" s="392">
        <v>40</v>
      </c>
      <c r="F91" s="393"/>
      <c r="G91" s="392">
        <v>45</v>
      </c>
      <c r="H91" s="400"/>
      <c r="I91" s="393"/>
      <c r="J91" s="132"/>
    </row>
    <row r="92" spans="1:17" ht="15" customHeight="1">
      <c r="B92" s="132"/>
      <c r="C92" s="397" t="s">
        <v>186</v>
      </c>
      <c r="D92" s="398"/>
      <c r="E92" s="397">
        <v>5</v>
      </c>
      <c r="F92" s="398"/>
      <c r="G92" s="397">
        <v>25</v>
      </c>
      <c r="H92" s="404"/>
      <c r="I92" s="398"/>
      <c r="J92" s="132"/>
    </row>
    <row r="93" spans="1:17" ht="15" customHeight="1">
      <c r="B93" s="132"/>
      <c r="C93" s="392"/>
      <c r="D93" s="393"/>
      <c r="E93" s="392"/>
      <c r="F93" s="393"/>
      <c r="G93" s="392"/>
      <c r="H93" s="400"/>
      <c r="I93" s="393"/>
      <c r="J93" s="132"/>
    </row>
    <row r="94" spans="1:17" ht="15" customHeight="1">
      <c r="B94" s="132"/>
      <c r="C94" s="397"/>
      <c r="D94" s="398"/>
      <c r="E94" s="397"/>
      <c r="F94" s="398"/>
      <c r="G94" s="397"/>
      <c r="H94" s="404"/>
      <c r="I94" s="398"/>
      <c r="J94" s="132"/>
      <c r="O94" s="68"/>
      <c r="P94" s="69"/>
      <c r="Q94" s="68"/>
    </row>
    <row r="95" spans="1:17" ht="15" customHeight="1">
      <c r="B95" s="132"/>
      <c r="C95" s="392"/>
      <c r="D95" s="393"/>
      <c r="E95" s="392"/>
      <c r="F95" s="393"/>
      <c r="G95" s="392"/>
      <c r="H95" s="400"/>
      <c r="I95" s="393"/>
      <c r="J95" s="132"/>
    </row>
    <row r="96" spans="1:17" ht="15" customHeight="1">
      <c r="B96" s="132"/>
      <c r="C96" s="397"/>
      <c r="D96" s="398"/>
      <c r="E96" s="397"/>
      <c r="F96" s="398"/>
      <c r="G96" s="397"/>
      <c r="H96" s="404"/>
      <c r="I96" s="398"/>
      <c r="J96" s="132"/>
    </row>
    <row r="97" spans="4:4">
      <c r="D97" s="10"/>
    </row>
  </sheetData>
  <mergeCells count="86">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33:J33"/>
    <mergeCell ref="B34:J34"/>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98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98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98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98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989"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41990"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B26:J31</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RA_CIF!$D$56:$D$110</xm:f>
          </x14:formula1>
          <xm:sqref>B32:J34</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70" workbookViewId="0">
      <selection activeCell="B42" sqref="B42:J42"/>
    </sheetView>
  </sheetViews>
  <sheetFormatPr defaultColWidth="8.7109375" defaultRowHeight="15"/>
  <cols>
    <col min="1" max="1" width="7" customWidth="1"/>
    <col min="2" max="2" width="23.7109375" customWidth="1"/>
    <col min="3" max="3" width="14.28515625" customWidth="1"/>
    <col min="4" max="4" width="18.7109375" customWidth="1"/>
    <col min="5" max="5" width="16.7109375" customWidth="1"/>
    <col min="6" max="6" width="4.28515625" customWidth="1"/>
    <col min="7" max="7" width="21.28515625" customWidth="1"/>
    <col min="8" max="8" width="8.140625" customWidth="1"/>
    <col min="10" max="10" width="16.71093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445</v>
      </c>
      <c r="D7" s="384"/>
      <c r="E7" s="384"/>
      <c r="F7" s="384"/>
      <c r="G7" s="384"/>
      <c r="H7" s="384"/>
      <c r="I7" s="384"/>
      <c r="J7" s="384"/>
      <c r="P7" s="67" t="s">
        <v>15</v>
      </c>
    </row>
    <row r="8" spans="1:16" ht="15.75">
      <c r="B8" s="44" t="s">
        <v>119</v>
      </c>
      <c r="C8" s="384" t="s">
        <v>446</v>
      </c>
      <c r="D8" s="384"/>
      <c r="E8" s="384"/>
      <c r="F8" s="384"/>
      <c r="G8" s="384"/>
      <c r="H8" s="384"/>
      <c r="I8" s="384"/>
      <c r="J8" s="384"/>
      <c r="M8" s="15"/>
      <c r="N8" s="15"/>
      <c r="O8" s="15"/>
      <c r="P8" s="67" t="s">
        <v>125</v>
      </c>
    </row>
    <row r="9" spans="1:16" ht="15.75">
      <c r="B9" s="44" t="s">
        <v>120</v>
      </c>
      <c r="C9" s="384" t="s">
        <v>816</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39" t="s">
        <v>137</v>
      </c>
      <c r="C13" s="44"/>
      <c r="I13" s="47"/>
      <c r="M13" s="16"/>
      <c r="N13" s="15"/>
      <c r="O13" s="15"/>
      <c r="P13" s="15"/>
    </row>
    <row r="14" spans="1:16" ht="15" customHeight="1">
      <c r="B14" s="139"/>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40"/>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344</v>
      </c>
      <c r="C26" s="388"/>
      <c r="D26" s="388"/>
      <c r="E26" s="388"/>
      <c r="F26" s="388"/>
      <c r="G26" s="388"/>
      <c r="H26" s="388"/>
      <c r="I26" s="388"/>
      <c r="J26" s="388"/>
      <c r="L26" s="81"/>
      <c r="N26" s="81"/>
    </row>
    <row r="27" spans="1:16" s="77" customFormat="1">
      <c r="A27"/>
      <c r="B27" s="388" t="s">
        <v>346</v>
      </c>
      <c r="C27" s="388"/>
      <c r="D27" s="388"/>
      <c r="E27" s="388"/>
      <c r="F27" s="388"/>
      <c r="G27" s="388"/>
      <c r="H27" s="388"/>
      <c r="I27" s="388"/>
      <c r="J27" s="388"/>
      <c r="L27" s="81"/>
      <c r="N27" s="81"/>
    </row>
    <row r="28" spans="1:16" s="77" customFormat="1">
      <c r="A28"/>
      <c r="B28" s="388" t="s">
        <v>349</v>
      </c>
      <c r="C28" s="388"/>
      <c r="D28" s="388"/>
      <c r="E28" s="388"/>
      <c r="F28" s="388"/>
      <c r="G28" s="388"/>
      <c r="H28" s="388"/>
      <c r="I28" s="388"/>
      <c r="J28" s="388"/>
      <c r="L28" s="81"/>
      <c r="N28" s="81"/>
    </row>
    <row r="29" spans="1:16" s="77" customFormat="1">
      <c r="A29"/>
      <c r="B29" s="388" t="s">
        <v>351</v>
      </c>
      <c r="C29" s="388"/>
      <c r="D29" s="388"/>
      <c r="E29" s="388"/>
      <c r="F29" s="388"/>
      <c r="G29" s="388"/>
      <c r="H29" s="388"/>
      <c r="I29" s="388"/>
      <c r="J29" s="388"/>
      <c r="L29" s="81"/>
      <c r="N29" s="81"/>
    </row>
    <row r="30" spans="1:16" s="77" customFormat="1">
      <c r="A30"/>
      <c r="B30" s="388" t="s">
        <v>352</v>
      </c>
      <c r="C30" s="388"/>
      <c r="D30" s="388"/>
      <c r="E30" s="388"/>
      <c r="F30" s="388"/>
      <c r="G30" s="388"/>
      <c r="H30" s="388"/>
      <c r="I30" s="388"/>
      <c r="J30" s="388"/>
      <c r="L30" s="81"/>
      <c r="N30" s="81"/>
    </row>
    <row r="31" spans="1:16" s="77" customFormat="1">
      <c r="A31"/>
      <c r="B31" s="388" t="s">
        <v>353</v>
      </c>
      <c r="C31" s="388"/>
      <c r="D31" s="388"/>
      <c r="E31" s="388"/>
      <c r="F31" s="388"/>
      <c r="G31" s="388"/>
      <c r="H31" s="388"/>
      <c r="I31" s="388"/>
      <c r="J31" s="388"/>
      <c r="L31" s="81"/>
      <c r="N31" s="81"/>
    </row>
    <row r="32" spans="1:16" s="77" customFormat="1">
      <c r="A32"/>
      <c r="B32" s="388" t="s">
        <v>354</v>
      </c>
      <c r="C32" s="388"/>
      <c r="D32" s="388"/>
      <c r="E32" s="388"/>
      <c r="F32" s="388"/>
      <c r="G32" s="388"/>
      <c r="H32" s="388"/>
      <c r="I32" s="388"/>
      <c r="J32" s="388"/>
      <c r="L32" s="81"/>
      <c r="N32" s="81"/>
    </row>
    <row r="33" spans="1:14" s="77" customFormat="1">
      <c r="A33"/>
      <c r="B33" s="388" t="s">
        <v>1042</v>
      </c>
      <c r="C33" s="388"/>
      <c r="D33" s="388"/>
      <c r="E33" s="388"/>
      <c r="F33" s="388"/>
      <c r="G33" s="388"/>
      <c r="H33" s="388"/>
      <c r="I33" s="388"/>
      <c r="J33" s="388"/>
      <c r="K33" s="279"/>
      <c r="L33" s="81"/>
      <c r="N33" s="81"/>
    </row>
    <row r="34" spans="1:14" s="77" customFormat="1">
      <c r="A34"/>
      <c r="L34" s="81"/>
      <c r="N34" s="81"/>
    </row>
    <row r="35" spans="1:14" s="77" customFormat="1">
      <c r="A35"/>
      <c r="B35" s="249"/>
      <c r="C35"/>
      <c r="D35"/>
      <c r="E35"/>
      <c r="F35"/>
      <c r="G35"/>
      <c r="H35"/>
      <c r="I35"/>
      <c r="J35"/>
      <c r="L35" s="81"/>
      <c r="N35" s="81"/>
    </row>
    <row r="36" spans="1:14" s="77" customFormat="1">
      <c r="D36" s="78"/>
      <c r="E36" s="79"/>
      <c r="G36" s="78"/>
      <c r="H36" s="79"/>
      <c r="J36" s="80"/>
      <c r="L36" s="81"/>
      <c r="N36" s="81"/>
    </row>
    <row r="37" spans="1:14">
      <c r="A37" s="74"/>
      <c r="B37" s="45" t="s">
        <v>134</v>
      </c>
      <c r="C37" s="48"/>
      <c r="E37" s="2"/>
      <c r="F37" s="16"/>
      <c r="G37" s="15"/>
      <c r="H37" s="52"/>
      <c r="I37" s="16"/>
      <c r="J37" s="48"/>
      <c r="L37" s="2"/>
      <c r="N37" s="2"/>
    </row>
    <row r="38" spans="1:14">
      <c r="B38" s="71" t="s">
        <v>135</v>
      </c>
      <c r="C38" s="48"/>
      <c r="E38" s="2"/>
      <c r="F38" s="16"/>
      <c r="G38" s="15"/>
      <c r="H38" s="52"/>
      <c r="I38" s="16"/>
      <c r="J38" s="48"/>
      <c r="L38" s="2"/>
      <c r="N38" s="2"/>
    </row>
    <row r="39" spans="1:14">
      <c r="B39" s="42" t="s">
        <v>127</v>
      </c>
      <c r="C39" s="42"/>
      <c r="I39" s="42"/>
      <c r="J39" s="42"/>
    </row>
    <row r="40" spans="1:14" ht="35.25" customHeight="1">
      <c r="B40" s="385" t="s">
        <v>447</v>
      </c>
      <c r="C40" s="385"/>
      <c r="D40" s="385"/>
      <c r="E40" s="385"/>
      <c r="F40" s="385"/>
      <c r="G40" s="385"/>
      <c r="H40" s="385"/>
      <c r="I40" s="385"/>
      <c r="J40" s="385"/>
    </row>
    <row r="41" spans="1:14">
      <c r="B41" s="49" t="s">
        <v>128</v>
      </c>
      <c r="C41" s="49"/>
      <c r="D41" s="49"/>
      <c r="E41" s="49"/>
      <c r="F41" s="49"/>
      <c r="G41" s="49"/>
      <c r="H41" s="49"/>
      <c r="I41" s="49"/>
      <c r="J41" s="49"/>
    </row>
    <row r="42" spans="1:14" ht="39.75" customHeight="1">
      <c r="B42" s="385" t="s">
        <v>448</v>
      </c>
      <c r="C42" s="390"/>
      <c r="D42" s="390"/>
      <c r="E42" s="390"/>
      <c r="F42" s="390"/>
      <c r="G42" s="390"/>
      <c r="H42" s="390"/>
      <c r="I42" s="390"/>
      <c r="J42" s="390"/>
    </row>
    <row r="43" spans="1:14">
      <c r="B43" s="49" t="s">
        <v>129</v>
      </c>
      <c r="C43" s="49"/>
      <c r="D43" s="49"/>
      <c r="E43" s="49"/>
      <c r="F43" s="49"/>
      <c r="G43" s="49"/>
      <c r="H43" s="49"/>
      <c r="I43" s="49"/>
      <c r="J43" s="49"/>
    </row>
    <row r="44" spans="1:14" ht="50.25" customHeight="1">
      <c r="B44" s="385" t="s">
        <v>449</v>
      </c>
      <c r="C44" s="385"/>
      <c r="D44" s="385"/>
      <c r="E44" s="385"/>
      <c r="F44" s="385"/>
      <c r="G44" s="385"/>
      <c r="H44" s="385"/>
      <c r="I44" s="385"/>
      <c r="J44" s="385"/>
    </row>
    <row r="45" spans="1:14">
      <c r="B45" s="43"/>
      <c r="C45" s="43"/>
      <c r="D45" s="43"/>
      <c r="E45" s="43"/>
      <c r="F45" s="43"/>
      <c r="G45" s="43"/>
      <c r="H45" s="43"/>
      <c r="I45" s="43"/>
      <c r="J45" s="43"/>
    </row>
    <row r="46" spans="1:14">
      <c r="A46" s="74"/>
      <c r="B46" s="5" t="s">
        <v>47</v>
      </c>
      <c r="H46" s="40"/>
      <c r="I46" s="40"/>
      <c r="J46" s="40"/>
    </row>
    <row r="47" spans="1:14" ht="15" customHeight="1">
      <c r="B47" s="5" t="s">
        <v>49</v>
      </c>
      <c r="H47" s="41"/>
      <c r="I47" s="41"/>
      <c r="J47" s="41"/>
    </row>
    <row r="48" spans="1:14">
      <c r="B48" t="s">
        <v>105</v>
      </c>
      <c r="H48" s="39"/>
      <c r="I48" s="39"/>
      <c r="J48" s="39"/>
    </row>
    <row r="49" spans="2:10" ht="15" customHeight="1">
      <c r="B49" s="388" t="s">
        <v>334</v>
      </c>
      <c r="C49" s="388"/>
      <c r="D49" s="388"/>
      <c r="E49" s="388"/>
      <c r="F49" s="388"/>
      <c r="G49" s="388"/>
      <c r="H49" s="388"/>
      <c r="I49" s="388"/>
      <c r="J49" s="388"/>
    </row>
    <row r="50" spans="2:10">
      <c r="B50" s="388" t="s">
        <v>335</v>
      </c>
      <c r="C50" s="388"/>
      <c r="D50" s="388"/>
      <c r="E50" s="388"/>
      <c r="F50" s="388"/>
      <c r="G50" s="388"/>
      <c r="H50" s="388"/>
      <c r="I50" s="388"/>
      <c r="J50" s="388"/>
    </row>
    <row r="51" spans="2:10">
      <c r="B51" s="388" t="s">
        <v>336</v>
      </c>
      <c r="C51" s="388"/>
      <c r="D51" s="388"/>
      <c r="E51" s="388"/>
      <c r="F51" s="388"/>
      <c r="G51" s="388"/>
      <c r="H51" s="388"/>
      <c r="I51" s="388"/>
      <c r="J51" s="388"/>
    </row>
    <row r="52" spans="2:10">
      <c r="B52" s="388" t="s">
        <v>337</v>
      </c>
      <c r="C52" s="388"/>
      <c r="D52" s="388"/>
      <c r="E52" s="388"/>
      <c r="F52" s="388"/>
      <c r="G52" s="388"/>
      <c r="H52" s="388"/>
      <c r="I52" s="388"/>
      <c r="J52" s="388"/>
    </row>
    <row r="53" spans="2:10" ht="15" customHeight="1">
      <c r="B53" s="389"/>
      <c r="C53" s="389"/>
      <c r="D53" s="389"/>
      <c r="E53" s="389"/>
      <c r="F53" s="389"/>
      <c r="G53" s="389"/>
      <c r="H53" s="389"/>
      <c r="I53" s="389"/>
      <c r="J53" s="389"/>
    </row>
    <row r="54" spans="2:10">
      <c r="B54" s="389"/>
      <c r="C54" s="389"/>
      <c r="D54" s="389"/>
      <c r="E54" s="389"/>
      <c r="F54" s="389"/>
      <c r="G54" s="389"/>
      <c r="H54" s="389"/>
      <c r="I54" s="389"/>
      <c r="J54" s="389"/>
    </row>
    <row r="55" spans="2:10">
      <c r="B55" s="389"/>
      <c r="C55" s="389"/>
      <c r="D55" s="389"/>
      <c r="E55" s="389"/>
      <c r="F55" s="389"/>
      <c r="G55" s="389"/>
      <c r="H55" s="389"/>
      <c r="I55" s="389"/>
      <c r="J55" s="389"/>
    </row>
    <row r="56" spans="2:10">
      <c r="B56" s="5" t="s">
        <v>51</v>
      </c>
    </row>
    <row r="57" spans="2:10">
      <c r="B57" t="s">
        <v>106</v>
      </c>
    </row>
    <row r="58" spans="2:10">
      <c r="B58" s="389"/>
      <c r="C58" s="389"/>
      <c r="D58" s="389"/>
      <c r="E58" s="389"/>
      <c r="F58" s="389"/>
      <c r="G58" s="389"/>
      <c r="H58" s="389"/>
      <c r="I58" s="389"/>
      <c r="J58" s="389"/>
    </row>
    <row r="59" spans="2:10">
      <c r="B59" s="389"/>
      <c r="C59" s="389"/>
      <c r="D59" s="389"/>
      <c r="E59" s="389"/>
      <c r="F59" s="389"/>
      <c r="G59" s="389"/>
      <c r="H59" s="389"/>
      <c r="I59" s="389"/>
      <c r="J59" s="389"/>
    </row>
    <row r="60" spans="2:10">
      <c r="B60" s="5" t="s">
        <v>53</v>
      </c>
      <c r="G60" s="15"/>
      <c r="H60" s="40"/>
      <c r="I60" s="40"/>
      <c r="J60" s="40"/>
    </row>
    <row r="61" spans="2:10">
      <c r="B61" t="s">
        <v>107</v>
      </c>
      <c r="G61" s="15"/>
      <c r="H61" s="38"/>
      <c r="I61" s="38"/>
      <c r="J61" s="38"/>
    </row>
    <row r="62" spans="2:10" ht="30.75" customHeight="1">
      <c r="B62" s="388" t="s">
        <v>1043</v>
      </c>
      <c r="C62" s="388"/>
      <c r="D62" s="388"/>
      <c r="E62" s="388"/>
      <c r="F62" s="388"/>
      <c r="G62" s="388"/>
      <c r="H62" s="388"/>
      <c r="I62" s="388"/>
      <c r="J62" s="388"/>
    </row>
    <row r="63" spans="2:10">
      <c r="B63" s="388"/>
      <c r="C63" s="388"/>
      <c r="D63" s="388"/>
      <c r="E63" s="388"/>
      <c r="F63" s="388"/>
      <c r="G63" s="388"/>
      <c r="H63" s="388"/>
      <c r="I63" s="388"/>
      <c r="J63" s="388"/>
    </row>
    <row r="64" spans="2:10">
      <c r="B64" s="5" t="s">
        <v>1</v>
      </c>
      <c r="D64" s="5"/>
      <c r="H64" s="38"/>
      <c r="I64" s="38"/>
      <c r="J64" s="38"/>
    </row>
    <row r="65" spans="1:10" ht="15" customHeight="1">
      <c r="B65" s="373" t="s">
        <v>55</v>
      </c>
      <c r="C65" s="373"/>
      <c r="D65" s="373"/>
      <c r="E65" s="373"/>
      <c r="F65" s="373"/>
      <c r="G65" s="373"/>
      <c r="H65" s="373"/>
      <c r="I65" s="373"/>
      <c r="J65" s="373"/>
    </row>
    <row r="66" spans="1:10" ht="15" customHeight="1">
      <c r="B66" s="132"/>
      <c r="C66" s="132"/>
      <c r="D66" s="132"/>
      <c r="E66" s="132"/>
      <c r="F66" s="132"/>
      <c r="H66" s="38"/>
      <c r="I66" s="38"/>
      <c r="J66" s="38"/>
    </row>
    <row r="67" spans="1:10" ht="15" customHeight="1">
      <c r="B67" s="132"/>
      <c r="C67" s="394" t="s">
        <v>130</v>
      </c>
      <c r="D67" s="395"/>
      <c r="E67" s="55" t="s">
        <v>131</v>
      </c>
      <c r="F67" s="394" t="s">
        <v>132</v>
      </c>
      <c r="G67" s="395"/>
      <c r="H67" s="38"/>
      <c r="I67" s="38"/>
      <c r="J67" s="38"/>
    </row>
    <row r="68" spans="1:10" ht="15" customHeight="1">
      <c r="B68" s="132"/>
      <c r="C68" s="392" t="s">
        <v>205</v>
      </c>
      <c r="D68" s="393"/>
      <c r="E68" s="282">
        <v>40</v>
      </c>
      <c r="F68" s="392">
        <v>100</v>
      </c>
      <c r="G68" s="393"/>
      <c r="H68" s="38"/>
      <c r="I68" s="38"/>
      <c r="J68" s="38"/>
    </row>
    <row r="69" spans="1:10" ht="15" customHeight="1">
      <c r="B69" s="132"/>
      <c r="C69" s="397" t="s">
        <v>206</v>
      </c>
      <c r="D69" s="398"/>
      <c r="E69" s="283">
        <v>25</v>
      </c>
      <c r="F69" s="397">
        <v>30</v>
      </c>
      <c r="G69" s="398"/>
      <c r="H69" s="38"/>
      <c r="I69" s="38"/>
      <c r="J69" s="38"/>
    </row>
    <row r="70" spans="1:10" ht="15" customHeight="1">
      <c r="B70" s="132"/>
      <c r="C70" s="392" t="s">
        <v>192</v>
      </c>
      <c r="D70" s="393"/>
      <c r="E70" s="282">
        <v>30</v>
      </c>
      <c r="F70" s="392">
        <v>20</v>
      </c>
      <c r="G70" s="393"/>
      <c r="H70" s="38"/>
      <c r="I70" s="38"/>
      <c r="J70" s="38"/>
    </row>
    <row r="71" spans="1:10" ht="15" customHeight="1">
      <c r="B71" s="132"/>
      <c r="C71" s="397" t="s">
        <v>207</v>
      </c>
      <c r="D71" s="398"/>
      <c r="E71" s="283">
        <v>55</v>
      </c>
      <c r="F71" s="397">
        <v>12</v>
      </c>
      <c r="G71" s="398"/>
      <c r="H71" s="38"/>
      <c r="I71" s="38"/>
      <c r="J71" s="38"/>
    </row>
    <row r="72" spans="1:10" ht="15" customHeight="1">
      <c r="B72" s="132"/>
      <c r="C72" s="392"/>
      <c r="D72" s="393"/>
      <c r="E72" s="53"/>
      <c r="F72" s="392"/>
      <c r="G72" s="393"/>
      <c r="H72" s="38"/>
      <c r="I72" s="38"/>
      <c r="J72" s="38"/>
    </row>
    <row r="73" spans="1:10" ht="15" customHeight="1">
      <c r="B73" s="132"/>
      <c r="C73" s="397"/>
      <c r="D73" s="398"/>
      <c r="E73" s="54">
        <f>SUM(E68:E72)</f>
        <v>150</v>
      </c>
      <c r="F73" s="397"/>
      <c r="G73" s="398"/>
      <c r="H73" s="38"/>
      <c r="I73" s="38"/>
      <c r="J73" s="38"/>
    </row>
    <row r="74" spans="1:10" ht="15" customHeight="1">
      <c r="B74" s="132"/>
      <c r="C74" s="392"/>
      <c r="D74" s="393"/>
      <c r="E74" s="53"/>
      <c r="F74" s="392"/>
      <c r="G74" s="393"/>
      <c r="H74" s="38"/>
      <c r="I74" s="38"/>
      <c r="J74" s="38"/>
    </row>
    <row r="75" spans="1:10" ht="15" customHeight="1">
      <c r="B75" s="132"/>
      <c r="C75" s="397"/>
      <c r="D75" s="398"/>
      <c r="E75" s="54"/>
      <c r="F75" s="397"/>
      <c r="G75" s="398"/>
      <c r="H75" s="38"/>
      <c r="I75" s="38"/>
      <c r="J75" s="38"/>
    </row>
    <row r="76" spans="1:10" ht="15" customHeight="1">
      <c r="B76" s="132"/>
      <c r="C76" s="132"/>
      <c r="D76" s="132"/>
      <c r="E76" s="132"/>
      <c r="F76" s="132"/>
      <c r="H76" s="38"/>
      <c r="I76" s="38"/>
      <c r="J76" s="38"/>
    </row>
    <row r="77" spans="1:10">
      <c r="A77" s="74"/>
      <c r="B77" s="5" t="s">
        <v>60</v>
      </c>
    </row>
    <row r="78" spans="1:10">
      <c r="B78" s="1" t="s">
        <v>61</v>
      </c>
    </row>
    <row r="79" spans="1:10">
      <c r="B79" s="388" t="s">
        <v>190</v>
      </c>
      <c r="C79" s="388"/>
      <c r="D79" s="388"/>
      <c r="E79" s="388"/>
      <c r="F79" s="388"/>
      <c r="G79" s="388"/>
      <c r="H79" s="388"/>
      <c r="I79" s="388"/>
      <c r="J79" s="388"/>
    </row>
    <row r="80" spans="1:10">
      <c r="B80" s="388" t="s">
        <v>191</v>
      </c>
      <c r="C80" s="388"/>
      <c r="D80" s="388"/>
      <c r="E80" s="388"/>
      <c r="F80" s="388"/>
      <c r="G80" s="388"/>
      <c r="H80" s="388"/>
      <c r="I80" s="388"/>
      <c r="J80" s="388"/>
    </row>
    <row r="81" spans="1:17">
      <c r="B81" s="388" t="s">
        <v>192</v>
      </c>
      <c r="C81" s="388"/>
      <c r="D81" s="388"/>
      <c r="E81" s="388"/>
      <c r="F81" s="388"/>
      <c r="G81" s="388"/>
      <c r="H81" s="388"/>
      <c r="I81" s="388"/>
      <c r="J81" s="388"/>
    </row>
    <row r="82" spans="1:17">
      <c r="B82" s="388" t="s">
        <v>197</v>
      </c>
      <c r="C82" s="388"/>
      <c r="D82" s="388"/>
      <c r="E82" s="388"/>
      <c r="F82" s="388"/>
      <c r="G82" s="388"/>
      <c r="H82" s="388"/>
      <c r="I82" s="388"/>
      <c r="J82" s="388"/>
    </row>
    <row r="83" spans="1:17">
      <c r="B83" s="388" t="s">
        <v>202</v>
      </c>
      <c r="C83" s="388"/>
      <c r="D83" s="388"/>
      <c r="E83" s="388"/>
      <c r="F83" s="388"/>
      <c r="G83" s="388"/>
      <c r="H83" s="388"/>
      <c r="I83" s="388"/>
      <c r="J83" s="388"/>
    </row>
    <row r="84" spans="1:17">
      <c r="B84" s="389"/>
      <c r="C84" s="389"/>
      <c r="D84" s="389"/>
      <c r="E84" s="389"/>
      <c r="F84" s="389"/>
      <c r="G84" s="389"/>
      <c r="H84" s="389"/>
      <c r="I84" s="389"/>
      <c r="J84" s="389"/>
    </row>
    <row r="85" spans="1:17">
      <c r="B85" s="389"/>
      <c r="C85" s="389"/>
      <c r="D85" s="389"/>
      <c r="E85" s="389"/>
      <c r="F85" s="389"/>
      <c r="G85" s="389"/>
      <c r="H85" s="389"/>
      <c r="I85" s="389"/>
      <c r="J85" s="389"/>
    </row>
    <row r="87" spans="1:17">
      <c r="A87" s="74"/>
      <c r="B87" s="5" t="s">
        <v>2</v>
      </c>
    </row>
    <row r="88" spans="1:17" ht="15" customHeight="1">
      <c r="B88" s="373" t="s">
        <v>63</v>
      </c>
      <c r="C88" s="373"/>
      <c r="D88" s="373"/>
      <c r="E88" s="373"/>
      <c r="F88" s="373"/>
      <c r="G88" s="373"/>
      <c r="H88" s="373"/>
    </row>
    <row r="89" spans="1:17" ht="15" customHeight="1">
      <c r="B89" s="132"/>
      <c r="C89" s="132"/>
      <c r="D89" s="132"/>
      <c r="E89" s="132"/>
      <c r="F89" s="132"/>
      <c r="G89" s="132"/>
      <c r="H89" s="132"/>
    </row>
    <row r="90" spans="1:17" ht="15" customHeight="1">
      <c r="B90" s="132"/>
      <c r="C90" s="401" t="s">
        <v>136</v>
      </c>
      <c r="D90" s="402"/>
      <c r="E90" s="401" t="s">
        <v>146</v>
      </c>
      <c r="F90" s="402"/>
      <c r="G90" s="401" t="s">
        <v>147</v>
      </c>
      <c r="H90" s="403"/>
      <c r="I90" s="402"/>
      <c r="J90" s="132"/>
    </row>
    <row r="91" spans="1:17" ht="15" customHeight="1">
      <c r="B91" s="132"/>
      <c r="C91" s="392" t="s">
        <v>181</v>
      </c>
      <c r="D91" s="393"/>
      <c r="E91" s="392">
        <v>40</v>
      </c>
      <c r="F91" s="393"/>
      <c r="G91" s="392">
        <v>50</v>
      </c>
      <c r="H91" s="400"/>
      <c r="I91" s="393"/>
      <c r="J91" s="132"/>
    </row>
    <row r="92" spans="1:17" ht="15" customHeight="1">
      <c r="B92" s="132"/>
      <c r="C92" s="397" t="s">
        <v>183</v>
      </c>
      <c r="D92" s="398"/>
      <c r="E92" s="397">
        <v>10</v>
      </c>
      <c r="F92" s="398"/>
      <c r="G92" s="397">
        <v>15</v>
      </c>
      <c r="H92" s="404"/>
      <c r="I92" s="398"/>
      <c r="J92" s="132"/>
    </row>
    <row r="93" spans="1:17" ht="15" customHeight="1">
      <c r="B93" s="132"/>
      <c r="C93" s="392" t="s">
        <v>187</v>
      </c>
      <c r="D93" s="393"/>
      <c r="E93" s="392">
        <v>40</v>
      </c>
      <c r="F93" s="393"/>
      <c r="G93" s="392">
        <v>45</v>
      </c>
      <c r="H93" s="400"/>
      <c r="I93" s="393"/>
      <c r="J93" s="132"/>
    </row>
    <row r="94" spans="1:17" ht="15" customHeight="1">
      <c r="B94" s="132"/>
      <c r="C94" s="397" t="s">
        <v>186</v>
      </c>
      <c r="D94" s="398"/>
      <c r="E94" s="397">
        <v>5</v>
      </c>
      <c r="F94" s="398"/>
      <c r="G94" s="397">
        <v>25</v>
      </c>
      <c r="H94" s="404"/>
      <c r="I94" s="398"/>
      <c r="J94" s="132"/>
    </row>
    <row r="95" spans="1:17" ht="15" customHeight="1">
      <c r="B95" s="132"/>
      <c r="C95" s="392"/>
      <c r="D95" s="393"/>
      <c r="E95" s="392"/>
      <c r="F95" s="393"/>
      <c r="G95" s="392"/>
      <c r="H95" s="400"/>
      <c r="I95" s="393"/>
      <c r="J95" s="132"/>
    </row>
    <row r="96" spans="1:17" ht="15" customHeight="1">
      <c r="B96" s="132"/>
      <c r="C96" s="397"/>
      <c r="D96" s="398"/>
      <c r="E96" s="397"/>
      <c r="F96" s="398"/>
      <c r="G96" s="397"/>
      <c r="H96" s="404"/>
      <c r="I96" s="398"/>
      <c r="J96" s="132"/>
      <c r="O96" s="68"/>
      <c r="P96" s="69"/>
      <c r="Q96" s="68"/>
    </row>
    <row r="97" spans="2:10" ht="15" customHeight="1">
      <c r="B97" s="132"/>
      <c r="C97" s="392"/>
      <c r="D97" s="393"/>
      <c r="E97" s="392"/>
      <c r="F97" s="393"/>
      <c r="G97" s="392"/>
      <c r="H97" s="400"/>
      <c r="I97" s="393"/>
      <c r="J97" s="132"/>
    </row>
    <row r="98" spans="2:10" ht="15" customHeight="1">
      <c r="B98" s="132"/>
      <c r="C98" s="397"/>
      <c r="D98" s="398"/>
      <c r="E98" s="397"/>
      <c r="F98" s="398"/>
      <c r="G98" s="397"/>
      <c r="H98" s="404"/>
      <c r="I98" s="398"/>
      <c r="J98" s="132"/>
    </row>
    <row r="99" spans="2:10">
      <c r="D99" s="10"/>
    </row>
  </sheetData>
  <mergeCells count="85">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79:J79"/>
    <mergeCell ref="B80:J80"/>
    <mergeCell ref="B81:J81"/>
    <mergeCell ref="B82:J82"/>
    <mergeCell ref="B83:J83"/>
    <mergeCell ref="B84:J84"/>
    <mergeCell ref="B85:J85"/>
    <mergeCell ref="B88:H88"/>
    <mergeCell ref="C90:D90"/>
    <mergeCell ref="E90:F90"/>
    <mergeCell ref="G90:I90"/>
    <mergeCell ref="C73:D73"/>
    <mergeCell ref="F73:G73"/>
    <mergeCell ref="C74:D74"/>
    <mergeCell ref="F74:G74"/>
    <mergeCell ref="C75:D75"/>
    <mergeCell ref="F75:G75"/>
    <mergeCell ref="C70:D70"/>
    <mergeCell ref="F70:G70"/>
    <mergeCell ref="C71:D71"/>
    <mergeCell ref="F71:G71"/>
    <mergeCell ref="C72:D72"/>
    <mergeCell ref="F72:G72"/>
    <mergeCell ref="C67:D67"/>
    <mergeCell ref="F67:G67"/>
    <mergeCell ref="C68:D68"/>
    <mergeCell ref="F68:G68"/>
    <mergeCell ref="C69:D69"/>
    <mergeCell ref="F69:G69"/>
    <mergeCell ref="B65:J65"/>
    <mergeCell ref="B49:J49"/>
    <mergeCell ref="B50:J50"/>
    <mergeCell ref="B51:J51"/>
    <mergeCell ref="B52:J52"/>
    <mergeCell ref="B53:J53"/>
    <mergeCell ref="B54:J54"/>
    <mergeCell ref="B55:J55"/>
    <mergeCell ref="B58:J58"/>
    <mergeCell ref="B59:J59"/>
    <mergeCell ref="B62:J62"/>
    <mergeCell ref="B63:J63"/>
    <mergeCell ref="B44:J44"/>
    <mergeCell ref="G12:J12"/>
    <mergeCell ref="B15:B16"/>
    <mergeCell ref="B26:J26"/>
    <mergeCell ref="B28:J28"/>
    <mergeCell ref="B29:J29"/>
    <mergeCell ref="B30:J30"/>
    <mergeCell ref="B31:J31"/>
    <mergeCell ref="B32:J32"/>
    <mergeCell ref="B40:J40"/>
    <mergeCell ref="B42:J42"/>
    <mergeCell ref="B27:J27"/>
    <mergeCell ref="B33:J33"/>
    <mergeCell ref="B11:D11"/>
    <mergeCell ref="H11:J11"/>
    <mergeCell ref="A1:J1"/>
    <mergeCell ref="E3:J4"/>
    <mergeCell ref="C7:J7"/>
    <mergeCell ref="C8:J8"/>
    <mergeCell ref="C9:J9"/>
  </mergeCells>
  <dataValidations count="2">
    <dataValidation type="list" allowBlank="1" showInputMessage="1" showErrorMessage="1" prompt="Escoja de la lista" sqref="H11:J11">
      <formula1>$P$3:$P$7</formula1>
    </dataValidation>
    <dataValidation type="list" allowBlank="1" showInputMessage="1" showErrorMessage="1" sqref="B33:J33">
      <formula1>$D$4:$D$90</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301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301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301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3013"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43014"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[1]COMP_CIF!#REF!</xm:f>
          </x14:formula1>
          <xm:sqref>B49:J55 B62:J63</xm:sqref>
        </x14:dataValidation>
        <x14:dataValidation type="list" allowBlank="1" showInputMessage="1" showErrorMessage="1">
          <x14:formula1>
            <xm:f>[1]RA_CIF!#REF!</xm:f>
          </x14:formula1>
          <xm:sqref>B26:J26 B28:J32</xm:sqref>
        </x14:dataValidation>
        <x14:dataValidation type="list" allowBlank="1" showInputMessage="1" showErrorMessage="1">
          <x14:formula1>
            <xm:f>[1]Metodologies!#REF!</xm:f>
          </x14:formula1>
          <xm:sqref>C68:D75 C91:D98 B79:J85</xm:sqref>
        </x14:dataValidation>
        <x14:dataValidation type="list" allowBlank="1" showInputMessage="1" showErrorMessage="1">
          <x14:formula1>
            <xm:f>RA_CIF!$D$4:$D$90</xm:f>
          </x14:formula1>
          <xm:sqref>B27:J27</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10" workbookViewId="0">
      <selection activeCell="D99" sqref="D99"/>
    </sheetView>
  </sheetViews>
  <sheetFormatPr defaultColWidth="8.85546875" defaultRowHeight="15"/>
  <cols>
    <col min="1" max="1" width="5.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443" t="s">
        <v>535</v>
      </c>
      <c r="F3" s="478"/>
      <c r="G3" s="478"/>
      <c r="H3" s="478"/>
      <c r="I3" s="478"/>
      <c r="J3" s="478"/>
      <c r="P3" s="67" t="s">
        <v>122</v>
      </c>
    </row>
    <row r="4" spans="1:16">
      <c r="B4" s="44"/>
      <c r="D4" s="44"/>
      <c r="E4" s="478"/>
      <c r="F4" s="478"/>
      <c r="G4" s="478"/>
      <c r="H4" s="478"/>
      <c r="I4" s="478"/>
      <c r="J4" s="478"/>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760</v>
      </c>
      <c r="D7" s="384"/>
      <c r="E7" s="384"/>
      <c r="F7" s="384"/>
      <c r="G7" s="384"/>
      <c r="H7" s="384"/>
      <c r="I7" s="384"/>
      <c r="J7" s="384"/>
      <c r="P7" s="67" t="s">
        <v>15</v>
      </c>
    </row>
    <row r="8" spans="1:16" ht="15.75">
      <c r="B8" s="44" t="s">
        <v>119</v>
      </c>
      <c r="C8" s="384" t="s">
        <v>761</v>
      </c>
      <c r="D8" s="384"/>
      <c r="E8" s="384"/>
      <c r="F8" s="384"/>
      <c r="G8" s="384"/>
      <c r="H8" s="384"/>
      <c r="I8" s="384"/>
      <c r="J8" s="384"/>
      <c r="M8" s="15"/>
      <c r="N8" s="15"/>
      <c r="O8" s="15"/>
      <c r="P8" s="67" t="s">
        <v>125</v>
      </c>
    </row>
    <row r="9" spans="1:16" ht="15.75">
      <c r="B9" s="44" t="s">
        <v>120</v>
      </c>
      <c r="C9" s="384" t="s">
        <v>762</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66" t="s">
        <v>137</v>
      </c>
      <c r="C13" s="44"/>
      <c r="I13" s="47"/>
      <c r="M13" s="16"/>
      <c r="N13" s="15"/>
      <c r="O13" s="15"/>
      <c r="P13" s="15"/>
    </row>
    <row r="14" spans="1:16" ht="15" customHeight="1">
      <c r="B14" s="166"/>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67"/>
      <c r="D17" s="61" t="s">
        <v>24</v>
      </c>
      <c r="E17" s="62"/>
      <c r="F17" s="47"/>
      <c r="G17" s="61" t="s">
        <v>26</v>
      </c>
      <c r="H17" s="146"/>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344</v>
      </c>
      <c r="C26" s="388"/>
      <c r="D26" s="388"/>
      <c r="E26" s="388"/>
      <c r="F26" s="388"/>
      <c r="G26" s="388"/>
      <c r="H26" s="388"/>
      <c r="I26" s="388"/>
      <c r="J26" s="388"/>
      <c r="L26" s="81"/>
      <c r="N26" s="81"/>
    </row>
    <row r="27" spans="1:16" s="77" customFormat="1">
      <c r="A27"/>
      <c r="B27" s="388" t="s">
        <v>345</v>
      </c>
      <c r="C27" s="388"/>
      <c r="D27" s="388"/>
      <c r="E27" s="388"/>
      <c r="F27" s="388"/>
      <c r="G27" s="388"/>
      <c r="H27" s="388"/>
      <c r="I27" s="388"/>
      <c r="J27" s="388"/>
      <c r="L27" s="81"/>
      <c r="N27" s="81"/>
    </row>
    <row r="28" spans="1:16" s="77" customFormat="1">
      <c r="A28"/>
      <c r="B28" s="481" t="s">
        <v>347</v>
      </c>
      <c r="C28" s="481"/>
      <c r="D28" s="481"/>
      <c r="E28" s="481"/>
      <c r="F28" s="481"/>
      <c r="G28" s="481"/>
      <c r="H28" s="481"/>
      <c r="I28" s="481"/>
      <c r="J28" s="481"/>
      <c r="L28" s="81"/>
      <c r="N28" s="81"/>
    </row>
    <row r="29" spans="1:16" s="77" customFormat="1">
      <c r="A29"/>
      <c r="B29" s="388" t="s">
        <v>349</v>
      </c>
      <c r="C29" s="388"/>
      <c r="D29" s="388"/>
      <c r="E29" s="388"/>
      <c r="F29" s="388"/>
      <c r="G29" s="388"/>
      <c r="H29" s="388"/>
      <c r="I29" s="388"/>
      <c r="J29" s="388"/>
      <c r="L29" s="81"/>
      <c r="N29" s="81"/>
    </row>
    <row r="30" spans="1:16" s="77" customFormat="1">
      <c r="A30"/>
      <c r="B30" s="388" t="s">
        <v>352</v>
      </c>
      <c r="C30" s="388"/>
      <c r="D30" s="388"/>
      <c r="E30" s="388"/>
      <c r="F30" s="388"/>
      <c r="G30" s="388"/>
      <c r="H30" s="388"/>
      <c r="I30" s="388"/>
      <c r="J30" s="388"/>
      <c r="L30" s="81"/>
      <c r="N30" s="81"/>
    </row>
    <row r="31" spans="1:16" s="77" customFormat="1">
      <c r="A31"/>
      <c r="B31" s="479" t="s">
        <v>1042</v>
      </c>
      <c r="C31" s="479"/>
      <c r="D31" s="479"/>
      <c r="E31" s="479"/>
      <c r="F31" s="479"/>
      <c r="G31" s="479"/>
      <c r="H31" s="479"/>
      <c r="I31" s="479"/>
      <c r="J31" s="479"/>
      <c r="K31" s="279"/>
      <c r="L31" s="81"/>
      <c r="N31" s="81"/>
    </row>
    <row r="32" spans="1:16" s="77" customFormat="1">
      <c r="A32"/>
      <c r="B32" s="249"/>
      <c r="C32"/>
      <c r="D32"/>
      <c r="E32"/>
      <c r="F32"/>
      <c r="G32"/>
      <c r="H32"/>
      <c r="I32"/>
      <c r="J32"/>
      <c r="L32" s="81"/>
      <c r="N32" s="81"/>
    </row>
    <row r="33" spans="1:14" s="77" customFormat="1">
      <c r="D33" s="78"/>
      <c r="E33" s="79"/>
      <c r="G33" s="78"/>
      <c r="H33" s="79"/>
      <c r="J33" s="80"/>
      <c r="L33" s="81"/>
      <c r="N33" s="81"/>
    </row>
    <row r="34" spans="1:14">
      <c r="A34" s="74"/>
      <c r="B34" s="45" t="s">
        <v>134</v>
      </c>
      <c r="C34" s="48"/>
      <c r="E34" s="2"/>
      <c r="F34" s="16"/>
      <c r="G34" s="15"/>
      <c r="H34" s="52"/>
      <c r="I34" s="16"/>
      <c r="J34" s="48"/>
      <c r="L34" s="2"/>
      <c r="N34" s="2"/>
    </row>
    <row r="35" spans="1:14">
      <c r="B35" s="71" t="s">
        <v>135</v>
      </c>
      <c r="C35" s="48"/>
      <c r="E35" s="2"/>
      <c r="F35" s="16"/>
      <c r="G35" s="15"/>
      <c r="H35" s="52"/>
      <c r="I35" s="16"/>
      <c r="J35" s="48"/>
      <c r="L35" s="2"/>
      <c r="N35" s="2"/>
    </row>
    <row r="36" spans="1:14">
      <c r="B36" s="42" t="s">
        <v>127</v>
      </c>
      <c r="C36" s="42"/>
      <c r="I36" s="42"/>
      <c r="J36" s="42"/>
    </row>
    <row r="37" spans="1:14" ht="47.25" customHeight="1">
      <c r="B37" s="385" t="s">
        <v>473</v>
      </c>
      <c r="C37" s="385"/>
      <c r="D37" s="385"/>
      <c r="E37" s="385"/>
      <c r="F37" s="385"/>
      <c r="G37" s="385"/>
      <c r="H37" s="385"/>
      <c r="I37" s="385"/>
      <c r="J37" s="385"/>
    </row>
    <row r="38" spans="1:14">
      <c r="B38" s="49" t="s">
        <v>128</v>
      </c>
      <c r="C38" s="49"/>
      <c r="D38" s="49"/>
      <c r="E38" s="49"/>
      <c r="F38" s="49"/>
      <c r="G38" s="49"/>
      <c r="H38" s="49"/>
      <c r="I38" s="49"/>
      <c r="J38" s="49"/>
    </row>
    <row r="39" spans="1:14" ht="81" customHeight="1">
      <c r="B39" s="385" t="s">
        <v>474</v>
      </c>
      <c r="C39" s="390"/>
      <c r="D39" s="390"/>
      <c r="E39" s="390"/>
      <c r="F39" s="390"/>
      <c r="G39" s="390"/>
      <c r="H39" s="390"/>
      <c r="I39" s="390"/>
      <c r="J39" s="390"/>
    </row>
    <row r="40" spans="1:14">
      <c r="B40" s="49" t="s">
        <v>129</v>
      </c>
      <c r="C40" s="49"/>
      <c r="D40" s="49"/>
      <c r="E40" s="49"/>
      <c r="F40" s="49"/>
      <c r="G40" s="49"/>
      <c r="H40" s="49"/>
      <c r="I40" s="49"/>
      <c r="J40" s="49"/>
    </row>
    <row r="41" spans="1:14" ht="57.75" customHeight="1">
      <c r="B41" s="385" t="s">
        <v>475</v>
      </c>
      <c r="C41" s="385"/>
      <c r="D41" s="385"/>
      <c r="E41" s="385"/>
      <c r="F41" s="385"/>
      <c r="G41" s="385"/>
      <c r="H41" s="385"/>
      <c r="I41" s="385"/>
      <c r="J41" s="385"/>
    </row>
    <row r="42" spans="1:14" ht="15" customHeight="1">
      <c r="B42" s="43"/>
      <c r="C42" s="43"/>
      <c r="D42" s="43"/>
      <c r="E42" s="43"/>
      <c r="F42" s="43"/>
      <c r="G42" s="43"/>
      <c r="H42" s="43"/>
      <c r="I42" s="43"/>
      <c r="J42" s="43"/>
    </row>
    <row r="43" spans="1:14" ht="18" customHeight="1">
      <c r="A43" s="74"/>
      <c r="B43" s="5" t="s">
        <v>47</v>
      </c>
      <c r="H43" s="40"/>
      <c r="I43" s="40"/>
      <c r="J43" s="40"/>
    </row>
    <row r="44" spans="1:14" ht="15" customHeight="1">
      <c r="B44" s="5" t="s">
        <v>49</v>
      </c>
      <c r="H44" s="41"/>
      <c r="I44" s="41"/>
      <c r="J44" s="41"/>
    </row>
    <row r="45" spans="1:14">
      <c r="B45" t="s">
        <v>105</v>
      </c>
      <c r="H45" s="39"/>
      <c r="I45" s="39"/>
      <c r="J45" s="39"/>
    </row>
    <row r="46" spans="1:14" ht="15" customHeight="1">
      <c r="B46" s="391" t="s">
        <v>334</v>
      </c>
      <c r="C46" s="391"/>
      <c r="D46" s="391"/>
      <c r="E46" s="391"/>
      <c r="F46" s="391"/>
      <c r="G46" s="391"/>
      <c r="H46" s="391"/>
      <c r="I46" s="391"/>
      <c r="J46" s="391"/>
    </row>
    <row r="47" spans="1:14" ht="32.1" customHeight="1">
      <c r="B47" s="391" t="s">
        <v>335</v>
      </c>
      <c r="C47" s="391"/>
      <c r="D47" s="391"/>
      <c r="E47" s="391"/>
      <c r="F47" s="391"/>
      <c r="G47" s="391"/>
      <c r="H47" s="391"/>
      <c r="I47" s="391"/>
      <c r="J47" s="391"/>
    </row>
    <row r="48" spans="1:14" ht="14.25" customHeight="1">
      <c r="B48" s="482" t="s">
        <v>336</v>
      </c>
      <c r="C48" s="482"/>
      <c r="D48" s="482"/>
      <c r="E48" s="482"/>
      <c r="F48" s="482"/>
      <c r="G48" s="482"/>
      <c r="H48" s="482"/>
      <c r="I48" s="482"/>
      <c r="J48" s="482"/>
      <c r="K48" s="264"/>
    </row>
    <row r="49" spans="1:10">
      <c r="B49" s="391" t="s">
        <v>337</v>
      </c>
      <c r="C49" s="391"/>
      <c r="D49" s="391"/>
      <c r="E49" s="391"/>
      <c r="F49" s="391"/>
      <c r="G49" s="391"/>
      <c r="H49" s="391"/>
      <c r="I49" s="391"/>
      <c r="J49" s="391"/>
    </row>
    <row r="50" spans="1:10" ht="15" customHeight="1">
      <c r="B50" s="391"/>
      <c r="C50" s="391"/>
      <c r="D50" s="391"/>
      <c r="E50" s="391"/>
      <c r="F50" s="391"/>
      <c r="G50" s="391"/>
      <c r="H50" s="391"/>
      <c r="I50" s="391"/>
      <c r="J50" s="391"/>
    </row>
    <row r="51" spans="1:10">
      <c r="B51" s="5" t="s">
        <v>51</v>
      </c>
    </row>
    <row r="52" spans="1:10">
      <c r="B52" t="s">
        <v>106</v>
      </c>
    </row>
    <row r="53" spans="1:10" ht="15" customHeight="1">
      <c r="A53" s="264"/>
      <c r="B53" s="480"/>
      <c r="C53" s="480"/>
      <c r="D53" s="480"/>
      <c r="E53" s="480"/>
      <c r="F53" s="480"/>
      <c r="G53" s="480"/>
      <c r="H53" s="480"/>
      <c r="I53" s="480"/>
      <c r="J53" s="480"/>
    </row>
    <row r="54" spans="1:10" ht="15" customHeight="1">
      <c r="B54" s="480"/>
      <c r="C54" s="480"/>
      <c r="D54" s="480"/>
      <c r="E54" s="480"/>
      <c r="F54" s="480"/>
      <c r="G54" s="480"/>
      <c r="H54" s="480"/>
      <c r="I54" s="480"/>
      <c r="J54" s="480"/>
    </row>
    <row r="55" spans="1:10" ht="15" customHeight="1">
      <c r="B55" s="480"/>
      <c r="C55" s="480"/>
      <c r="D55" s="480"/>
      <c r="E55" s="480"/>
      <c r="F55" s="480"/>
      <c r="G55" s="480"/>
      <c r="H55" s="480"/>
      <c r="I55" s="480"/>
      <c r="J55" s="480"/>
    </row>
    <row r="56" spans="1:10" ht="15" customHeight="1">
      <c r="B56" s="480"/>
      <c r="C56" s="480"/>
      <c r="D56" s="480"/>
      <c r="E56" s="480"/>
      <c r="F56" s="480"/>
      <c r="G56" s="480"/>
      <c r="H56" s="480"/>
      <c r="I56" s="480"/>
      <c r="J56" s="480"/>
    </row>
    <row r="57" spans="1:10" ht="15" customHeight="1">
      <c r="B57" s="480"/>
      <c r="C57" s="480"/>
      <c r="D57" s="480"/>
      <c r="E57" s="480"/>
      <c r="F57" s="480"/>
      <c r="G57" s="480"/>
      <c r="H57" s="480"/>
      <c r="I57" s="480"/>
      <c r="J57" s="480"/>
    </row>
    <row r="58" spans="1:10" ht="15" customHeight="1">
      <c r="B58" s="267"/>
      <c r="C58" s="265"/>
      <c r="D58" s="265"/>
      <c r="E58" s="265"/>
      <c r="F58" s="265"/>
      <c r="G58" s="265"/>
      <c r="H58" s="265"/>
      <c r="I58" s="265"/>
      <c r="J58" s="265"/>
    </row>
    <row r="59" spans="1:10" ht="15" customHeight="1">
      <c r="B59" s="267"/>
      <c r="C59" s="265"/>
      <c r="D59" s="265"/>
      <c r="E59" s="265"/>
      <c r="F59" s="265"/>
      <c r="G59" s="265"/>
      <c r="H59" s="265"/>
      <c r="I59" s="265"/>
      <c r="J59" s="265"/>
    </row>
    <row r="60" spans="1:10" ht="15" customHeight="1">
      <c r="B60" s="290"/>
      <c r="C60" s="268"/>
      <c r="D60" s="268"/>
      <c r="E60" s="268"/>
      <c r="F60" s="268"/>
      <c r="G60" s="268"/>
      <c r="H60" s="268"/>
      <c r="I60" s="268"/>
      <c r="J60" s="268"/>
    </row>
    <row r="61" spans="1:10" ht="15" customHeight="1">
      <c r="B61" s="5" t="s">
        <v>53</v>
      </c>
      <c r="G61" s="15"/>
      <c r="H61" s="40"/>
      <c r="I61" s="40"/>
      <c r="J61" s="40"/>
    </row>
    <row r="62" spans="1:10" ht="15" customHeight="1">
      <c r="B62" t="s">
        <v>107</v>
      </c>
      <c r="G62" s="15"/>
      <c r="H62" s="38"/>
      <c r="I62" s="38"/>
      <c r="J62" s="38"/>
    </row>
    <row r="63" spans="1:10" ht="15" customHeight="1">
      <c r="B63" s="388" t="s">
        <v>1043</v>
      </c>
      <c r="C63" s="388"/>
      <c r="D63" s="388"/>
      <c r="E63" s="388"/>
      <c r="F63" s="388"/>
      <c r="G63" s="388"/>
      <c r="H63" s="388"/>
      <c r="I63" s="388"/>
      <c r="J63" s="388"/>
    </row>
    <row r="64" spans="1:10" ht="15" customHeight="1">
      <c r="B64" s="388"/>
      <c r="C64" s="388"/>
      <c r="D64" s="388"/>
      <c r="E64" s="388"/>
      <c r="F64" s="388"/>
      <c r="G64" s="388"/>
      <c r="H64" s="388"/>
      <c r="I64" s="388"/>
      <c r="J64" s="388"/>
    </row>
    <row r="65" spans="1:10">
      <c r="B65" s="5" t="s">
        <v>1</v>
      </c>
      <c r="D65" s="5"/>
      <c r="H65" s="38"/>
      <c r="I65" s="38"/>
      <c r="J65" s="38"/>
    </row>
    <row r="66" spans="1:10" ht="15" customHeight="1">
      <c r="B66" s="373" t="s">
        <v>55</v>
      </c>
      <c r="C66" s="373"/>
      <c r="D66" s="373"/>
      <c r="E66" s="373"/>
      <c r="F66" s="373"/>
      <c r="G66" s="373"/>
      <c r="H66" s="373"/>
      <c r="I66" s="373"/>
      <c r="J66" s="373"/>
    </row>
    <row r="67" spans="1:10" ht="15" customHeight="1">
      <c r="B67" s="160"/>
      <c r="C67" s="160"/>
      <c r="D67" s="160"/>
      <c r="E67" s="160"/>
      <c r="F67" s="160"/>
      <c r="H67" s="38"/>
      <c r="I67" s="38"/>
      <c r="J67" s="38"/>
    </row>
    <row r="68" spans="1:10" ht="15" customHeight="1">
      <c r="B68" s="160"/>
      <c r="C68" s="394" t="s">
        <v>130</v>
      </c>
      <c r="D68" s="395"/>
      <c r="E68" s="55" t="s">
        <v>131</v>
      </c>
      <c r="F68" s="394" t="s">
        <v>132</v>
      </c>
      <c r="G68" s="395"/>
      <c r="H68" s="319"/>
      <c r="I68" s="319"/>
      <c r="J68" s="319"/>
    </row>
    <row r="69" spans="1:10" ht="15" customHeight="1">
      <c r="B69" s="160"/>
      <c r="C69" s="450" t="s">
        <v>205</v>
      </c>
      <c r="D69" s="451"/>
      <c r="E69" s="131">
        <v>70</v>
      </c>
      <c r="F69" s="392">
        <v>45</v>
      </c>
      <c r="G69" s="393"/>
      <c r="H69" s="320"/>
      <c r="I69" s="321"/>
      <c r="J69" s="319"/>
    </row>
    <row r="70" spans="1:10" ht="15" customHeight="1">
      <c r="B70" s="160"/>
      <c r="C70" s="452" t="s">
        <v>193</v>
      </c>
      <c r="D70" s="453"/>
      <c r="E70" s="122">
        <v>44</v>
      </c>
      <c r="F70" s="397">
        <v>36</v>
      </c>
      <c r="G70" s="398"/>
      <c r="H70" s="319"/>
      <c r="I70" s="322"/>
      <c r="J70" s="319"/>
    </row>
    <row r="71" spans="1:10" ht="15" customHeight="1">
      <c r="B71" s="160"/>
      <c r="C71" s="450" t="s">
        <v>207</v>
      </c>
      <c r="D71" s="451"/>
      <c r="E71" s="131">
        <v>15</v>
      </c>
      <c r="F71" s="392">
        <v>33</v>
      </c>
      <c r="G71" s="393"/>
      <c r="H71" s="319"/>
      <c r="I71" s="321"/>
      <c r="J71" s="319"/>
    </row>
    <row r="72" spans="1:10" ht="15" customHeight="1">
      <c r="B72" s="160"/>
      <c r="C72" s="452" t="s">
        <v>209</v>
      </c>
      <c r="D72" s="453"/>
      <c r="E72" s="122">
        <v>6</v>
      </c>
      <c r="F72" s="397">
        <v>50</v>
      </c>
      <c r="G72" s="398"/>
      <c r="H72" s="319"/>
      <c r="I72" s="322"/>
      <c r="J72" s="319"/>
    </row>
    <row r="73" spans="1:10" ht="33" customHeight="1">
      <c r="B73" s="160"/>
      <c r="C73" s="450" t="s">
        <v>208</v>
      </c>
      <c r="D73" s="451"/>
      <c r="E73" s="131">
        <v>11</v>
      </c>
      <c r="F73" s="392">
        <v>28</v>
      </c>
      <c r="G73" s="393"/>
      <c r="H73" s="319"/>
      <c r="I73" s="321"/>
      <c r="J73" s="319"/>
    </row>
    <row r="74" spans="1:10" ht="15" customHeight="1">
      <c r="B74" s="160"/>
      <c r="C74" s="452" t="s">
        <v>197</v>
      </c>
      <c r="D74" s="453"/>
      <c r="E74" s="122">
        <v>4</v>
      </c>
      <c r="F74" s="397">
        <v>50</v>
      </c>
      <c r="G74" s="398"/>
      <c r="H74" s="319"/>
      <c r="I74" s="322"/>
      <c r="J74" s="319"/>
    </row>
    <row r="75" spans="1:10" ht="15" customHeight="1">
      <c r="B75" s="160"/>
      <c r="C75" s="392"/>
      <c r="D75" s="393"/>
      <c r="E75" s="53"/>
      <c r="F75" s="392"/>
      <c r="G75" s="393"/>
      <c r="H75" s="319"/>
      <c r="I75" s="319"/>
      <c r="J75" s="319"/>
    </row>
    <row r="76" spans="1:10" ht="15" customHeight="1">
      <c r="B76" s="160"/>
      <c r="C76" s="397"/>
      <c r="D76" s="398"/>
      <c r="E76" s="54">
        <f>SUM(E69:E75)</f>
        <v>150</v>
      </c>
      <c r="F76" s="397"/>
      <c r="G76" s="398"/>
      <c r="H76" s="319"/>
      <c r="I76" s="319"/>
      <c r="J76" s="319"/>
    </row>
    <row r="77" spans="1:10" ht="15" customHeight="1">
      <c r="B77" s="160"/>
      <c r="C77" s="160"/>
      <c r="D77" s="160"/>
      <c r="E77" s="160"/>
      <c r="F77" s="160"/>
      <c r="H77" s="319"/>
      <c r="I77" s="319"/>
      <c r="J77" s="319"/>
    </row>
    <row r="78" spans="1:10">
      <c r="A78" s="74"/>
      <c r="B78" s="5" t="s">
        <v>60</v>
      </c>
      <c r="H78" s="77"/>
      <c r="I78" s="77"/>
      <c r="J78" s="77"/>
    </row>
    <row r="79" spans="1:10">
      <c r="B79" s="1" t="s">
        <v>61</v>
      </c>
    </row>
    <row r="80" spans="1:10">
      <c r="B80" s="425" t="s">
        <v>190</v>
      </c>
      <c r="C80" s="425"/>
      <c r="D80" s="425"/>
      <c r="E80" s="425"/>
      <c r="F80" s="425"/>
      <c r="G80" s="425"/>
      <c r="H80" s="425"/>
      <c r="I80" s="425"/>
      <c r="J80" s="425"/>
    </row>
    <row r="81" spans="1:17">
      <c r="B81" s="425" t="s">
        <v>193</v>
      </c>
      <c r="C81" s="425"/>
      <c r="D81" s="425"/>
      <c r="E81" s="425"/>
      <c r="F81" s="425"/>
      <c r="G81" s="425"/>
      <c r="H81" s="425"/>
      <c r="I81" s="425"/>
      <c r="J81" s="425"/>
    </row>
    <row r="82" spans="1:17">
      <c r="B82" s="425" t="s">
        <v>194</v>
      </c>
      <c r="C82" s="425"/>
      <c r="D82" s="425"/>
      <c r="E82" s="425"/>
      <c r="F82" s="425"/>
      <c r="G82" s="425"/>
      <c r="H82" s="425"/>
      <c r="I82" s="425"/>
      <c r="J82" s="425"/>
    </row>
    <row r="83" spans="1:17">
      <c r="B83" s="425" t="s">
        <v>195</v>
      </c>
      <c r="C83" s="425"/>
      <c r="D83" s="425"/>
      <c r="E83" s="425"/>
      <c r="F83" s="425"/>
      <c r="G83" s="425"/>
      <c r="H83" s="425"/>
      <c r="I83" s="425"/>
      <c r="J83" s="425"/>
    </row>
    <row r="84" spans="1:17">
      <c r="B84" s="475"/>
      <c r="C84" s="475"/>
      <c r="D84" s="475"/>
      <c r="E84" s="475"/>
      <c r="F84" s="475"/>
      <c r="G84" s="475"/>
      <c r="H84" s="475"/>
      <c r="I84" s="475"/>
      <c r="J84" s="475"/>
    </row>
    <row r="86" spans="1:17">
      <c r="A86" s="74"/>
      <c r="B86" s="5" t="s">
        <v>2</v>
      </c>
    </row>
    <row r="87" spans="1:17" ht="15" customHeight="1">
      <c r="B87" s="373" t="s">
        <v>63</v>
      </c>
      <c r="C87" s="373"/>
      <c r="D87" s="373"/>
      <c r="E87" s="373"/>
      <c r="F87" s="373"/>
      <c r="G87" s="373"/>
      <c r="H87" s="373"/>
    </row>
    <row r="88" spans="1:17" ht="15" customHeight="1">
      <c r="B88" s="160"/>
      <c r="C88" s="160"/>
      <c r="D88" s="160"/>
      <c r="E88" s="160"/>
      <c r="F88" s="160"/>
      <c r="G88" s="160"/>
      <c r="H88" s="160"/>
    </row>
    <row r="89" spans="1:17" ht="15" customHeight="1">
      <c r="B89" s="160"/>
      <c r="C89" s="401" t="s">
        <v>136</v>
      </c>
      <c r="D89" s="402"/>
      <c r="E89" s="401" t="s">
        <v>146</v>
      </c>
      <c r="F89" s="402"/>
      <c r="G89" s="401" t="s">
        <v>147</v>
      </c>
      <c r="H89" s="403"/>
      <c r="I89" s="402"/>
      <c r="J89" s="160"/>
    </row>
    <row r="90" spans="1:17" ht="15" customHeight="1">
      <c r="B90" s="160"/>
      <c r="C90" s="392" t="s">
        <v>181</v>
      </c>
      <c r="D90" s="393"/>
      <c r="E90" s="392">
        <v>50</v>
      </c>
      <c r="F90" s="393"/>
      <c r="G90" s="392">
        <v>60</v>
      </c>
      <c r="H90" s="400"/>
      <c r="I90" s="393"/>
      <c r="J90" s="160"/>
    </row>
    <row r="91" spans="1:17" ht="15" customHeight="1">
      <c r="B91" s="160"/>
      <c r="C91" s="397" t="s">
        <v>183</v>
      </c>
      <c r="D91" s="398"/>
      <c r="E91" s="397">
        <v>25</v>
      </c>
      <c r="F91" s="398"/>
      <c r="G91" s="397">
        <v>30</v>
      </c>
      <c r="H91" s="404"/>
      <c r="I91" s="398"/>
      <c r="J91" s="160"/>
    </row>
    <row r="92" spans="1:17" ht="15" customHeight="1">
      <c r="B92" s="160"/>
      <c r="C92" s="392" t="s">
        <v>186</v>
      </c>
      <c r="D92" s="393"/>
      <c r="E92" s="392">
        <v>25</v>
      </c>
      <c r="F92" s="393"/>
      <c r="G92" s="392">
        <v>30</v>
      </c>
      <c r="H92" s="400"/>
      <c r="I92" s="393"/>
      <c r="J92" s="160"/>
    </row>
    <row r="93" spans="1:17" ht="15" customHeight="1">
      <c r="B93" s="160"/>
      <c r="C93" s="397"/>
      <c r="D93" s="398"/>
      <c r="E93" s="397"/>
      <c r="F93" s="398"/>
      <c r="G93" s="397"/>
      <c r="H93" s="404"/>
      <c r="I93" s="398"/>
      <c r="J93" s="160"/>
    </row>
    <row r="94" spans="1:17" ht="15" customHeight="1">
      <c r="B94" s="160"/>
      <c r="C94" s="392"/>
      <c r="D94" s="393"/>
      <c r="E94" s="392"/>
      <c r="F94" s="393"/>
      <c r="G94" s="392"/>
      <c r="H94" s="400"/>
      <c r="I94" s="393"/>
      <c r="J94" s="160"/>
    </row>
    <row r="95" spans="1:17" ht="15" customHeight="1">
      <c r="B95" s="160"/>
      <c r="C95" s="397"/>
      <c r="D95" s="398"/>
      <c r="E95" s="397"/>
      <c r="F95" s="398"/>
      <c r="G95" s="397"/>
      <c r="H95" s="404"/>
      <c r="I95" s="398"/>
      <c r="J95" s="160"/>
      <c r="O95" s="68"/>
      <c r="P95" s="69"/>
      <c r="Q95" s="68"/>
    </row>
    <row r="96" spans="1:17" ht="15" customHeight="1">
      <c r="B96" s="160"/>
      <c r="C96" s="392"/>
      <c r="D96" s="393"/>
      <c r="E96" s="392"/>
      <c r="F96" s="393"/>
      <c r="G96" s="392"/>
      <c r="H96" s="400"/>
      <c r="I96" s="393"/>
      <c r="J96" s="160"/>
    </row>
    <row r="97" spans="2:10" ht="15" customHeight="1">
      <c r="B97" s="160"/>
      <c r="C97" s="397"/>
      <c r="D97" s="398"/>
      <c r="E97" s="397"/>
      <c r="F97" s="398"/>
      <c r="G97" s="397"/>
      <c r="H97" s="404"/>
      <c r="I97" s="398"/>
      <c r="J97" s="160"/>
    </row>
    <row r="98" spans="2:10">
      <c r="D98" s="10"/>
    </row>
  </sheetData>
  <mergeCells count="82">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C76:D76"/>
    <mergeCell ref="F76:G76"/>
    <mergeCell ref="B80:J80"/>
    <mergeCell ref="B81:J81"/>
    <mergeCell ref="B82:J82"/>
    <mergeCell ref="B83:J83"/>
    <mergeCell ref="B84:J84"/>
    <mergeCell ref="B87:H87"/>
    <mergeCell ref="C89:D89"/>
    <mergeCell ref="E89:F89"/>
    <mergeCell ref="G89:I89"/>
    <mergeCell ref="C73:D73"/>
    <mergeCell ref="F73:G73"/>
    <mergeCell ref="C74:D74"/>
    <mergeCell ref="F74:G74"/>
    <mergeCell ref="C75:D75"/>
    <mergeCell ref="F75:G75"/>
    <mergeCell ref="C70:D70"/>
    <mergeCell ref="F70:G70"/>
    <mergeCell ref="C71:D71"/>
    <mergeCell ref="F71:G71"/>
    <mergeCell ref="C72:D72"/>
    <mergeCell ref="F72:G72"/>
    <mergeCell ref="C69:D69"/>
    <mergeCell ref="F69:G69"/>
    <mergeCell ref="B48:J48"/>
    <mergeCell ref="B49:J49"/>
    <mergeCell ref="B50:J50"/>
    <mergeCell ref="B53:J53"/>
    <mergeCell ref="B54:J54"/>
    <mergeCell ref="B55:J55"/>
    <mergeCell ref="B56:J56"/>
    <mergeCell ref="B57:J57"/>
    <mergeCell ref="B66:J66"/>
    <mergeCell ref="C68:D68"/>
    <mergeCell ref="F68:G68"/>
    <mergeCell ref="B63:J63"/>
    <mergeCell ref="B64:J64"/>
    <mergeCell ref="B47:J47"/>
    <mergeCell ref="G12:J12"/>
    <mergeCell ref="B15:B16"/>
    <mergeCell ref="B26:J26"/>
    <mergeCell ref="B27:J27"/>
    <mergeCell ref="B28:J28"/>
    <mergeCell ref="B30:J30"/>
    <mergeCell ref="B31:J31"/>
    <mergeCell ref="B37:J37"/>
    <mergeCell ref="B39:J39"/>
    <mergeCell ref="B41:J41"/>
    <mergeCell ref="B46:J46"/>
    <mergeCell ref="B29:J29"/>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1"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69985"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16998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16998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16998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169989"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169990"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169991"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169992"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169993"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169994"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169995"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169996"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B80:J84 C90:D97 C69:D76</xm:sqref>
        </x14:dataValidation>
        <x14:dataValidation type="list" allowBlank="1" showInputMessage="1" showErrorMessage="1">
          <x14:formula1>
            <xm:f>[1]RA_ECONOMIA!#REF!</xm:f>
          </x14:formula1>
          <xm:sqref>B26:J28 B30:J30</xm:sqref>
        </x14:dataValidation>
        <x14:dataValidation type="list" allowBlank="1" showInputMessage="1" showErrorMessage="1">
          <x14:formula1>
            <xm:f>[1]COMP_ECONOMIA!#REF!</xm:f>
          </x14:formula1>
          <xm:sqref>B46:J50</xm:sqref>
        </x14:dataValidation>
        <x14:dataValidation type="list" allowBlank="1" showInputMessage="1" showErrorMessage="1">
          <x14:formula1>
            <xm:f>COMP_CIF!$C$23</xm:f>
          </x14:formula1>
          <xm:sqref>B63:J64</xm:sqref>
        </x14:dataValidation>
        <x14:dataValidation type="list" allowBlank="1" showInputMessage="1" showErrorMessage="1">
          <x14:formula1>
            <xm:f>RA_CIF!$D$4:$D$90</xm:f>
          </x14:formula1>
          <xm:sqref>B29:J29</xm:sqref>
        </x14:dataValidation>
        <x14:dataValidation type="list" allowBlank="1" showInputMessage="1" showErrorMessage="1">
          <x14:formula1>
            <xm:f>RA_CIF!$D$89:$D$90</xm:f>
          </x14:formula1>
          <xm:sqref>B31:J31</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82"/>
  <sheetViews>
    <sheetView showGridLines="0" workbookViewId="0">
      <selection activeCell="B49" sqref="B49"/>
    </sheetView>
  </sheetViews>
  <sheetFormatPr defaultColWidth="8.7109375" defaultRowHeight="15.95" customHeight="1"/>
  <cols>
    <col min="1" max="1" width="4.8554687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15.95" customHeight="1">
      <c r="A1" s="381" t="s">
        <v>115</v>
      </c>
      <c r="B1" s="381"/>
      <c r="C1" s="381"/>
      <c r="D1" s="381"/>
      <c r="E1" s="381"/>
      <c r="F1" s="381"/>
      <c r="G1" s="381"/>
      <c r="H1" s="381"/>
      <c r="I1" s="381"/>
      <c r="J1" s="381"/>
    </row>
    <row r="2" spans="1:16" ht="15.95" customHeight="1">
      <c r="B2" s="44"/>
      <c r="C2" s="44"/>
      <c r="D2" s="44"/>
      <c r="E2" s="44"/>
      <c r="F2" s="44"/>
      <c r="G2" s="44"/>
      <c r="H2" s="44"/>
      <c r="I2" s="44"/>
      <c r="J2" s="44"/>
    </row>
    <row r="3" spans="1:16" ht="15.95" customHeight="1">
      <c r="B3" s="45" t="s">
        <v>116</v>
      </c>
      <c r="C3" s="236" t="s">
        <v>370</v>
      </c>
      <c r="D3" s="73" t="s">
        <v>117</v>
      </c>
      <c r="E3" s="443" t="s">
        <v>535</v>
      </c>
      <c r="F3" s="444"/>
      <c r="G3" s="444"/>
      <c r="H3" s="444"/>
      <c r="I3" s="444"/>
      <c r="J3" s="444"/>
      <c r="P3" s="67" t="s">
        <v>122</v>
      </c>
    </row>
    <row r="4" spans="1:16" ht="15.95" customHeight="1">
      <c r="B4" s="44"/>
      <c r="D4" s="44"/>
      <c r="E4" s="444"/>
      <c r="F4" s="444"/>
      <c r="G4" s="444"/>
      <c r="H4" s="444"/>
      <c r="I4" s="444"/>
      <c r="J4" s="444"/>
      <c r="P4" s="67" t="s">
        <v>123</v>
      </c>
    </row>
    <row r="5" spans="1:16" ht="15.95" customHeight="1">
      <c r="B5" s="44"/>
      <c r="C5" s="50"/>
      <c r="D5" s="44"/>
      <c r="E5" s="44"/>
      <c r="F5" s="44"/>
      <c r="G5" s="44"/>
      <c r="H5" s="44"/>
      <c r="I5" s="44"/>
      <c r="J5" s="44"/>
      <c r="P5" s="67" t="s">
        <v>124</v>
      </c>
    </row>
    <row r="6" spans="1:16" ht="15.95" customHeight="1">
      <c r="A6" s="74"/>
      <c r="B6" s="45" t="s">
        <v>133</v>
      </c>
      <c r="C6" s="50"/>
      <c r="D6" s="51" t="s">
        <v>121</v>
      </c>
      <c r="E6" s="44"/>
      <c r="F6" s="44"/>
      <c r="G6" s="44"/>
      <c r="H6" s="44"/>
      <c r="I6" s="44"/>
      <c r="J6" s="44"/>
      <c r="P6" s="67" t="s">
        <v>14</v>
      </c>
    </row>
    <row r="7" spans="1:16" ht="15.95" customHeight="1">
      <c r="B7" s="44" t="s">
        <v>118</v>
      </c>
      <c r="C7" s="384" t="s">
        <v>483</v>
      </c>
      <c r="D7" s="384"/>
      <c r="E7" s="384"/>
      <c r="F7" s="384"/>
      <c r="G7" s="384"/>
      <c r="H7" s="384"/>
      <c r="I7" s="384"/>
      <c r="J7" s="384"/>
      <c r="P7" s="67" t="s">
        <v>15</v>
      </c>
    </row>
    <row r="8" spans="1:16" ht="15.95" customHeight="1">
      <c r="B8" s="44" t="s">
        <v>119</v>
      </c>
      <c r="C8" s="384" t="s">
        <v>484</v>
      </c>
      <c r="D8" s="384"/>
      <c r="E8" s="384"/>
      <c r="F8" s="384"/>
      <c r="G8" s="384"/>
      <c r="H8" s="384"/>
      <c r="I8" s="384"/>
      <c r="J8" s="384"/>
      <c r="M8" s="15"/>
      <c r="N8" s="15"/>
      <c r="O8" s="15"/>
      <c r="P8" s="67" t="s">
        <v>125</v>
      </c>
    </row>
    <row r="9" spans="1:16" ht="15.95" customHeight="1">
      <c r="B9" s="44" t="s">
        <v>120</v>
      </c>
      <c r="C9" s="384" t="s">
        <v>485</v>
      </c>
      <c r="D9" s="384"/>
      <c r="E9" s="384"/>
      <c r="F9" s="384"/>
      <c r="G9" s="384"/>
      <c r="H9" s="384"/>
      <c r="I9" s="384"/>
      <c r="J9" s="384"/>
      <c r="M9" s="56"/>
      <c r="N9" s="15"/>
      <c r="O9" s="15"/>
      <c r="P9" s="15"/>
    </row>
    <row r="10" spans="1:16" ht="15.95" customHeight="1">
      <c r="B10" s="44"/>
      <c r="C10" s="46"/>
      <c r="D10" s="46"/>
      <c r="E10" s="46"/>
      <c r="F10" s="46"/>
      <c r="G10" s="46"/>
      <c r="H10" s="46"/>
      <c r="I10" s="46"/>
      <c r="J10" s="46"/>
      <c r="M10" s="15"/>
      <c r="N10" s="15"/>
      <c r="O10" s="15"/>
      <c r="P10" s="15"/>
    </row>
    <row r="11" spans="1:16" ht="15.95" customHeight="1">
      <c r="B11" s="379" t="s">
        <v>126</v>
      </c>
      <c r="C11" s="379"/>
      <c r="D11" s="379"/>
      <c r="E11" s="57">
        <v>6</v>
      </c>
      <c r="G11" s="58" t="s">
        <v>141</v>
      </c>
      <c r="H11" s="380" t="s">
        <v>124</v>
      </c>
      <c r="I11" s="380"/>
      <c r="J11" s="380"/>
      <c r="M11" s="15"/>
      <c r="N11" s="15"/>
      <c r="O11" s="15"/>
      <c r="P11" s="15"/>
    </row>
    <row r="12" spans="1:16" ht="15.95" customHeight="1">
      <c r="B12" s="70" t="s">
        <v>142</v>
      </c>
      <c r="C12" s="44"/>
      <c r="D12" s="44"/>
      <c r="E12" s="44"/>
      <c r="F12" s="44"/>
      <c r="G12" s="386" t="s">
        <v>143</v>
      </c>
      <c r="H12" s="386"/>
      <c r="I12" s="386"/>
      <c r="J12" s="386"/>
      <c r="M12" s="16"/>
      <c r="N12" s="15"/>
      <c r="O12" s="15"/>
      <c r="P12" s="15"/>
    </row>
    <row r="13" spans="1:16" ht="15.95" customHeight="1">
      <c r="B13" s="144" t="s">
        <v>137</v>
      </c>
      <c r="C13" s="44"/>
      <c r="I13" s="47"/>
      <c r="M13" s="16"/>
      <c r="N13" s="15"/>
      <c r="O13" s="15"/>
      <c r="P13" s="15"/>
    </row>
    <row r="14" spans="1:16" ht="15.95" customHeight="1">
      <c r="B14" s="144"/>
      <c r="C14" s="44"/>
      <c r="I14" s="47"/>
      <c r="M14" s="16"/>
      <c r="N14" s="15"/>
      <c r="O14" s="15"/>
      <c r="P14" s="15"/>
    </row>
    <row r="15" spans="1:16" ht="15.95" customHeight="1">
      <c r="B15" s="387" t="s">
        <v>138</v>
      </c>
      <c r="C15" s="48"/>
      <c r="D15" s="64" t="s">
        <v>139</v>
      </c>
      <c r="E15" s="47"/>
      <c r="F15" s="47"/>
      <c r="G15" s="63" t="s">
        <v>140</v>
      </c>
      <c r="H15" s="47"/>
      <c r="J15" s="48"/>
      <c r="L15" s="2"/>
      <c r="M15" s="16"/>
      <c r="N15" s="52"/>
      <c r="O15" s="16"/>
      <c r="P15" s="15"/>
    </row>
    <row r="16" spans="1:16" ht="15.95" customHeight="1">
      <c r="B16" s="387"/>
      <c r="C16" s="47"/>
      <c r="D16" s="59" t="s">
        <v>23</v>
      </c>
      <c r="E16" s="60"/>
      <c r="G16" s="59" t="s">
        <v>25</v>
      </c>
      <c r="H16" s="60"/>
      <c r="J16" s="48"/>
      <c r="L16" s="2"/>
      <c r="M16" s="16"/>
      <c r="N16" s="52"/>
      <c r="O16" s="16"/>
      <c r="P16" s="15"/>
    </row>
    <row r="17" spans="1:16" ht="15.95" customHeight="1">
      <c r="B17" s="145"/>
      <c r="D17" s="61" t="s">
        <v>24</v>
      </c>
      <c r="E17" s="62"/>
      <c r="F17" s="47"/>
      <c r="G17" s="61" t="s">
        <v>26</v>
      </c>
      <c r="H17" s="62"/>
      <c r="J17" s="48"/>
      <c r="L17" s="2"/>
      <c r="M17" s="15"/>
      <c r="N17" s="52"/>
      <c r="O17" s="16"/>
      <c r="P17" s="15"/>
    </row>
    <row r="18" spans="1:16" ht="15.95" customHeight="1">
      <c r="B18" s="42"/>
      <c r="D18" s="59" t="s">
        <v>27</v>
      </c>
      <c r="E18" s="60"/>
      <c r="G18" s="59" t="s">
        <v>29</v>
      </c>
      <c r="H18" s="60"/>
      <c r="J18" s="48"/>
      <c r="L18" s="2"/>
      <c r="M18" s="15"/>
      <c r="N18" s="52"/>
      <c r="O18" s="16"/>
      <c r="P18" s="15"/>
    </row>
    <row r="19" spans="1:16" ht="15.95" customHeight="1">
      <c r="B19" s="44"/>
      <c r="D19" s="61" t="s">
        <v>28</v>
      </c>
      <c r="E19" s="62"/>
      <c r="G19" s="61" t="s">
        <v>30</v>
      </c>
      <c r="H19" s="62"/>
      <c r="J19" s="44"/>
    </row>
    <row r="20" spans="1:16" ht="15.95" customHeight="1">
      <c r="D20" s="59" t="s">
        <v>31</v>
      </c>
      <c r="E20" s="60"/>
      <c r="G20" s="59" t="s">
        <v>33</v>
      </c>
      <c r="H20" s="60"/>
      <c r="J20" s="48"/>
      <c r="L20" s="2"/>
      <c r="N20" s="2"/>
    </row>
    <row r="21" spans="1:16" ht="15.95" customHeight="1">
      <c r="D21" s="61" t="s">
        <v>32</v>
      </c>
      <c r="E21" s="62"/>
      <c r="G21" s="61" t="s">
        <v>34</v>
      </c>
      <c r="H21" s="62"/>
      <c r="J21" s="48"/>
      <c r="L21" s="2"/>
      <c r="N21" s="2"/>
    </row>
    <row r="22" spans="1:16" ht="15.95" customHeight="1">
      <c r="D22" s="76"/>
      <c r="E22" s="79"/>
      <c r="F22" s="77"/>
      <c r="G22" s="78"/>
      <c r="H22" s="79"/>
      <c r="J22" s="48"/>
      <c r="L22" s="2"/>
      <c r="N22" s="2"/>
    </row>
    <row r="23" spans="1:16" ht="15.95" customHeight="1">
      <c r="D23" s="76"/>
      <c r="E23" s="79"/>
      <c r="F23" s="77"/>
      <c r="G23" s="78"/>
      <c r="H23" s="79"/>
      <c r="I23" s="77"/>
      <c r="J23" s="80"/>
      <c r="L23" s="2"/>
      <c r="N23" s="2"/>
    </row>
    <row r="24" spans="1:16" ht="15.95" customHeight="1">
      <c r="A24" s="74"/>
      <c r="B24" s="5" t="s">
        <v>148</v>
      </c>
      <c r="L24" s="2"/>
      <c r="N24" s="2"/>
    </row>
    <row r="25" spans="1:16" s="77" customFormat="1" ht="15.95" customHeight="1">
      <c r="A25"/>
      <c r="B25" s="1" t="s">
        <v>149</v>
      </c>
      <c r="C25"/>
      <c r="D25"/>
      <c r="E25"/>
      <c r="F25"/>
      <c r="G25"/>
      <c r="H25"/>
      <c r="I25"/>
      <c r="J25"/>
      <c r="L25" s="81"/>
      <c r="N25" s="81"/>
    </row>
    <row r="26" spans="1:16" s="77" customFormat="1" ht="15" customHeight="1">
      <c r="A26"/>
      <c r="B26" s="266" t="s">
        <v>341</v>
      </c>
      <c r="C26" s="266"/>
      <c r="D26" s="266"/>
      <c r="E26" s="266"/>
      <c r="F26" s="266"/>
      <c r="G26" s="266"/>
      <c r="H26" s="266"/>
      <c r="I26" s="266"/>
      <c r="J26" s="266"/>
      <c r="L26" s="81"/>
      <c r="N26" s="81"/>
    </row>
    <row r="27" spans="1:16" s="77" customFormat="1" ht="15.95" customHeight="1">
      <c r="A27"/>
      <c r="B27" s="424" t="s">
        <v>342</v>
      </c>
      <c r="C27" s="424"/>
      <c r="D27" s="424"/>
      <c r="E27" s="424"/>
      <c r="F27" s="424"/>
      <c r="G27" s="424"/>
      <c r="H27" s="424"/>
      <c r="I27" s="424"/>
      <c r="J27" s="424"/>
      <c r="L27" s="81"/>
      <c r="N27" s="81"/>
    </row>
    <row r="28" spans="1:16" s="77" customFormat="1" ht="15.95" customHeight="1">
      <c r="B28" s="291" t="s">
        <v>344</v>
      </c>
      <c r="C28" s="289"/>
      <c r="D28" s="292"/>
      <c r="E28" s="293"/>
      <c r="F28" s="289"/>
      <c r="G28" s="292"/>
      <c r="H28" s="293"/>
      <c r="I28" s="289"/>
      <c r="J28" s="294"/>
      <c r="L28" s="81"/>
      <c r="N28" s="81"/>
    </row>
    <row r="29" spans="1:16" s="77" customFormat="1" ht="15.95" customHeight="1">
      <c r="B29" s="291" t="s">
        <v>346</v>
      </c>
      <c r="C29" s="289"/>
      <c r="D29" s="292"/>
      <c r="E29" s="293"/>
      <c r="F29" s="289"/>
      <c r="G29" s="292"/>
      <c r="H29" s="293"/>
      <c r="I29" s="289"/>
      <c r="J29" s="294"/>
      <c r="L29" s="81"/>
      <c r="N29" s="81"/>
    </row>
    <row r="30" spans="1:16" s="77" customFormat="1" ht="15.95" customHeight="1">
      <c r="A30"/>
      <c r="B30" s="424" t="s">
        <v>755</v>
      </c>
      <c r="C30" s="424"/>
      <c r="D30" s="424"/>
      <c r="E30" s="424"/>
      <c r="F30" s="424"/>
      <c r="G30" s="424"/>
      <c r="H30" s="424"/>
      <c r="I30" s="424"/>
      <c r="J30" s="424"/>
      <c r="L30" s="81"/>
      <c r="N30" s="81"/>
    </row>
    <row r="31" spans="1:16" s="77" customFormat="1" ht="15.95" customHeight="1">
      <c r="A31"/>
      <c r="B31" s="143" t="s">
        <v>763</v>
      </c>
      <c r="C31" s="143"/>
      <c r="D31" s="143"/>
      <c r="E31" s="143"/>
      <c r="F31" s="143"/>
      <c r="G31" s="143"/>
      <c r="H31" s="143"/>
      <c r="I31" s="143"/>
      <c r="J31" s="143"/>
      <c r="L31" s="81"/>
      <c r="N31" s="81"/>
    </row>
    <row r="32" spans="1:16" s="77" customFormat="1" ht="15.95" customHeight="1">
      <c r="A32"/>
      <c r="B32" s="424" t="s">
        <v>756</v>
      </c>
      <c r="C32" s="424"/>
      <c r="D32" s="424"/>
      <c r="E32" s="424"/>
      <c r="F32" s="424"/>
      <c r="G32" s="424"/>
      <c r="H32" s="424"/>
      <c r="I32" s="424"/>
      <c r="J32" s="424"/>
      <c r="L32" s="81"/>
      <c r="N32" s="81"/>
    </row>
    <row r="33" spans="1:14" s="77" customFormat="1" ht="15.95" customHeight="1">
      <c r="A33"/>
      <c r="B33" s="424" t="s">
        <v>979</v>
      </c>
      <c r="C33" s="424"/>
      <c r="D33" s="424"/>
      <c r="E33" s="424"/>
      <c r="F33" s="424"/>
      <c r="G33" s="424"/>
      <c r="H33" s="424"/>
      <c r="I33" s="424"/>
      <c r="J33" s="424"/>
      <c r="L33" s="81"/>
      <c r="N33" s="81"/>
    </row>
    <row r="34" spans="1:14" s="77" customFormat="1" ht="15.95" customHeight="1">
      <c r="A34"/>
      <c r="B34" s="424" t="s">
        <v>981</v>
      </c>
      <c r="C34" s="424"/>
      <c r="D34" s="424"/>
      <c r="E34" s="424"/>
      <c r="F34" s="424"/>
      <c r="G34" s="424"/>
      <c r="H34" s="424"/>
      <c r="I34" s="424"/>
      <c r="J34" s="424"/>
      <c r="L34" s="81"/>
      <c r="N34" s="81"/>
    </row>
    <row r="35" spans="1:14" s="77" customFormat="1" ht="15.95" customHeight="1">
      <c r="B35" s="424" t="s">
        <v>952</v>
      </c>
      <c r="C35" s="424"/>
      <c r="D35" s="424"/>
      <c r="E35" s="424"/>
      <c r="F35" s="424"/>
      <c r="G35" s="424"/>
      <c r="H35" s="424"/>
      <c r="I35" s="424"/>
      <c r="J35" s="424"/>
      <c r="L35" s="81"/>
      <c r="N35" s="81"/>
    </row>
    <row r="36" spans="1:14" s="77" customFormat="1" ht="15.95" customHeight="1">
      <c r="B36" s="424" t="s">
        <v>1042</v>
      </c>
      <c r="C36" s="424"/>
      <c r="D36" s="424"/>
      <c r="E36" s="424"/>
      <c r="F36" s="424"/>
      <c r="G36" s="424"/>
      <c r="H36" s="424"/>
      <c r="I36" s="424"/>
      <c r="J36" s="424"/>
      <c r="L36" s="81"/>
      <c r="N36" s="81"/>
    </row>
    <row r="37" spans="1:14" s="77" customFormat="1" ht="15.95" customHeight="1">
      <c r="B37" s="424"/>
      <c r="C37" s="424"/>
      <c r="D37" s="424"/>
      <c r="E37" s="424"/>
      <c r="F37" s="424"/>
      <c r="G37" s="424"/>
      <c r="H37" s="424"/>
      <c r="I37" s="424"/>
      <c r="J37" s="424"/>
      <c r="L37" s="81"/>
      <c r="N37" s="81"/>
    </row>
    <row r="38" spans="1:14" ht="15.95" customHeight="1">
      <c r="A38" s="74"/>
      <c r="B38" s="45" t="s">
        <v>134</v>
      </c>
      <c r="C38" s="48"/>
      <c r="E38" s="2"/>
      <c r="F38" s="16"/>
      <c r="G38" s="15"/>
      <c r="H38" s="52"/>
      <c r="I38" s="16"/>
      <c r="J38" s="48"/>
      <c r="L38" s="2"/>
      <c r="N38" s="2"/>
    </row>
    <row r="39" spans="1:14" ht="15.95" customHeight="1">
      <c r="B39" s="71" t="s">
        <v>135</v>
      </c>
      <c r="C39" s="48"/>
      <c r="E39" s="2"/>
      <c r="F39" s="16"/>
      <c r="G39" s="15"/>
      <c r="H39" s="52"/>
      <c r="I39" s="16"/>
      <c r="J39" s="48"/>
      <c r="L39" s="2"/>
      <c r="N39" s="2"/>
    </row>
    <row r="40" spans="1:14" ht="15.95" customHeight="1">
      <c r="B40" s="42" t="s">
        <v>127</v>
      </c>
      <c r="C40" s="42"/>
      <c r="I40" s="42"/>
      <c r="J40" s="42"/>
    </row>
    <row r="41" spans="1:14" ht="146.44999999999999" customHeight="1">
      <c r="B41" s="385" t="s">
        <v>486</v>
      </c>
      <c r="C41" s="385"/>
      <c r="D41" s="385"/>
      <c r="E41" s="385"/>
      <c r="F41" s="385"/>
      <c r="G41" s="385"/>
      <c r="H41" s="385"/>
      <c r="I41" s="385"/>
      <c r="J41" s="385"/>
    </row>
    <row r="42" spans="1:14" ht="15.95" customHeight="1">
      <c r="B42" s="49" t="s">
        <v>128</v>
      </c>
      <c r="C42" s="49"/>
      <c r="D42" s="49"/>
      <c r="E42" s="49"/>
      <c r="F42" s="49"/>
      <c r="G42" s="49"/>
      <c r="H42" s="49"/>
      <c r="I42" s="49"/>
      <c r="J42" s="49"/>
    </row>
    <row r="43" spans="1:14" ht="153.6" customHeight="1">
      <c r="B43" s="385" t="s">
        <v>487</v>
      </c>
      <c r="C43" s="385"/>
      <c r="D43" s="385"/>
      <c r="E43" s="385"/>
      <c r="F43" s="385"/>
      <c r="G43" s="385"/>
      <c r="H43" s="385"/>
      <c r="I43" s="385"/>
      <c r="J43" s="385"/>
    </row>
    <row r="44" spans="1:14" ht="15.95" customHeight="1">
      <c r="B44" s="49" t="s">
        <v>129</v>
      </c>
      <c r="C44" s="49"/>
      <c r="D44" s="49"/>
      <c r="E44" s="49"/>
      <c r="F44" s="49"/>
      <c r="G44" s="49"/>
      <c r="H44" s="49"/>
      <c r="I44" s="49"/>
      <c r="J44" s="49"/>
    </row>
    <row r="45" spans="1:14" ht="125.45" customHeight="1">
      <c r="B45" s="385" t="s">
        <v>488</v>
      </c>
      <c r="C45" s="385"/>
      <c r="D45" s="385"/>
      <c r="E45" s="385"/>
      <c r="F45" s="385"/>
      <c r="G45" s="385"/>
      <c r="H45" s="385"/>
      <c r="I45" s="385"/>
      <c r="J45" s="385"/>
    </row>
    <row r="46" spans="1:14" ht="15.95" customHeight="1">
      <c r="B46" s="43"/>
      <c r="C46" s="43"/>
      <c r="D46" s="43"/>
      <c r="E46" s="43"/>
      <c r="F46" s="43"/>
      <c r="G46" s="43"/>
      <c r="H46" s="43"/>
      <c r="I46" s="43"/>
      <c r="J46" s="43"/>
    </row>
    <row r="47" spans="1:14" ht="15.95" customHeight="1">
      <c r="A47" s="74"/>
      <c r="B47" s="5" t="s">
        <v>47</v>
      </c>
      <c r="H47" s="40"/>
      <c r="I47" s="40"/>
      <c r="J47" s="40"/>
    </row>
    <row r="48" spans="1:14" ht="15.95" customHeight="1">
      <c r="B48" s="5" t="s">
        <v>49</v>
      </c>
      <c r="H48" s="41"/>
      <c r="I48" s="41"/>
      <c r="J48" s="41"/>
    </row>
    <row r="49" spans="2:10" ht="15.95" customHeight="1">
      <c r="B49" t="s">
        <v>105</v>
      </c>
      <c r="H49" s="39"/>
      <c r="I49" s="39"/>
      <c r="J49" s="39"/>
    </row>
    <row r="50" spans="2:10" ht="15.95" customHeight="1">
      <c r="B50" s="406" t="s">
        <v>333</v>
      </c>
      <c r="C50" s="388"/>
      <c r="D50" s="388"/>
      <c r="E50" s="388"/>
      <c r="F50" s="388"/>
      <c r="G50" s="388"/>
      <c r="H50" s="388"/>
      <c r="I50" s="388"/>
      <c r="J50" s="388"/>
    </row>
    <row r="51" spans="2:10" ht="15.95" customHeight="1">
      <c r="B51" s="406" t="s">
        <v>334</v>
      </c>
      <c r="C51" s="388"/>
      <c r="D51" s="388"/>
      <c r="E51" s="388"/>
      <c r="F51" s="388"/>
      <c r="G51" s="388"/>
      <c r="H51" s="388"/>
      <c r="I51" s="388"/>
      <c r="J51" s="388"/>
    </row>
    <row r="52" spans="2:10" ht="15">
      <c r="B52" s="250" t="s">
        <v>335</v>
      </c>
      <c r="C52" s="142"/>
      <c r="D52" s="142"/>
      <c r="E52" s="142"/>
      <c r="F52" s="142"/>
      <c r="G52" s="142"/>
      <c r="H52" s="142"/>
      <c r="I52" s="142"/>
      <c r="J52" s="142"/>
    </row>
    <row r="53" spans="2:10" ht="15.95" customHeight="1">
      <c r="B53" s="406" t="s">
        <v>336</v>
      </c>
      <c r="C53" s="388"/>
      <c r="D53" s="388"/>
      <c r="E53" s="388"/>
      <c r="F53" s="388"/>
      <c r="G53" s="388"/>
      <c r="H53" s="388"/>
      <c r="I53" s="388"/>
      <c r="J53" s="388"/>
    </row>
    <row r="54" spans="2:10" ht="15.95" customHeight="1">
      <c r="B54" s="432" t="s">
        <v>337</v>
      </c>
      <c r="C54" s="432"/>
      <c r="D54" s="432"/>
      <c r="E54" s="432"/>
      <c r="F54" s="432"/>
      <c r="G54" s="432"/>
      <c r="H54" s="432"/>
      <c r="I54" s="432"/>
      <c r="J54" s="432"/>
    </row>
    <row r="55" spans="2:10" ht="15.95" customHeight="1">
      <c r="B55" s="406" t="s">
        <v>338</v>
      </c>
      <c r="C55" s="388"/>
      <c r="D55" s="388"/>
      <c r="E55" s="388"/>
      <c r="F55" s="388"/>
      <c r="G55" s="388"/>
      <c r="H55" s="388"/>
      <c r="I55" s="388"/>
      <c r="J55" s="388"/>
    </row>
    <row r="56" spans="2:10" ht="15.95" customHeight="1">
      <c r="B56" s="5" t="s">
        <v>53</v>
      </c>
      <c r="G56" s="15"/>
      <c r="H56" s="40"/>
      <c r="I56" s="40"/>
      <c r="J56" s="40"/>
    </row>
    <row r="57" spans="2:10" s="42" customFormat="1" ht="15.95" customHeight="1">
      <c r="B57" s="323" t="s">
        <v>959</v>
      </c>
      <c r="C57" s="323"/>
      <c r="D57" s="323"/>
      <c r="E57" s="323"/>
      <c r="F57" s="323"/>
      <c r="G57" s="323"/>
      <c r="H57" s="323"/>
      <c r="I57" s="323"/>
      <c r="J57" s="323"/>
    </row>
    <row r="58" spans="2:10" ht="15.95" customHeight="1">
      <c r="B58" s="406" t="s">
        <v>977</v>
      </c>
      <c r="C58" s="388"/>
      <c r="D58" s="388"/>
      <c r="E58" s="388"/>
      <c r="F58" s="388"/>
      <c r="G58" s="388"/>
      <c r="H58" s="388"/>
      <c r="I58" s="388"/>
      <c r="J58" s="388"/>
    </row>
    <row r="59" spans="2:10" ht="15.95" customHeight="1">
      <c r="B59" s="479" t="s">
        <v>1043</v>
      </c>
      <c r="C59" s="479"/>
      <c r="D59" s="479"/>
      <c r="E59" s="479"/>
      <c r="F59" s="479"/>
      <c r="G59" s="479"/>
      <c r="H59" s="479"/>
      <c r="I59" s="479"/>
      <c r="J59" s="479"/>
    </row>
    <row r="60" spans="2:10" ht="15.95" customHeight="1">
      <c r="B60" s="5" t="s">
        <v>1</v>
      </c>
      <c r="D60" s="5"/>
      <c r="H60" s="38"/>
      <c r="I60" s="38"/>
      <c r="J60" s="38"/>
    </row>
    <row r="61" spans="2:10" ht="15.95" customHeight="1">
      <c r="B61" s="373" t="s">
        <v>55</v>
      </c>
      <c r="C61" s="373"/>
      <c r="D61" s="373"/>
      <c r="E61" s="373"/>
      <c r="F61" s="373"/>
      <c r="G61" s="373"/>
      <c r="H61" s="373"/>
      <c r="I61" s="373"/>
      <c r="J61" s="373"/>
    </row>
    <row r="62" spans="2:10" ht="15.95" customHeight="1">
      <c r="B62" s="141"/>
      <c r="C62" s="141"/>
      <c r="D62" s="141"/>
      <c r="E62" s="141"/>
      <c r="F62" s="141"/>
      <c r="H62" s="38"/>
      <c r="I62" s="38"/>
      <c r="J62" s="38"/>
    </row>
    <row r="63" spans="2:10" ht="15.95" customHeight="1">
      <c r="B63" s="141"/>
      <c r="C63" s="394" t="s">
        <v>130</v>
      </c>
      <c r="D63" s="395"/>
      <c r="E63" s="55" t="s">
        <v>131</v>
      </c>
      <c r="F63" s="394" t="s">
        <v>132</v>
      </c>
      <c r="G63" s="395"/>
      <c r="H63" s="38"/>
      <c r="I63" s="38"/>
      <c r="J63" s="38"/>
    </row>
    <row r="64" spans="2:10" ht="15.95" customHeight="1">
      <c r="B64" s="141"/>
      <c r="C64" s="121" t="s">
        <v>482</v>
      </c>
      <c r="D64" s="121"/>
      <c r="E64" s="122">
        <v>40</v>
      </c>
      <c r="F64" s="399">
        <v>0.5</v>
      </c>
      <c r="G64" s="472"/>
      <c r="H64" s="38"/>
      <c r="I64" s="38"/>
      <c r="J64" s="38"/>
    </row>
    <row r="65" spans="1:10" ht="15.95" customHeight="1">
      <c r="B65" s="141"/>
      <c r="C65" s="123" t="s">
        <v>200</v>
      </c>
      <c r="D65" s="123"/>
      <c r="E65" s="124">
        <v>40</v>
      </c>
      <c r="F65" s="399">
        <v>0.3</v>
      </c>
      <c r="G65" s="472"/>
      <c r="H65" s="38"/>
      <c r="I65" s="38"/>
      <c r="J65" s="38"/>
    </row>
    <row r="66" spans="1:10" ht="15.95" customHeight="1">
      <c r="B66" s="141"/>
      <c r="C66" s="473" t="s">
        <v>206</v>
      </c>
      <c r="D66" s="453"/>
      <c r="E66" s="122">
        <v>35</v>
      </c>
      <c r="F66" s="399">
        <v>0.5</v>
      </c>
      <c r="G66" s="398"/>
      <c r="H66" s="38"/>
      <c r="I66" s="38"/>
      <c r="J66" s="38"/>
    </row>
    <row r="67" spans="1:10" ht="15.95" customHeight="1">
      <c r="B67" s="141"/>
      <c r="C67" s="473" t="s">
        <v>209</v>
      </c>
      <c r="D67" s="453"/>
      <c r="E67" s="122">
        <v>35</v>
      </c>
      <c r="F67" s="399">
        <v>0.3</v>
      </c>
      <c r="G67" s="398"/>
      <c r="H67" s="38"/>
      <c r="I67" s="38"/>
      <c r="J67" s="38"/>
    </row>
    <row r="68" spans="1:10" ht="15.95" customHeight="1">
      <c r="B68" s="284"/>
      <c r="C68" s="298"/>
      <c r="D68" s="299"/>
      <c r="E68" s="300">
        <f>SUM(E64:E67)</f>
        <v>150</v>
      </c>
      <c r="F68" s="301"/>
      <c r="G68" s="300"/>
      <c r="H68" s="38"/>
      <c r="I68" s="38"/>
      <c r="J68" s="38"/>
    </row>
    <row r="69" spans="1:10" ht="15.95" customHeight="1">
      <c r="B69" s="5" t="s">
        <v>60</v>
      </c>
    </row>
    <row r="70" spans="1:10" ht="15.95" customHeight="1">
      <c r="B70" s="1" t="s">
        <v>61</v>
      </c>
    </row>
    <row r="71" spans="1:10" ht="15.95" customHeight="1">
      <c r="B71" s="426" t="s">
        <v>198</v>
      </c>
      <c r="C71" s="426"/>
      <c r="D71" s="426"/>
      <c r="E71" s="426"/>
      <c r="F71" s="426"/>
      <c r="G71" s="426"/>
      <c r="H71" s="426"/>
      <c r="I71" s="426"/>
      <c r="J71" s="426"/>
    </row>
    <row r="72" spans="1:10" ht="15.95" customHeight="1">
      <c r="B72" s="424" t="s">
        <v>191</v>
      </c>
      <c r="C72" s="424"/>
      <c r="D72" s="424"/>
      <c r="E72" s="424"/>
      <c r="F72" s="424"/>
      <c r="G72" s="424"/>
      <c r="H72" s="424"/>
      <c r="I72" s="424"/>
      <c r="J72" s="424"/>
    </row>
    <row r="73" spans="1:10" ht="15.95" customHeight="1">
      <c r="B73" s="424" t="s">
        <v>200</v>
      </c>
      <c r="C73" s="424"/>
      <c r="D73" s="424"/>
      <c r="E73" s="424"/>
      <c r="F73" s="424"/>
      <c r="G73" s="424"/>
      <c r="H73" s="424"/>
      <c r="I73" s="424"/>
      <c r="J73" s="424"/>
    </row>
    <row r="74" spans="1:10" ht="15.95" customHeight="1">
      <c r="B74" s="424" t="s">
        <v>204</v>
      </c>
      <c r="C74" s="424"/>
      <c r="D74" s="424"/>
      <c r="E74" s="424"/>
      <c r="F74" s="424"/>
      <c r="G74" s="424"/>
      <c r="H74" s="424"/>
      <c r="I74" s="424"/>
      <c r="J74" s="424"/>
    </row>
    <row r="75" spans="1:10" ht="15.95" customHeight="1">
      <c r="A75" s="74"/>
    </row>
    <row r="76" spans="1:10" ht="15.95" customHeight="1">
      <c r="B76" s="5" t="s">
        <v>2</v>
      </c>
    </row>
    <row r="77" spans="1:10" ht="15.95" customHeight="1">
      <c r="B77" s="373" t="s">
        <v>63</v>
      </c>
      <c r="C77" s="373"/>
      <c r="D77" s="373"/>
      <c r="E77" s="373"/>
      <c r="F77" s="373"/>
      <c r="G77" s="373"/>
      <c r="H77" s="373"/>
    </row>
    <row r="78" spans="1:10" ht="15.95" customHeight="1">
      <c r="B78" s="141"/>
      <c r="C78" s="141"/>
      <c r="D78" s="141"/>
      <c r="E78" s="141"/>
      <c r="F78" s="141"/>
      <c r="G78" s="141"/>
      <c r="H78" s="141"/>
    </row>
    <row r="79" spans="1:10" ht="15.95" customHeight="1">
      <c r="B79" s="141"/>
      <c r="C79" s="401" t="s">
        <v>136</v>
      </c>
      <c r="D79" s="402"/>
      <c r="E79" s="401" t="s">
        <v>146</v>
      </c>
      <c r="F79" s="402"/>
      <c r="G79" s="401" t="s">
        <v>147</v>
      </c>
      <c r="H79" s="403"/>
      <c r="I79" s="402"/>
      <c r="J79" s="141"/>
    </row>
    <row r="80" spans="1:10" ht="15.95" customHeight="1">
      <c r="B80" s="141"/>
      <c r="C80" s="119" t="s">
        <v>186</v>
      </c>
      <c r="D80" s="119"/>
      <c r="E80" s="392">
        <v>20</v>
      </c>
      <c r="F80" s="393"/>
      <c r="G80" s="392">
        <v>40</v>
      </c>
      <c r="H80" s="400"/>
      <c r="I80" s="393"/>
      <c r="J80" s="141"/>
    </row>
    <row r="81" spans="2:10" ht="15.95" customHeight="1">
      <c r="B81" s="141"/>
      <c r="C81" s="120" t="s">
        <v>489</v>
      </c>
      <c r="D81" s="120"/>
      <c r="E81" s="397">
        <v>20</v>
      </c>
      <c r="F81" s="398"/>
      <c r="G81" s="397">
        <v>40</v>
      </c>
      <c r="H81" s="404"/>
      <c r="I81" s="398"/>
      <c r="J81" s="141"/>
    </row>
    <row r="82" spans="2:10" ht="26.25" customHeight="1">
      <c r="B82" s="141"/>
      <c r="C82" s="120" t="s">
        <v>187</v>
      </c>
      <c r="D82" s="120"/>
      <c r="E82" s="397">
        <v>20</v>
      </c>
      <c r="F82" s="398"/>
      <c r="G82" s="397">
        <v>40</v>
      </c>
      <c r="H82" s="404"/>
      <c r="I82" s="398"/>
      <c r="J82" s="141"/>
    </row>
  </sheetData>
  <mergeCells count="50">
    <mergeCell ref="E81:F81"/>
    <mergeCell ref="G81:I81"/>
    <mergeCell ref="E82:F82"/>
    <mergeCell ref="G82:I82"/>
    <mergeCell ref="B77:H77"/>
    <mergeCell ref="C79:D79"/>
    <mergeCell ref="E79:F79"/>
    <mergeCell ref="G79:I79"/>
    <mergeCell ref="E80:F80"/>
    <mergeCell ref="G80:I80"/>
    <mergeCell ref="B74:J74"/>
    <mergeCell ref="C63:D63"/>
    <mergeCell ref="F63:G63"/>
    <mergeCell ref="F64:G64"/>
    <mergeCell ref="F65:G65"/>
    <mergeCell ref="C66:D66"/>
    <mergeCell ref="F66:G66"/>
    <mergeCell ref="C67:D67"/>
    <mergeCell ref="F67:G67"/>
    <mergeCell ref="B71:J71"/>
    <mergeCell ref="B72:J72"/>
    <mergeCell ref="B73:J73"/>
    <mergeCell ref="B61:J61"/>
    <mergeCell ref="B33:J33"/>
    <mergeCell ref="B34:J34"/>
    <mergeCell ref="B41:J41"/>
    <mergeCell ref="B43:J43"/>
    <mergeCell ref="B45:J45"/>
    <mergeCell ref="B50:J50"/>
    <mergeCell ref="B51:J51"/>
    <mergeCell ref="B53:J53"/>
    <mergeCell ref="B55:J55"/>
    <mergeCell ref="B58:J58"/>
    <mergeCell ref="B59:J59"/>
    <mergeCell ref="B54:J54"/>
    <mergeCell ref="B35:J35"/>
    <mergeCell ref="B36:J36"/>
    <mergeCell ref="B37:J37"/>
    <mergeCell ref="B32:J32"/>
    <mergeCell ref="A1:J1"/>
    <mergeCell ref="E3:J4"/>
    <mergeCell ref="C7:J7"/>
    <mergeCell ref="C8:J8"/>
    <mergeCell ref="C9:J9"/>
    <mergeCell ref="B11:D11"/>
    <mergeCell ref="H11:J11"/>
    <mergeCell ref="G12:J12"/>
    <mergeCell ref="B15:B16"/>
    <mergeCell ref="B27:J27"/>
    <mergeCell ref="B30:J30"/>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6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9" r:id="rId4" name="Label 3">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75780" r:id="rId5" name="Label 4">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75781" r:id="rId6" name="Label 5">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75782" r:id="rId7" name="Label 6">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7578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578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5785" r:id="rId10" name="Check Box 9">
              <controlPr defaultSize="0" autoFill="0" autoLine="0" autoPict="0">
                <anchor moveWithCells="1">
                  <from>
                    <xdr:col>3</xdr:col>
                    <xdr:colOff>0</xdr:colOff>
                    <xdr:row>12</xdr:row>
                    <xdr:rowOff>9525</xdr:rowOff>
                  </from>
                  <to>
                    <xdr:col>3</xdr:col>
                    <xdr:colOff>371475</xdr:colOff>
                    <xdr:row>13</xdr:row>
                    <xdr:rowOff>9525</xdr:rowOff>
                  </to>
                </anchor>
              </controlPr>
            </control>
          </mc:Choice>
        </mc:AlternateContent>
        <mc:AlternateContent xmlns:mc="http://schemas.openxmlformats.org/markup-compatibility/2006">
          <mc:Choice Requires="x14">
            <control shapeId="75786" r:id="rId11" name="Check Box 10">
              <controlPr defaultSize="0" autoFill="0" autoLine="0" autoPict="0">
                <anchor moveWithCells="1">
                  <from>
                    <xdr:col>3</xdr:col>
                    <xdr:colOff>457200</xdr:colOff>
                    <xdr:row>12</xdr:row>
                    <xdr:rowOff>9525</xdr:rowOff>
                  </from>
                  <to>
                    <xdr:col>3</xdr:col>
                    <xdr:colOff>828675</xdr:colOff>
                    <xdr:row>13</xdr:row>
                    <xdr:rowOff>9525</xdr:rowOff>
                  </to>
                </anchor>
              </controlPr>
            </control>
          </mc:Choice>
        </mc:AlternateContent>
        <mc:AlternateContent xmlns:mc="http://schemas.openxmlformats.org/markup-compatibility/2006">
          <mc:Choice Requires="x14">
            <control shapeId="75787" r:id="rId12" name="Check Box 11">
              <controlPr defaultSize="0" autoFill="0" autoLine="0" autoPict="0">
                <anchor moveWithCells="1">
                  <from>
                    <xdr:col>3</xdr:col>
                    <xdr:colOff>904875</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75788" r:id="rId13" name="Check Box 12">
              <controlPr defaultSize="0" autoFill="0" autoLine="0" autoPict="0">
                <anchor moveWithCells="1">
                  <from>
                    <xdr:col>4</xdr:col>
                    <xdr:colOff>123825</xdr:colOff>
                    <xdr:row>12</xdr:row>
                    <xdr:rowOff>9525</xdr:rowOff>
                  </from>
                  <to>
                    <xdr:col>4</xdr:col>
                    <xdr:colOff>495300</xdr:colOff>
                    <xdr:row>13</xdr:row>
                    <xdr:rowOff>9525</xdr:rowOff>
                  </to>
                </anchor>
              </controlPr>
            </control>
          </mc:Choice>
        </mc:AlternateContent>
        <mc:AlternateContent xmlns:mc="http://schemas.openxmlformats.org/markup-compatibility/2006">
          <mc:Choice Requires="x14">
            <control shapeId="75789" r:id="rId14" name="Check Box 13">
              <controlPr defaultSize="0" autoFill="0" autoLine="0" autoPict="0">
                <anchor moveWithCells="1">
                  <from>
                    <xdr:col>4</xdr:col>
                    <xdr:colOff>561975</xdr:colOff>
                    <xdr:row>12</xdr:row>
                    <xdr:rowOff>9525</xdr:rowOff>
                  </from>
                  <to>
                    <xdr:col>4</xdr:col>
                    <xdr:colOff>923925</xdr:colOff>
                    <xdr:row>13</xdr:row>
                    <xdr:rowOff>9525</xdr:rowOff>
                  </to>
                </anchor>
              </controlPr>
            </control>
          </mc:Choice>
        </mc:AlternateContent>
        <mc:AlternateContent xmlns:mc="http://schemas.openxmlformats.org/markup-compatibility/2006">
          <mc:Choice Requires="x14">
            <control shapeId="75790" r:id="rId15" name="Check Box 14">
              <controlPr defaultSize="0" autoFill="0" autoLine="0" autoPict="0">
                <anchor moveWithCells="1">
                  <from>
                    <xdr:col>6</xdr:col>
                    <xdr:colOff>38100</xdr:colOff>
                    <xdr:row>12</xdr:row>
                    <xdr:rowOff>9525</xdr:rowOff>
                  </from>
                  <to>
                    <xdr:col>6</xdr:col>
                    <xdr:colOff>419100</xdr:colOff>
                    <xdr:row>13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RA_CIF!$D$4:$D$90</xm:f>
          </x14:formula1>
          <xm:sqref>B28:B29</xm:sqref>
        </x14:dataValidation>
        <x14:dataValidation type="list" allowBlank="1" showInputMessage="1" showErrorMessage="1">
          <x14:formula1>
            <xm:f>COMP_CIF!$C$4:$C$11</xm:f>
          </x14:formula1>
          <xm:sqref>B54</xm:sqref>
        </x14:dataValidation>
        <x14:dataValidation type="list" allowBlank="1" showInputMessage="1" showErrorMessage="1">
          <x14:formula1>
            <xm:f>RA_CIF!$D$42:$D$91</xm:f>
          </x14:formula1>
          <xm:sqref>B35:J37</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D80"/>
  <sheetViews>
    <sheetView showGridLines="0" topLeftCell="A31" workbookViewId="0">
      <selection activeCell="E89" sqref="E89"/>
    </sheetView>
  </sheetViews>
  <sheetFormatPr defaultColWidth="8.7109375" defaultRowHeight="15.95" customHeight="1"/>
  <cols>
    <col min="1" max="1" width="5.28515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15.95" customHeight="1">
      <c r="A1" s="381" t="s">
        <v>115</v>
      </c>
      <c r="B1" s="381"/>
      <c r="C1" s="381"/>
      <c r="D1" s="381"/>
      <c r="E1" s="381"/>
      <c r="F1" s="381"/>
      <c r="G1" s="381"/>
      <c r="H1" s="381"/>
      <c r="I1" s="381"/>
      <c r="J1" s="381"/>
    </row>
    <row r="2" spans="1:16" ht="15.95" customHeight="1">
      <c r="B2" s="44"/>
      <c r="C2" s="44"/>
      <c r="D2" s="44"/>
      <c r="E2" s="44"/>
      <c r="F2" s="44"/>
      <c r="G2" s="44"/>
      <c r="H2" s="44"/>
      <c r="I2" s="44"/>
      <c r="J2" s="44"/>
    </row>
    <row r="3" spans="1:16" ht="15.95" customHeight="1">
      <c r="B3" s="45" t="s">
        <v>116</v>
      </c>
      <c r="C3" s="236" t="s">
        <v>370</v>
      </c>
      <c r="D3" s="73" t="s">
        <v>117</v>
      </c>
      <c r="E3" s="443" t="s">
        <v>535</v>
      </c>
      <c r="F3" s="444"/>
      <c r="G3" s="444"/>
      <c r="H3" s="444"/>
      <c r="I3" s="444"/>
      <c r="J3" s="444"/>
      <c r="P3" s="67" t="s">
        <v>122</v>
      </c>
    </row>
    <row r="4" spans="1:16" ht="15.95" customHeight="1">
      <c r="B4" s="44"/>
      <c r="D4" s="44"/>
      <c r="E4" s="444"/>
      <c r="F4" s="444"/>
      <c r="G4" s="444"/>
      <c r="H4" s="444"/>
      <c r="I4" s="444"/>
      <c r="J4" s="444"/>
      <c r="P4" s="67" t="s">
        <v>123</v>
      </c>
    </row>
    <row r="5" spans="1:16" ht="15.95" customHeight="1">
      <c r="B5" s="44"/>
      <c r="C5" s="50"/>
      <c r="D5" s="44"/>
      <c r="E5" s="44"/>
      <c r="F5" s="44"/>
      <c r="G5" s="44"/>
      <c r="H5" s="44"/>
      <c r="I5" s="44"/>
      <c r="J5" s="44"/>
      <c r="P5" s="67" t="s">
        <v>124</v>
      </c>
    </row>
    <row r="6" spans="1:16" ht="15.95" customHeight="1">
      <c r="A6" s="74"/>
      <c r="B6" s="45" t="s">
        <v>133</v>
      </c>
      <c r="C6" s="50"/>
      <c r="D6" s="51" t="s">
        <v>121</v>
      </c>
      <c r="E6" s="44"/>
      <c r="F6" s="44"/>
      <c r="G6" s="44"/>
      <c r="H6" s="44"/>
      <c r="I6" s="44"/>
      <c r="J6" s="44"/>
      <c r="P6" s="67" t="s">
        <v>14</v>
      </c>
    </row>
    <row r="7" spans="1:16" ht="15.95" customHeight="1">
      <c r="B7" s="44" t="s">
        <v>118</v>
      </c>
      <c r="C7" s="384" t="s">
        <v>764</v>
      </c>
      <c r="D7" s="384"/>
      <c r="E7" s="384"/>
      <c r="F7" s="384"/>
      <c r="G7" s="384"/>
      <c r="H7" s="384"/>
      <c r="I7" s="384"/>
      <c r="J7" s="384"/>
      <c r="P7" s="67" t="s">
        <v>15</v>
      </c>
    </row>
    <row r="8" spans="1:16" ht="15.95" customHeight="1">
      <c r="B8" s="44" t="s">
        <v>119</v>
      </c>
      <c r="C8" s="384" t="s">
        <v>765</v>
      </c>
      <c r="D8" s="384"/>
      <c r="E8" s="384"/>
      <c r="F8" s="384"/>
      <c r="G8" s="384"/>
      <c r="H8" s="384"/>
      <c r="I8" s="384"/>
      <c r="J8" s="384"/>
      <c r="M8" s="15"/>
      <c r="N8" s="15"/>
      <c r="O8" s="15"/>
      <c r="P8" s="67" t="s">
        <v>125</v>
      </c>
    </row>
    <row r="9" spans="1:16" ht="15.95" customHeight="1">
      <c r="B9" s="44" t="s">
        <v>120</v>
      </c>
      <c r="C9" s="384" t="s">
        <v>766</v>
      </c>
      <c r="D9" s="384"/>
      <c r="E9" s="384"/>
      <c r="F9" s="384"/>
      <c r="G9" s="384"/>
      <c r="H9" s="384"/>
      <c r="I9" s="384"/>
      <c r="J9" s="384"/>
      <c r="M9" s="56"/>
      <c r="N9" s="15"/>
      <c r="O9" s="15"/>
      <c r="P9" s="15"/>
    </row>
    <row r="10" spans="1:16" ht="15.95" customHeight="1">
      <c r="B10" s="44"/>
      <c r="C10" s="46"/>
      <c r="D10" s="46"/>
      <c r="E10" s="46"/>
      <c r="F10" s="46"/>
      <c r="G10" s="46"/>
      <c r="H10" s="46"/>
      <c r="I10" s="46"/>
      <c r="J10" s="46"/>
      <c r="M10" s="15"/>
      <c r="N10" s="15"/>
      <c r="O10" s="15"/>
      <c r="P10" s="15"/>
    </row>
    <row r="11" spans="1:16" ht="15.95" customHeight="1">
      <c r="B11" s="379" t="s">
        <v>126</v>
      </c>
      <c r="C11" s="379"/>
      <c r="D11" s="379"/>
      <c r="E11" s="57">
        <v>6</v>
      </c>
      <c r="G11" s="58" t="s">
        <v>141</v>
      </c>
      <c r="H11" s="380" t="s">
        <v>124</v>
      </c>
      <c r="I11" s="380"/>
      <c r="J11" s="380"/>
      <c r="M11" s="15"/>
      <c r="N11" s="15"/>
      <c r="O11" s="15"/>
      <c r="P11" s="15"/>
    </row>
    <row r="12" spans="1:16" ht="15.95" customHeight="1">
      <c r="B12" s="70" t="s">
        <v>142</v>
      </c>
      <c r="C12" s="44"/>
      <c r="D12" s="44"/>
      <c r="E12" s="44"/>
      <c r="F12" s="44"/>
      <c r="G12" s="386" t="s">
        <v>143</v>
      </c>
      <c r="H12" s="386"/>
      <c r="I12" s="386"/>
      <c r="J12" s="386"/>
      <c r="M12" s="16"/>
      <c r="N12" s="15"/>
      <c r="O12" s="15"/>
      <c r="P12" s="15"/>
    </row>
    <row r="13" spans="1:16" ht="15.95" customHeight="1">
      <c r="B13" s="144" t="s">
        <v>137</v>
      </c>
      <c r="C13" s="44"/>
      <c r="I13" s="47"/>
      <c r="M13" s="16"/>
      <c r="N13" s="15"/>
      <c r="O13" s="15"/>
      <c r="P13" s="15"/>
    </row>
    <row r="14" spans="1:16" ht="15.95" customHeight="1">
      <c r="B14" s="144"/>
      <c r="C14" s="44"/>
      <c r="I14" s="47"/>
      <c r="M14" s="16"/>
      <c r="N14" s="15"/>
      <c r="O14" s="15"/>
      <c r="P14" s="15"/>
    </row>
    <row r="15" spans="1:16" ht="15.95" customHeight="1">
      <c r="B15" s="387" t="s">
        <v>138</v>
      </c>
      <c r="C15" s="48"/>
      <c r="D15" s="64" t="s">
        <v>139</v>
      </c>
      <c r="E15" s="47"/>
      <c r="F15" s="47"/>
      <c r="G15" s="63" t="s">
        <v>140</v>
      </c>
      <c r="H15" s="47"/>
      <c r="J15" s="48"/>
      <c r="L15" s="2"/>
      <c r="M15" s="16"/>
      <c r="N15" s="52"/>
      <c r="O15" s="16"/>
      <c r="P15" s="15"/>
    </row>
    <row r="16" spans="1:16" ht="15.95" customHeight="1">
      <c r="B16" s="387"/>
      <c r="C16" s="47"/>
      <c r="D16" s="59" t="s">
        <v>23</v>
      </c>
      <c r="E16" s="60"/>
      <c r="G16" s="59" t="s">
        <v>25</v>
      </c>
      <c r="H16" s="60"/>
      <c r="J16" s="48"/>
      <c r="L16" s="2"/>
      <c r="M16" s="16"/>
      <c r="N16" s="52"/>
      <c r="O16" s="16"/>
      <c r="P16" s="15"/>
    </row>
    <row r="17" spans="1:16" ht="15.95" customHeight="1">
      <c r="B17" s="145"/>
      <c r="D17" s="61" t="s">
        <v>24</v>
      </c>
      <c r="E17" s="62"/>
      <c r="F17" s="47"/>
      <c r="G17" s="61" t="s">
        <v>26</v>
      </c>
      <c r="H17" s="62"/>
      <c r="J17" s="48"/>
      <c r="L17" s="2"/>
      <c r="M17" s="15"/>
      <c r="N17" s="52"/>
      <c r="O17" s="16"/>
      <c r="P17" s="15"/>
    </row>
    <row r="18" spans="1:16" ht="15.95" customHeight="1">
      <c r="B18" s="42"/>
      <c r="D18" s="59" t="s">
        <v>27</v>
      </c>
      <c r="E18" s="60"/>
      <c r="G18" s="59" t="s">
        <v>29</v>
      </c>
      <c r="H18" s="60"/>
      <c r="J18" s="48"/>
      <c r="L18" s="2"/>
      <c r="M18" s="15"/>
      <c r="N18" s="52"/>
      <c r="O18" s="16"/>
      <c r="P18" s="15"/>
    </row>
    <row r="19" spans="1:16" ht="15.95" customHeight="1">
      <c r="B19" s="44"/>
      <c r="D19" s="61" t="s">
        <v>28</v>
      </c>
      <c r="E19" s="62"/>
      <c r="G19" s="61" t="s">
        <v>30</v>
      </c>
      <c r="H19" s="62"/>
      <c r="J19" s="44"/>
    </row>
    <row r="20" spans="1:16" ht="15.95" customHeight="1">
      <c r="D20" s="59" t="s">
        <v>31</v>
      </c>
      <c r="E20" s="60"/>
      <c r="G20" s="59" t="s">
        <v>33</v>
      </c>
      <c r="H20" s="60"/>
      <c r="J20" s="48"/>
      <c r="L20" s="2"/>
      <c r="N20" s="2"/>
    </row>
    <row r="21" spans="1:16" ht="15.95" customHeight="1">
      <c r="D21" s="61" t="s">
        <v>32</v>
      </c>
      <c r="E21" s="62"/>
      <c r="G21" s="61" t="s">
        <v>34</v>
      </c>
      <c r="H21" s="62"/>
      <c r="J21" s="48"/>
      <c r="L21" s="2"/>
      <c r="N21" s="2"/>
    </row>
    <row r="22" spans="1:16" ht="15.95" customHeight="1">
      <c r="D22" s="76"/>
      <c r="E22" s="79"/>
      <c r="F22" s="77"/>
      <c r="G22" s="78"/>
      <c r="H22" s="79"/>
      <c r="J22" s="48"/>
      <c r="L22" s="2"/>
      <c r="N22" s="2"/>
    </row>
    <row r="23" spans="1:16" ht="15.95" customHeight="1">
      <c r="D23" s="76"/>
      <c r="E23" s="79"/>
      <c r="F23" s="77"/>
      <c r="G23" s="78"/>
      <c r="H23" s="79"/>
      <c r="I23" s="77"/>
      <c r="J23" s="80"/>
      <c r="L23" s="2"/>
      <c r="N23" s="2"/>
    </row>
    <row r="24" spans="1:16" ht="15.95" customHeight="1">
      <c r="A24" s="74"/>
      <c r="B24" s="5" t="s">
        <v>148</v>
      </c>
      <c r="L24" s="2"/>
      <c r="N24" s="2"/>
    </row>
    <row r="25" spans="1:16" s="77" customFormat="1" ht="15.95" customHeight="1">
      <c r="A25"/>
      <c r="B25" s="1" t="s">
        <v>149</v>
      </c>
      <c r="C25"/>
      <c r="D25"/>
      <c r="E25"/>
      <c r="F25"/>
      <c r="G25"/>
      <c r="H25"/>
      <c r="I25"/>
      <c r="J25"/>
      <c r="L25" s="81"/>
      <c r="N25" s="81"/>
    </row>
    <row r="26" spans="1:16" s="77" customFormat="1" ht="15" customHeight="1">
      <c r="A26"/>
      <c r="B26" s="312" t="s">
        <v>341</v>
      </c>
      <c r="C26" s="312"/>
      <c r="D26" s="312"/>
      <c r="E26" s="312"/>
      <c r="F26" s="312"/>
      <c r="G26" s="312"/>
      <c r="H26" s="312"/>
      <c r="I26" s="312"/>
      <c r="J26" s="312"/>
      <c r="L26" s="81"/>
      <c r="N26" s="81"/>
    </row>
    <row r="27" spans="1:16" s="77" customFormat="1" ht="15.95" customHeight="1">
      <c r="A27"/>
      <c r="B27" s="424" t="s">
        <v>342</v>
      </c>
      <c r="C27" s="424"/>
      <c r="D27" s="424"/>
      <c r="E27" s="424"/>
      <c r="F27" s="424"/>
      <c r="G27" s="424"/>
      <c r="H27" s="424"/>
      <c r="I27" s="424"/>
      <c r="J27" s="424"/>
      <c r="L27" s="81"/>
      <c r="N27" s="81"/>
    </row>
    <row r="28" spans="1:16" s="77" customFormat="1" ht="15.95" customHeight="1">
      <c r="A28"/>
      <c r="B28" s="291" t="s">
        <v>344</v>
      </c>
      <c r="C28" s="289"/>
      <c r="D28" s="292"/>
      <c r="E28" s="293"/>
      <c r="F28" s="289"/>
      <c r="G28" s="292"/>
      <c r="H28" s="293"/>
      <c r="I28" s="289"/>
      <c r="J28" s="294"/>
      <c r="L28" s="81"/>
      <c r="N28" s="81"/>
    </row>
    <row r="29" spans="1:16" s="77" customFormat="1" ht="15.95" customHeight="1">
      <c r="A29"/>
      <c r="B29" s="291" t="s">
        <v>346</v>
      </c>
      <c r="C29" s="289"/>
      <c r="D29" s="292"/>
      <c r="E29" s="293"/>
      <c r="F29" s="289"/>
      <c r="G29" s="292"/>
      <c r="H29" s="293"/>
      <c r="I29" s="289"/>
      <c r="J29" s="294"/>
      <c r="L29" s="81"/>
      <c r="N29" s="81"/>
    </row>
    <row r="30" spans="1:16" s="77" customFormat="1" ht="15.95" customHeight="1">
      <c r="A30"/>
      <c r="B30" s="424" t="s">
        <v>755</v>
      </c>
      <c r="C30" s="424"/>
      <c r="D30" s="424"/>
      <c r="E30" s="424"/>
      <c r="F30" s="424"/>
      <c r="G30" s="424"/>
      <c r="H30" s="424"/>
      <c r="I30" s="424"/>
      <c r="J30" s="424"/>
      <c r="L30" s="81"/>
      <c r="N30" s="81"/>
    </row>
    <row r="31" spans="1:16" s="77" customFormat="1" ht="15.95" customHeight="1">
      <c r="A31"/>
      <c r="B31" s="424" t="s">
        <v>756</v>
      </c>
      <c r="C31" s="424"/>
      <c r="D31" s="424"/>
      <c r="E31" s="424"/>
      <c r="F31" s="424"/>
      <c r="G31" s="424"/>
      <c r="H31" s="424"/>
      <c r="I31" s="424"/>
      <c r="J31" s="424"/>
      <c r="L31" s="81"/>
      <c r="N31" s="81"/>
    </row>
    <row r="32" spans="1:16" s="77" customFormat="1" ht="15.95" customHeight="1">
      <c r="A32"/>
      <c r="B32" s="424" t="s">
        <v>979</v>
      </c>
      <c r="C32" s="424"/>
      <c r="D32" s="424"/>
      <c r="E32" s="424"/>
      <c r="F32" s="424"/>
      <c r="G32" s="424"/>
      <c r="H32" s="424"/>
      <c r="I32" s="424"/>
      <c r="J32" s="424"/>
      <c r="L32" s="81"/>
      <c r="N32" s="81"/>
    </row>
    <row r="33" spans="1:16384" s="77" customFormat="1" ht="15.95" customHeight="1">
      <c r="A33"/>
      <c r="B33" s="424" t="s">
        <v>981</v>
      </c>
      <c r="C33" s="424"/>
      <c r="D33" s="424"/>
      <c r="E33" s="424"/>
      <c r="F33" s="424"/>
      <c r="G33" s="424"/>
      <c r="H33" s="424"/>
      <c r="I33" s="424"/>
      <c r="J33" s="424"/>
      <c r="L33" s="81"/>
      <c r="N33" s="81"/>
    </row>
    <row r="34" spans="1:16384" s="77" customFormat="1" ht="15.95" customHeight="1">
      <c r="B34" s="424" t="s">
        <v>952</v>
      </c>
      <c r="C34" s="424"/>
      <c r="D34" s="424"/>
      <c r="E34" s="424"/>
      <c r="F34" s="424"/>
      <c r="G34" s="424"/>
      <c r="H34" s="424"/>
      <c r="I34" s="424"/>
      <c r="J34" s="424"/>
      <c r="L34" s="81"/>
      <c r="N34" s="81"/>
    </row>
    <row r="35" spans="1:16384" s="77" customFormat="1" ht="15.95" customHeight="1">
      <c r="B35" s="424" t="s">
        <v>1042</v>
      </c>
      <c r="C35" s="424"/>
      <c r="D35" s="424"/>
      <c r="E35" s="424"/>
      <c r="F35" s="424"/>
      <c r="G35" s="424"/>
      <c r="H35" s="424"/>
      <c r="I35" s="424"/>
      <c r="J35" s="424"/>
      <c r="L35" s="81"/>
      <c r="N35" s="81"/>
    </row>
    <row r="36" spans="1:16384" s="77" customFormat="1" ht="15.95" customHeight="1">
      <c r="B36" s="251"/>
      <c r="D36" s="78"/>
      <c r="E36" s="79"/>
      <c r="G36" s="78"/>
      <c r="H36" s="79"/>
      <c r="J36" s="80"/>
      <c r="L36" s="81"/>
      <c r="N36" s="81"/>
    </row>
    <row r="37" spans="1:16384" s="77" customFormat="1" ht="15.9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c r="KJ37" s="81"/>
      <c r="KK37" s="81"/>
      <c r="KL37" s="81"/>
      <c r="KM37" s="81"/>
      <c r="KN37" s="81"/>
      <c r="KO37" s="81"/>
      <c r="KP37" s="81"/>
      <c r="KQ37" s="81"/>
      <c r="KR37" s="81"/>
      <c r="KS37" s="81"/>
      <c r="KT37" s="81"/>
      <c r="KU37" s="81"/>
      <c r="KV37" s="81"/>
      <c r="KW37" s="81"/>
      <c r="KX37" s="81"/>
      <c r="KY37" s="81"/>
      <c r="KZ37" s="81"/>
      <c r="LA37" s="81"/>
      <c r="LB37" s="81"/>
      <c r="LC37" s="81"/>
      <c r="LD37" s="81"/>
      <c r="LE37" s="81"/>
      <c r="LF37" s="81"/>
      <c r="LG37" s="81"/>
      <c r="LH37" s="81"/>
      <c r="LI37" s="81"/>
      <c r="LJ37" s="81"/>
      <c r="LK37" s="81"/>
      <c r="LL37" s="81"/>
      <c r="LM37" s="81"/>
      <c r="LN37" s="81"/>
      <c r="LO37" s="81"/>
      <c r="LP37" s="81"/>
      <c r="LQ37" s="81"/>
      <c r="LR37" s="81"/>
      <c r="LS37" s="81"/>
      <c r="LT37" s="81"/>
      <c r="LU37" s="81"/>
      <c r="LV37" s="81"/>
      <c r="LW37" s="81"/>
      <c r="LX37" s="81"/>
      <c r="LY37" s="81"/>
      <c r="LZ37" s="81"/>
      <c r="MA37" s="81"/>
      <c r="MB37" s="81"/>
      <c r="MC37" s="81"/>
      <c r="MD37" s="81"/>
      <c r="ME37" s="81"/>
      <c r="MF37" s="81"/>
      <c r="MG37" s="81"/>
      <c r="MH37" s="81"/>
      <c r="MI37" s="81"/>
      <c r="MJ37" s="81"/>
      <c r="MK37" s="81"/>
      <c r="ML37" s="81"/>
      <c r="MM37" s="81"/>
      <c r="MN37" s="81"/>
      <c r="MO37" s="81"/>
      <c r="MP37" s="81"/>
      <c r="MQ37" s="81"/>
      <c r="MR37" s="81"/>
      <c r="MS37" s="81"/>
      <c r="MT37" s="81"/>
      <c r="MU37" s="81"/>
      <c r="MV37" s="81"/>
      <c r="MW37" s="81"/>
      <c r="MX37" s="81"/>
      <c r="MY37" s="81"/>
      <c r="MZ37" s="81"/>
      <c r="NA37" s="81"/>
      <c r="NB37" s="81"/>
      <c r="NC37" s="81"/>
      <c r="ND37" s="81"/>
      <c r="NE37" s="81"/>
      <c r="NF37" s="81"/>
      <c r="NG37" s="81"/>
      <c r="NH37" s="81"/>
      <c r="NI37" s="81"/>
      <c r="NJ37" s="81"/>
      <c r="NK37" s="81"/>
      <c r="NL37" s="81"/>
      <c r="NM37" s="81"/>
      <c r="NN37" s="81"/>
      <c r="NO37" s="81"/>
      <c r="NP37" s="81"/>
      <c r="NQ37" s="81"/>
      <c r="NR37" s="81"/>
      <c r="NS37" s="81"/>
      <c r="NT37" s="81"/>
      <c r="NU37" s="81"/>
      <c r="NV37" s="81"/>
      <c r="NW37" s="81"/>
      <c r="NX37" s="81"/>
      <c r="NY37" s="81"/>
      <c r="NZ37" s="81"/>
      <c r="OA37" s="81"/>
      <c r="OB37" s="81"/>
      <c r="OC37" s="81"/>
      <c r="OD37" s="81"/>
      <c r="OE37" s="81"/>
      <c r="OF37" s="81"/>
      <c r="OG37" s="81"/>
      <c r="OH37" s="81"/>
      <c r="OI37" s="81"/>
      <c r="OJ37" s="81"/>
      <c r="OK37" s="81"/>
      <c r="OL37" s="81"/>
      <c r="OM37" s="81"/>
      <c r="ON37" s="81"/>
      <c r="OO37" s="81"/>
      <c r="OP37" s="81"/>
      <c r="OQ37" s="81"/>
      <c r="OR37" s="81"/>
      <c r="OS37" s="81"/>
      <c r="OT37" s="81"/>
      <c r="OU37" s="81"/>
      <c r="OV37" s="81"/>
      <c r="OW37" s="81"/>
      <c r="OX37" s="81"/>
      <c r="OY37" s="81"/>
      <c r="OZ37" s="81"/>
      <c r="PA37" s="81"/>
      <c r="PB37" s="81"/>
      <c r="PC37" s="81"/>
      <c r="PD37" s="81"/>
      <c r="PE37" s="81"/>
      <c r="PF37" s="81"/>
      <c r="PG37" s="81"/>
      <c r="PH37" s="81"/>
      <c r="PI37" s="81"/>
      <c r="PJ37" s="81"/>
      <c r="PK37" s="81"/>
      <c r="PL37" s="81"/>
      <c r="PM37" s="81"/>
      <c r="PN37" s="81"/>
      <c r="PO37" s="81"/>
      <c r="PP37" s="81"/>
      <c r="PQ37" s="81"/>
      <c r="PR37" s="81"/>
      <c r="PS37" s="81"/>
      <c r="PT37" s="81"/>
      <c r="PU37" s="81"/>
      <c r="PV37" s="81"/>
      <c r="PW37" s="81"/>
      <c r="PX37" s="81"/>
      <c r="PY37" s="81"/>
      <c r="PZ37" s="81"/>
      <c r="QA37" s="81"/>
      <c r="QB37" s="81"/>
      <c r="QC37" s="81"/>
      <c r="QD37" s="81"/>
      <c r="QE37" s="81"/>
      <c r="QF37" s="81"/>
      <c r="QG37" s="81"/>
      <c r="QH37" s="81"/>
      <c r="QI37" s="81"/>
      <c r="QJ37" s="81"/>
      <c r="QK37" s="81"/>
      <c r="QL37" s="81"/>
      <c r="QM37" s="81"/>
      <c r="QN37" s="81"/>
      <c r="QO37" s="81"/>
      <c r="QP37" s="81"/>
      <c r="QQ37" s="81"/>
      <c r="QR37" s="81"/>
      <c r="QS37" s="81"/>
      <c r="QT37" s="81"/>
      <c r="QU37" s="81"/>
      <c r="QV37" s="81"/>
      <c r="QW37" s="81"/>
      <c r="QX37" s="81"/>
      <c r="QY37" s="81"/>
      <c r="QZ37" s="81"/>
      <c r="RA37" s="81"/>
      <c r="RB37" s="81"/>
      <c r="RC37" s="81"/>
      <c r="RD37" s="81"/>
      <c r="RE37" s="81"/>
      <c r="RF37" s="81"/>
      <c r="RG37" s="81"/>
      <c r="RH37" s="81"/>
      <c r="RI37" s="81"/>
      <c r="RJ37" s="81"/>
      <c r="RK37" s="81"/>
      <c r="RL37" s="81"/>
      <c r="RM37" s="81"/>
      <c r="RN37" s="81"/>
      <c r="RO37" s="81"/>
      <c r="RP37" s="81"/>
      <c r="RQ37" s="81"/>
      <c r="RR37" s="81"/>
      <c r="RS37" s="81"/>
      <c r="RT37" s="81"/>
      <c r="RU37" s="81"/>
      <c r="RV37" s="81"/>
      <c r="RW37" s="81"/>
      <c r="RX37" s="81"/>
      <c r="RY37" s="81"/>
      <c r="RZ37" s="81"/>
      <c r="SA37" s="81"/>
      <c r="SB37" s="81"/>
      <c r="SC37" s="81"/>
      <c r="SD37" s="81"/>
      <c r="SE37" s="81"/>
      <c r="SF37" s="81"/>
      <c r="SG37" s="81"/>
      <c r="SH37" s="81"/>
      <c r="SI37" s="81"/>
      <c r="SJ37" s="81"/>
      <c r="SK37" s="81"/>
      <c r="SL37" s="81"/>
      <c r="SM37" s="81"/>
      <c r="SN37" s="81"/>
      <c r="SO37" s="81"/>
      <c r="SP37" s="81"/>
      <c r="SQ37" s="81"/>
      <c r="SR37" s="81"/>
      <c r="SS37" s="81"/>
      <c r="ST37" s="81"/>
      <c r="SU37" s="81"/>
      <c r="SV37" s="81"/>
      <c r="SW37" s="81"/>
      <c r="SX37" s="81"/>
      <c r="SY37" s="81"/>
      <c r="SZ37" s="81"/>
      <c r="TA37" s="81"/>
      <c r="TB37" s="81"/>
      <c r="TC37" s="81"/>
      <c r="TD37" s="81"/>
      <c r="TE37" s="81"/>
      <c r="TF37" s="81"/>
      <c r="TG37" s="81"/>
      <c r="TH37" s="81"/>
      <c r="TI37" s="81"/>
      <c r="TJ37" s="81"/>
      <c r="TK37" s="81"/>
      <c r="TL37" s="81"/>
      <c r="TM37" s="81"/>
      <c r="TN37" s="81"/>
      <c r="TO37" s="81"/>
      <c r="TP37" s="81"/>
      <c r="TQ37" s="81"/>
      <c r="TR37" s="81"/>
      <c r="TS37" s="81"/>
      <c r="TT37" s="81"/>
      <c r="TU37" s="81"/>
      <c r="TV37" s="81"/>
      <c r="TW37" s="81"/>
      <c r="TX37" s="81"/>
      <c r="TY37" s="81"/>
      <c r="TZ37" s="81"/>
      <c r="UA37" s="81"/>
      <c r="UB37" s="81"/>
      <c r="UC37" s="81"/>
      <c r="UD37" s="81"/>
      <c r="UE37" s="81"/>
      <c r="UF37" s="81"/>
      <c r="UG37" s="81"/>
      <c r="UH37" s="81"/>
      <c r="UI37" s="81"/>
      <c r="UJ37" s="81"/>
      <c r="UK37" s="81"/>
      <c r="UL37" s="81"/>
      <c r="UM37" s="81"/>
      <c r="UN37" s="81"/>
      <c r="UO37" s="81"/>
      <c r="UP37" s="81"/>
      <c r="UQ37" s="81"/>
      <c r="UR37" s="81"/>
      <c r="US37" s="81"/>
      <c r="UT37" s="81"/>
      <c r="UU37" s="81"/>
      <c r="UV37" s="81"/>
      <c r="UW37" s="81"/>
      <c r="UX37" s="81"/>
      <c r="UY37" s="81"/>
      <c r="UZ37" s="81"/>
      <c r="VA37" s="81"/>
      <c r="VB37" s="81"/>
      <c r="VC37" s="81"/>
      <c r="VD37" s="81"/>
      <c r="VE37" s="81"/>
      <c r="VF37" s="81"/>
      <c r="VG37" s="81"/>
      <c r="VH37" s="81"/>
      <c r="VI37" s="81"/>
      <c r="VJ37" s="81"/>
      <c r="VK37" s="81"/>
      <c r="VL37" s="81"/>
      <c r="VM37" s="81"/>
      <c r="VN37" s="81"/>
      <c r="VO37" s="81"/>
      <c r="VP37" s="81"/>
      <c r="VQ37" s="81"/>
      <c r="VR37" s="81"/>
      <c r="VS37" s="81"/>
      <c r="VT37" s="81"/>
      <c r="VU37" s="81"/>
      <c r="VV37" s="81"/>
      <c r="VW37" s="81"/>
      <c r="VX37" s="81"/>
      <c r="VY37" s="81"/>
      <c r="VZ37" s="81"/>
      <c r="WA37" s="81"/>
      <c r="WB37" s="81"/>
      <c r="WC37" s="81"/>
      <c r="WD37" s="81"/>
      <c r="WE37" s="81"/>
      <c r="WF37" s="81"/>
      <c r="WG37" s="81"/>
      <c r="WH37" s="81"/>
      <c r="WI37" s="81"/>
      <c r="WJ37" s="81"/>
      <c r="WK37" s="81"/>
      <c r="WL37" s="81"/>
      <c r="WM37" s="81"/>
      <c r="WN37" s="81"/>
      <c r="WO37" s="81"/>
      <c r="WP37" s="81"/>
      <c r="WQ37" s="81"/>
      <c r="WR37" s="81"/>
      <c r="WS37" s="81"/>
      <c r="WT37" s="81"/>
      <c r="WU37" s="81"/>
      <c r="WV37" s="81"/>
      <c r="WW37" s="81"/>
      <c r="WX37" s="81"/>
      <c r="WY37" s="81"/>
      <c r="WZ37" s="81"/>
      <c r="XA37" s="81"/>
      <c r="XB37" s="81"/>
      <c r="XC37" s="81"/>
      <c r="XD37" s="81"/>
      <c r="XE37" s="81"/>
      <c r="XF37" s="81"/>
      <c r="XG37" s="81"/>
      <c r="XH37" s="81"/>
      <c r="XI37" s="81"/>
      <c r="XJ37" s="81"/>
      <c r="XK37" s="81"/>
      <c r="XL37" s="81"/>
      <c r="XM37" s="81"/>
      <c r="XN37" s="81"/>
      <c r="XO37" s="81"/>
      <c r="XP37" s="81"/>
      <c r="XQ37" s="81"/>
      <c r="XR37" s="81"/>
      <c r="XS37" s="81"/>
      <c r="XT37" s="81"/>
      <c r="XU37" s="81"/>
      <c r="XV37" s="81"/>
      <c r="XW37" s="81"/>
      <c r="XX37" s="81"/>
      <c r="XY37" s="81"/>
      <c r="XZ37" s="81"/>
      <c r="YA37" s="81"/>
      <c r="YB37" s="81"/>
      <c r="YC37" s="81"/>
      <c r="YD37" s="81"/>
      <c r="YE37" s="81"/>
      <c r="YF37" s="81"/>
      <c r="YG37" s="81"/>
      <c r="YH37" s="81"/>
      <c r="YI37" s="81"/>
      <c r="YJ37" s="81"/>
      <c r="YK37" s="81"/>
      <c r="YL37" s="81"/>
      <c r="YM37" s="81"/>
      <c r="YN37" s="81"/>
      <c r="YO37" s="81"/>
      <c r="YP37" s="81"/>
      <c r="YQ37" s="81"/>
      <c r="YR37" s="81"/>
      <c r="YS37" s="81"/>
      <c r="YT37" s="81"/>
      <c r="YU37" s="81"/>
      <c r="YV37" s="81"/>
      <c r="YW37" s="81"/>
      <c r="YX37" s="81"/>
      <c r="YY37" s="81"/>
      <c r="YZ37" s="81"/>
      <c r="ZA37" s="81"/>
      <c r="ZB37" s="81"/>
      <c r="ZC37" s="81"/>
      <c r="ZD37" s="81"/>
      <c r="ZE37" s="81"/>
      <c r="ZF37" s="81"/>
      <c r="ZG37" s="81"/>
      <c r="ZH37" s="81"/>
      <c r="ZI37" s="81"/>
      <c r="ZJ37" s="81"/>
      <c r="ZK37" s="81"/>
      <c r="ZL37" s="81"/>
      <c r="ZM37" s="81"/>
      <c r="ZN37" s="81"/>
      <c r="ZO37" s="81"/>
      <c r="ZP37" s="81"/>
      <c r="ZQ37" s="81"/>
      <c r="ZR37" s="81"/>
      <c r="ZS37" s="81"/>
      <c r="ZT37" s="81"/>
      <c r="ZU37" s="81"/>
      <c r="ZV37" s="81"/>
      <c r="ZW37" s="81"/>
      <c r="ZX37" s="81"/>
      <c r="ZY37" s="81"/>
      <c r="ZZ37" s="81"/>
      <c r="AAA37" s="81"/>
      <c r="AAB37" s="81"/>
      <c r="AAC37" s="81"/>
      <c r="AAD37" s="81"/>
      <c r="AAE37" s="81"/>
      <c r="AAF37" s="81"/>
      <c r="AAG37" s="81"/>
      <c r="AAH37" s="81"/>
      <c r="AAI37" s="81"/>
      <c r="AAJ37" s="81"/>
      <c r="AAK37" s="81"/>
      <c r="AAL37" s="81"/>
      <c r="AAM37" s="81"/>
      <c r="AAN37" s="81"/>
      <c r="AAO37" s="81"/>
      <c r="AAP37" s="81"/>
      <c r="AAQ37" s="81"/>
      <c r="AAR37" s="81"/>
      <c r="AAS37" s="81"/>
      <c r="AAT37" s="81"/>
      <c r="AAU37" s="81"/>
      <c r="AAV37" s="81"/>
      <c r="AAW37" s="81"/>
      <c r="AAX37" s="81"/>
      <c r="AAY37" s="81"/>
      <c r="AAZ37" s="81"/>
      <c r="ABA37" s="81"/>
      <c r="ABB37" s="81"/>
      <c r="ABC37" s="81"/>
      <c r="ABD37" s="81"/>
      <c r="ABE37" s="81"/>
      <c r="ABF37" s="81"/>
      <c r="ABG37" s="81"/>
      <c r="ABH37" s="81"/>
      <c r="ABI37" s="81"/>
      <c r="ABJ37" s="81"/>
      <c r="ABK37" s="81"/>
      <c r="ABL37" s="81"/>
      <c r="ABM37" s="81"/>
      <c r="ABN37" s="81"/>
      <c r="ABO37" s="81"/>
      <c r="ABP37" s="81"/>
      <c r="ABQ37" s="81"/>
      <c r="ABR37" s="81"/>
      <c r="ABS37" s="81"/>
      <c r="ABT37" s="81"/>
      <c r="ABU37" s="81"/>
      <c r="ABV37" s="81"/>
      <c r="ABW37" s="81"/>
      <c r="ABX37" s="81"/>
      <c r="ABY37" s="81"/>
      <c r="ABZ37" s="81"/>
      <c r="ACA37" s="81"/>
      <c r="ACB37" s="81"/>
      <c r="ACC37" s="81"/>
      <c r="ACD37" s="81"/>
      <c r="ACE37" s="81"/>
      <c r="ACF37" s="81"/>
      <c r="ACG37" s="81"/>
      <c r="ACH37" s="81"/>
      <c r="ACI37" s="81"/>
      <c r="ACJ37" s="81"/>
      <c r="ACK37" s="81"/>
      <c r="ACL37" s="81"/>
      <c r="ACM37" s="81"/>
      <c r="ACN37" s="81"/>
      <c r="ACO37" s="81"/>
      <c r="ACP37" s="81"/>
      <c r="ACQ37" s="81"/>
      <c r="ACR37" s="81"/>
      <c r="ACS37" s="81"/>
      <c r="ACT37" s="81"/>
      <c r="ACU37" s="81"/>
      <c r="ACV37" s="81"/>
      <c r="ACW37" s="81"/>
      <c r="ACX37" s="81"/>
      <c r="ACY37" s="81"/>
      <c r="ACZ37" s="81"/>
      <c r="ADA37" s="81"/>
      <c r="ADB37" s="81"/>
      <c r="ADC37" s="81"/>
      <c r="ADD37" s="81"/>
      <c r="ADE37" s="81"/>
      <c r="ADF37" s="81"/>
      <c r="ADG37" s="81"/>
      <c r="ADH37" s="81"/>
      <c r="ADI37" s="81"/>
      <c r="ADJ37" s="81"/>
      <c r="ADK37" s="81"/>
      <c r="ADL37" s="81"/>
      <c r="ADM37" s="81"/>
      <c r="ADN37" s="81"/>
      <c r="ADO37" s="81"/>
      <c r="ADP37" s="81"/>
      <c r="ADQ37" s="81"/>
      <c r="ADR37" s="81"/>
      <c r="ADS37" s="81"/>
      <c r="ADT37" s="81"/>
      <c r="ADU37" s="81"/>
      <c r="ADV37" s="81"/>
      <c r="ADW37" s="81"/>
      <c r="ADX37" s="81"/>
      <c r="ADY37" s="81"/>
      <c r="ADZ37" s="81"/>
      <c r="AEA37" s="81"/>
      <c r="AEB37" s="81"/>
      <c r="AEC37" s="81"/>
      <c r="AED37" s="81"/>
      <c r="AEE37" s="81"/>
      <c r="AEF37" s="81"/>
      <c r="AEG37" s="81"/>
      <c r="AEH37" s="81"/>
      <c r="AEI37" s="81"/>
      <c r="AEJ37" s="81"/>
      <c r="AEK37" s="81"/>
      <c r="AEL37" s="81"/>
      <c r="AEM37" s="81"/>
      <c r="AEN37" s="81"/>
      <c r="AEO37" s="81"/>
      <c r="AEP37" s="81"/>
      <c r="AEQ37" s="81"/>
      <c r="AER37" s="81"/>
      <c r="AES37" s="81"/>
      <c r="AET37" s="81"/>
      <c r="AEU37" s="81"/>
      <c r="AEV37" s="81"/>
      <c r="AEW37" s="81"/>
      <c r="AEX37" s="81"/>
      <c r="AEY37" s="81"/>
      <c r="AEZ37" s="81"/>
      <c r="AFA37" s="81"/>
      <c r="AFB37" s="81"/>
      <c r="AFC37" s="81"/>
      <c r="AFD37" s="81"/>
      <c r="AFE37" s="81"/>
      <c r="AFF37" s="81"/>
      <c r="AFG37" s="81"/>
      <c r="AFH37" s="81"/>
      <c r="AFI37" s="81"/>
      <c r="AFJ37" s="81"/>
      <c r="AFK37" s="81"/>
      <c r="AFL37" s="81"/>
      <c r="AFM37" s="81"/>
      <c r="AFN37" s="81"/>
      <c r="AFO37" s="81"/>
      <c r="AFP37" s="81"/>
      <c r="AFQ37" s="81"/>
      <c r="AFR37" s="81"/>
      <c r="AFS37" s="81"/>
      <c r="AFT37" s="81"/>
      <c r="AFU37" s="81"/>
      <c r="AFV37" s="81"/>
      <c r="AFW37" s="81"/>
      <c r="AFX37" s="81"/>
      <c r="AFY37" s="81"/>
      <c r="AFZ37" s="81"/>
      <c r="AGA37" s="81"/>
      <c r="AGB37" s="81"/>
      <c r="AGC37" s="81"/>
      <c r="AGD37" s="81"/>
      <c r="AGE37" s="81"/>
      <c r="AGF37" s="81"/>
      <c r="AGG37" s="81"/>
      <c r="AGH37" s="81"/>
      <c r="AGI37" s="81"/>
      <c r="AGJ37" s="81"/>
      <c r="AGK37" s="81"/>
      <c r="AGL37" s="81"/>
      <c r="AGM37" s="81"/>
      <c r="AGN37" s="81"/>
      <c r="AGO37" s="81"/>
      <c r="AGP37" s="81"/>
      <c r="AGQ37" s="81"/>
      <c r="AGR37" s="81"/>
      <c r="AGS37" s="81"/>
      <c r="AGT37" s="81"/>
      <c r="AGU37" s="81"/>
      <c r="AGV37" s="81"/>
      <c r="AGW37" s="81"/>
      <c r="AGX37" s="81"/>
      <c r="AGY37" s="81"/>
      <c r="AGZ37" s="81"/>
      <c r="AHA37" s="81"/>
      <c r="AHB37" s="81"/>
      <c r="AHC37" s="81"/>
      <c r="AHD37" s="81"/>
      <c r="AHE37" s="81"/>
      <c r="AHF37" s="81"/>
      <c r="AHG37" s="81"/>
      <c r="AHH37" s="81"/>
      <c r="AHI37" s="81"/>
      <c r="AHJ37" s="81"/>
      <c r="AHK37" s="81"/>
      <c r="AHL37" s="81"/>
      <c r="AHM37" s="81"/>
      <c r="AHN37" s="81"/>
      <c r="AHO37" s="81"/>
      <c r="AHP37" s="81"/>
      <c r="AHQ37" s="81"/>
      <c r="AHR37" s="81"/>
      <c r="AHS37" s="81"/>
      <c r="AHT37" s="81"/>
      <c r="AHU37" s="81"/>
      <c r="AHV37" s="81"/>
      <c r="AHW37" s="81"/>
      <c r="AHX37" s="81"/>
      <c r="AHY37" s="81"/>
      <c r="AHZ37" s="81"/>
      <c r="AIA37" s="81"/>
      <c r="AIB37" s="81"/>
      <c r="AIC37" s="81"/>
      <c r="AID37" s="81"/>
      <c r="AIE37" s="81"/>
      <c r="AIF37" s="81"/>
      <c r="AIG37" s="81"/>
      <c r="AIH37" s="81"/>
      <c r="AII37" s="81"/>
      <c r="AIJ37" s="81"/>
      <c r="AIK37" s="81"/>
      <c r="AIL37" s="81"/>
      <c r="AIM37" s="81"/>
      <c r="AIN37" s="81"/>
      <c r="AIO37" s="81"/>
      <c r="AIP37" s="81"/>
      <c r="AIQ37" s="81"/>
      <c r="AIR37" s="81"/>
      <c r="AIS37" s="81"/>
      <c r="AIT37" s="81"/>
      <c r="AIU37" s="81"/>
      <c r="AIV37" s="81"/>
      <c r="AIW37" s="81"/>
      <c r="AIX37" s="81"/>
      <c r="AIY37" s="81"/>
      <c r="AIZ37" s="81"/>
      <c r="AJA37" s="81"/>
      <c r="AJB37" s="81"/>
      <c r="AJC37" s="81"/>
      <c r="AJD37" s="81"/>
      <c r="AJE37" s="81"/>
      <c r="AJF37" s="81"/>
      <c r="AJG37" s="81"/>
      <c r="AJH37" s="81"/>
      <c r="AJI37" s="81"/>
      <c r="AJJ37" s="81"/>
      <c r="AJK37" s="81"/>
      <c r="AJL37" s="81"/>
      <c r="AJM37" s="81"/>
      <c r="AJN37" s="81"/>
      <c r="AJO37" s="81"/>
      <c r="AJP37" s="81"/>
      <c r="AJQ37" s="81"/>
      <c r="AJR37" s="81"/>
      <c r="AJS37" s="81"/>
      <c r="AJT37" s="81"/>
      <c r="AJU37" s="81"/>
      <c r="AJV37" s="81"/>
      <c r="AJW37" s="81"/>
      <c r="AJX37" s="81"/>
      <c r="AJY37" s="81"/>
      <c r="AJZ37" s="81"/>
      <c r="AKA37" s="81"/>
      <c r="AKB37" s="81"/>
      <c r="AKC37" s="81"/>
      <c r="AKD37" s="81"/>
      <c r="AKE37" s="81"/>
      <c r="AKF37" s="81"/>
      <c r="AKG37" s="81"/>
      <c r="AKH37" s="81"/>
      <c r="AKI37" s="81"/>
      <c r="AKJ37" s="81"/>
      <c r="AKK37" s="81"/>
      <c r="AKL37" s="81"/>
      <c r="AKM37" s="81"/>
      <c r="AKN37" s="81"/>
      <c r="AKO37" s="81"/>
      <c r="AKP37" s="81"/>
      <c r="AKQ37" s="81"/>
      <c r="AKR37" s="81"/>
      <c r="AKS37" s="81"/>
      <c r="AKT37" s="81"/>
      <c r="AKU37" s="81"/>
      <c r="AKV37" s="81"/>
      <c r="AKW37" s="81"/>
      <c r="AKX37" s="81"/>
      <c r="AKY37" s="81"/>
      <c r="AKZ37" s="81"/>
      <c r="ALA37" s="81"/>
      <c r="ALB37" s="81"/>
      <c r="ALC37" s="81"/>
      <c r="ALD37" s="81"/>
      <c r="ALE37" s="81"/>
      <c r="ALF37" s="81"/>
      <c r="ALG37" s="81"/>
      <c r="ALH37" s="81"/>
      <c r="ALI37" s="81"/>
      <c r="ALJ37" s="81"/>
      <c r="ALK37" s="81"/>
      <c r="ALL37" s="81"/>
      <c r="ALM37" s="81"/>
      <c r="ALN37" s="81"/>
      <c r="ALO37" s="81"/>
      <c r="ALP37" s="81"/>
      <c r="ALQ37" s="81"/>
      <c r="ALR37" s="81"/>
      <c r="ALS37" s="81"/>
      <c r="ALT37" s="81"/>
      <c r="ALU37" s="81"/>
      <c r="ALV37" s="81"/>
      <c r="ALW37" s="81"/>
      <c r="ALX37" s="81"/>
      <c r="ALY37" s="81"/>
      <c r="ALZ37" s="81"/>
      <c r="AMA37" s="81"/>
      <c r="AMB37" s="81"/>
      <c r="AMC37" s="81"/>
      <c r="AMD37" s="81"/>
      <c r="AME37" s="81"/>
      <c r="AMF37" s="81"/>
      <c r="AMG37" s="81"/>
      <c r="AMH37" s="81"/>
      <c r="AMI37" s="81"/>
      <c r="AMJ37" s="81"/>
      <c r="AMK37" s="81"/>
      <c r="AML37" s="81"/>
      <c r="AMM37" s="81"/>
      <c r="AMN37" s="81"/>
      <c r="AMO37" s="81"/>
      <c r="AMP37" s="81"/>
      <c r="AMQ37" s="81"/>
      <c r="AMR37" s="81"/>
      <c r="AMS37" s="81"/>
      <c r="AMT37" s="81"/>
      <c r="AMU37" s="81"/>
      <c r="AMV37" s="81"/>
      <c r="AMW37" s="81"/>
      <c r="AMX37" s="81"/>
      <c r="AMY37" s="81"/>
      <c r="AMZ37" s="81"/>
      <c r="ANA37" s="81"/>
      <c r="ANB37" s="81"/>
      <c r="ANC37" s="81"/>
      <c r="AND37" s="81"/>
      <c r="ANE37" s="81"/>
      <c r="ANF37" s="81"/>
      <c r="ANG37" s="81"/>
      <c r="ANH37" s="81"/>
      <c r="ANI37" s="81"/>
      <c r="ANJ37" s="81"/>
      <c r="ANK37" s="81"/>
      <c r="ANL37" s="81"/>
      <c r="ANM37" s="81"/>
      <c r="ANN37" s="81"/>
      <c r="ANO37" s="81"/>
      <c r="ANP37" s="81"/>
      <c r="ANQ37" s="81"/>
      <c r="ANR37" s="81"/>
      <c r="ANS37" s="81"/>
      <c r="ANT37" s="81"/>
      <c r="ANU37" s="81"/>
      <c r="ANV37" s="81"/>
      <c r="ANW37" s="81"/>
      <c r="ANX37" s="81"/>
      <c r="ANY37" s="81"/>
      <c r="ANZ37" s="81"/>
      <c r="AOA37" s="81"/>
      <c r="AOB37" s="81"/>
      <c r="AOC37" s="81"/>
      <c r="AOD37" s="81"/>
      <c r="AOE37" s="81"/>
      <c r="AOF37" s="81"/>
      <c r="AOG37" s="81"/>
      <c r="AOH37" s="81"/>
      <c r="AOI37" s="81"/>
      <c r="AOJ37" s="81"/>
      <c r="AOK37" s="81"/>
      <c r="AOL37" s="81"/>
      <c r="AOM37" s="81"/>
      <c r="AON37" s="81"/>
      <c r="AOO37" s="81"/>
      <c r="AOP37" s="81"/>
      <c r="AOQ37" s="81"/>
      <c r="AOR37" s="81"/>
      <c r="AOS37" s="81"/>
      <c r="AOT37" s="81"/>
      <c r="AOU37" s="81"/>
      <c r="AOV37" s="81"/>
      <c r="AOW37" s="81"/>
      <c r="AOX37" s="81"/>
      <c r="AOY37" s="81"/>
      <c r="AOZ37" s="81"/>
      <c r="APA37" s="81"/>
      <c r="APB37" s="81"/>
      <c r="APC37" s="81"/>
      <c r="APD37" s="81"/>
      <c r="APE37" s="81"/>
      <c r="APF37" s="81"/>
      <c r="APG37" s="81"/>
      <c r="APH37" s="81"/>
      <c r="API37" s="81"/>
      <c r="APJ37" s="81"/>
      <c r="APK37" s="81"/>
      <c r="APL37" s="81"/>
      <c r="APM37" s="81"/>
      <c r="APN37" s="81"/>
      <c r="APO37" s="81"/>
      <c r="APP37" s="81"/>
      <c r="APQ37" s="81"/>
      <c r="APR37" s="81"/>
      <c r="APS37" s="81"/>
      <c r="APT37" s="81"/>
      <c r="APU37" s="81"/>
      <c r="APV37" s="81"/>
      <c r="APW37" s="81"/>
      <c r="APX37" s="81"/>
      <c r="APY37" s="81"/>
      <c r="APZ37" s="81"/>
      <c r="AQA37" s="81"/>
      <c r="AQB37" s="81"/>
      <c r="AQC37" s="81"/>
      <c r="AQD37" s="81"/>
      <c r="AQE37" s="81"/>
      <c r="AQF37" s="81"/>
      <c r="AQG37" s="81"/>
      <c r="AQH37" s="81"/>
      <c r="AQI37" s="81"/>
      <c r="AQJ37" s="81"/>
      <c r="AQK37" s="81"/>
      <c r="AQL37" s="81"/>
      <c r="AQM37" s="81"/>
      <c r="AQN37" s="81"/>
      <c r="AQO37" s="81"/>
      <c r="AQP37" s="81"/>
      <c r="AQQ37" s="81"/>
      <c r="AQR37" s="81"/>
      <c r="AQS37" s="81"/>
      <c r="AQT37" s="81"/>
      <c r="AQU37" s="81"/>
      <c r="AQV37" s="81"/>
      <c r="AQW37" s="81"/>
      <c r="AQX37" s="81"/>
      <c r="AQY37" s="81"/>
      <c r="AQZ37" s="81"/>
      <c r="ARA37" s="81"/>
      <c r="ARB37" s="81"/>
      <c r="ARC37" s="81"/>
      <c r="ARD37" s="81"/>
      <c r="ARE37" s="81"/>
      <c r="ARF37" s="81"/>
      <c r="ARG37" s="81"/>
      <c r="ARH37" s="81"/>
      <c r="ARI37" s="81"/>
      <c r="ARJ37" s="81"/>
      <c r="ARK37" s="81"/>
      <c r="ARL37" s="81"/>
      <c r="ARM37" s="81"/>
      <c r="ARN37" s="81"/>
      <c r="ARO37" s="81"/>
      <c r="ARP37" s="81"/>
      <c r="ARQ37" s="81"/>
      <c r="ARR37" s="81"/>
      <c r="ARS37" s="81"/>
      <c r="ART37" s="81"/>
      <c r="ARU37" s="81"/>
      <c r="ARV37" s="81"/>
      <c r="ARW37" s="81"/>
      <c r="ARX37" s="81"/>
      <c r="ARY37" s="81"/>
      <c r="ARZ37" s="81"/>
      <c r="ASA37" s="81"/>
      <c r="ASB37" s="81"/>
      <c r="ASC37" s="81"/>
      <c r="ASD37" s="81"/>
      <c r="ASE37" s="81"/>
      <c r="ASF37" s="81"/>
      <c r="ASG37" s="81"/>
      <c r="ASH37" s="81"/>
      <c r="ASI37" s="81"/>
      <c r="ASJ37" s="81"/>
      <c r="ASK37" s="81"/>
      <c r="ASL37" s="81"/>
      <c r="ASM37" s="81"/>
      <c r="ASN37" s="81"/>
      <c r="ASO37" s="81"/>
      <c r="ASP37" s="81"/>
      <c r="ASQ37" s="81"/>
      <c r="ASR37" s="81"/>
      <c r="ASS37" s="81"/>
      <c r="AST37" s="81"/>
      <c r="ASU37" s="81"/>
      <c r="ASV37" s="81"/>
      <c r="ASW37" s="81"/>
      <c r="ASX37" s="81"/>
      <c r="ASY37" s="81"/>
      <c r="ASZ37" s="81"/>
      <c r="ATA37" s="81"/>
      <c r="ATB37" s="81"/>
      <c r="ATC37" s="81"/>
      <c r="ATD37" s="81"/>
      <c r="ATE37" s="81"/>
      <c r="ATF37" s="81"/>
      <c r="ATG37" s="81"/>
      <c r="ATH37" s="81"/>
      <c r="ATI37" s="81"/>
      <c r="ATJ37" s="81"/>
      <c r="ATK37" s="81"/>
      <c r="ATL37" s="81"/>
      <c r="ATM37" s="81"/>
      <c r="ATN37" s="81"/>
      <c r="ATO37" s="81"/>
      <c r="ATP37" s="81"/>
      <c r="ATQ37" s="81"/>
      <c r="ATR37" s="81"/>
      <c r="ATS37" s="81"/>
      <c r="ATT37" s="81"/>
      <c r="ATU37" s="81"/>
      <c r="ATV37" s="81"/>
      <c r="ATW37" s="81"/>
      <c r="ATX37" s="81"/>
      <c r="ATY37" s="81"/>
      <c r="ATZ37" s="81"/>
      <c r="AUA37" s="81"/>
      <c r="AUB37" s="81"/>
      <c r="AUC37" s="81"/>
      <c r="AUD37" s="81"/>
      <c r="AUE37" s="81"/>
      <c r="AUF37" s="81"/>
      <c r="AUG37" s="81"/>
      <c r="AUH37" s="81"/>
      <c r="AUI37" s="81"/>
      <c r="AUJ37" s="81"/>
      <c r="AUK37" s="81"/>
      <c r="AUL37" s="81"/>
      <c r="AUM37" s="81"/>
      <c r="AUN37" s="81"/>
      <c r="AUO37" s="81"/>
      <c r="AUP37" s="81"/>
      <c r="AUQ37" s="81"/>
      <c r="AUR37" s="81"/>
      <c r="AUS37" s="81"/>
      <c r="AUT37" s="81"/>
      <c r="AUU37" s="81"/>
      <c r="AUV37" s="81"/>
      <c r="AUW37" s="81"/>
      <c r="AUX37" s="81"/>
      <c r="AUY37" s="81"/>
      <c r="AUZ37" s="81"/>
      <c r="AVA37" s="81"/>
      <c r="AVB37" s="81"/>
      <c r="AVC37" s="81"/>
      <c r="AVD37" s="81"/>
      <c r="AVE37" s="81"/>
      <c r="AVF37" s="81"/>
      <c r="AVG37" s="81"/>
      <c r="AVH37" s="81"/>
      <c r="AVI37" s="81"/>
      <c r="AVJ37" s="81"/>
      <c r="AVK37" s="81"/>
      <c r="AVL37" s="81"/>
      <c r="AVM37" s="81"/>
      <c r="AVN37" s="81"/>
      <c r="AVO37" s="81"/>
      <c r="AVP37" s="81"/>
      <c r="AVQ37" s="81"/>
      <c r="AVR37" s="81"/>
      <c r="AVS37" s="81"/>
      <c r="AVT37" s="81"/>
      <c r="AVU37" s="81"/>
      <c r="AVV37" s="81"/>
      <c r="AVW37" s="81"/>
      <c r="AVX37" s="81"/>
      <c r="AVY37" s="81"/>
      <c r="AVZ37" s="81"/>
      <c r="AWA37" s="81"/>
      <c r="AWB37" s="81"/>
      <c r="AWC37" s="81"/>
      <c r="AWD37" s="81"/>
      <c r="AWE37" s="81"/>
      <c r="AWF37" s="81"/>
      <c r="AWG37" s="81"/>
      <c r="AWH37" s="81"/>
      <c r="AWI37" s="81"/>
      <c r="AWJ37" s="81"/>
      <c r="AWK37" s="81"/>
      <c r="AWL37" s="81"/>
      <c r="AWM37" s="81"/>
      <c r="AWN37" s="81"/>
      <c r="AWO37" s="81"/>
      <c r="AWP37" s="81"/>
      <c r="AWQ37" s="81"/>
      <c r="AWR37" s="81"/>
      <c r="AWS37" s="81"/>
      <c r="AWT37" s="81"/>
      <c r="AWU37" s="81"/>
      <c r="AWV37" s="81"/>
      <c r="AWW37" s="81"/>
      <c r="AWX37" s="81"/>
      <c r="AWY37" s="81"/>
      <c r="AWZ37" s="81"/>
      <c r="AXA37" s="81"/>
      <c r="AXB37" s="81"/>
      <c r="AXC37" s="81"/>
      <c r="AXD37" s="81"/>
      <c r="AXE37" s="81"/>
      <c r="AXF37" s="81"/>
      <c r="AXG37" s="81"/>
      <c r="AXH37" s="81"/>
      <c r="AXI37" s="81"/>
      <c r="AXJ37" s="81"/>
      <c r="AXK37" s="81"/>
      <c r="AXL37" s="81"/>
      <c r="AXM37" s="81"/>
      <c r="AXN37" s="81"/>
      <c r="AXO37" s="81"/>
      <c r="AXP37" s="81"/>
      <c r="AXQ37" s="81"/>
      <c r="AXR37" s="81"/>
      <c r="AXS37" s="81"/>
      <c r="AXT37" s="81"/>
      <c r="AXU37" s="81"/>
      <c r="AXV37" s="81"/>
      <c r="AXW37" s="81"/>
      <c r="AXX37" s="81"/>
      <c r="AXY37" s="81"/>
      <c r="AXZ37" s="81"/>
      <c r="AYA37" s="81"/>
      <c r="AYB37" s="81"/>
      <c r="AYC37" s="81"/>
      <c r="AYD37" s="81"/>
      <c r="AYE37" s="81"/>
      <c r="AYF37" s="81"/>
      <c r="AYG37" s="81"/>
      <c r="AYH37" s="81"/>
      <c r="AYI37" s="81"/>
      <c r="AYJ37" s="81"/>
      <c r="AYK37" s="81"/>
      <c r="AYL37" s="81"/>
      <c r="AYM37" s="81"/>
      <c r="AYN37" s="81"/>
      <c r="AYO37" s="81"/>
      <c r="AYP37" s="81"/>
      <c r="AYQ37" s="81"/>
      <c r="AYR37" s="81"/>
      <c r="AYS37" s="81"/>
      <c r="AYT37" s="81"/>
      <c r="AYU37" s="81"/>
      <c r="AYV37" s="81"/>
      <c r="AYW37" s="81"/>
      <c r="AYX37" s="81"/>
      <c r="AYY37" s="81"/>
      <c r="AYZ37" s="81"/>
      <c r="AZA37" s="81"/>
      <c r="AZB37" s="81"/>
      <c r="AZC37" s="81"/>
      <c r="AZD37" s="81"/>
      <c r="AZE37" s="81"/>
      <c r="AZF37" s="81"/>
      <c r="AZG37" s="81"/>
      <c r="AZH37" s="81"/>
      <c r="AZI37" s="81"/>
      <c r="AZJ37" s="81"/>
      <c r="AZK37" s="81"/>
      <c r="AZL37" s="81"/>
      <c r="AZM37" s="81"/>
      <c r="AZN37" s="81"/>
      <c r="AZO37" s="81"/>
      <c r="AZP37" s="81"/>
      <c r="AZQ37" s="81"/>
      <c r="AZR37" s="81"/>
      <c r="AZS37" s="81"/>
      <c r="AZT37" s="81"/>
      <c r="AZU37" s="81"/>
      <c r="AZV37" s="81"/>
      <c r="AZW37" s="81"/>
      <c r="AZX37" s="81"/>
      <c r="AZY37" s="81"/>
      <c r="AZZ37" s="81"/>
      <c r="BAA37" s="81"/>
      <c r="BAB37" s="81"/>
      <c r="BAC37" s="81"/>
      <c r="BAD37" s="81"/>
      <c r="BAE37" s="81"/>
      <c r="BAF37" s="81"/>
      <c r="BAG37" s="81"/>
      <c r="BAH37" s="81"/>
      <c r="BAI37" s="81"/>
      <c r="BAJ37" s="81"/>
      <c r="BAK37" s="81"/>
      <c r="BAL37" s="81"/>
      <c r="BAM37" s="81"/>
      <c r="BAN37" s="81"/>
      <c r="BAO37" s="81"/>
      <c r="BAP37" s="81"/>
      <c r="BAQ37" s="81"/>
      <c r="BAR37" s="81"/>
      <c r="BAS37" s="81"/>
      <c r="BAT37" s="81"/>
      <c r="BAU37" s="81"/>
      <c r="BAV37" s="81"/>
      <c r="BAW37" s="81"/>
      <c r="BAX37" s="81"/>
      <c r="BAY37" s="81"/>
      <c r="BAZ37" s="81"/>
      <c r="BBA37" s="81"/>
      <c r="BBB37" s="81"/>
      <c r="BBC37" s="81"/>
      <c r="BBD37" s="81"/>
      <c r="BBE37" s="81"/>
      <c r="BBF37" s="81"/>
      <c r="BBG37" s="81"/>
      <c r="BBH37" s="81"/>
      <c r="BBI37" s="81"/>
      <c r="BBJ37" s="81"/>
      <c r="BBK37" s="81"/>
      <c r="BBL37" s="81"/>
      <c r="BBM37" s="81"/>
      <c r="BBN37" s="81"/>
      <c r="BBO37" s="81"/>
      <c r="BBP37" s="81"/>
      <c r="BBQ37" s="81"/>
      <c r="BBR37" s="81"/>
      <c r="BBS37" s="81"/>
      <c r="BBT37" s="81"/>
      <c r="BBU37" s="81"/>
      <c r="BBV37" s="81"/>
      <c r="BBW37" s="81"/>
      <c r="BBX37" s="81"/>
      <c r="BBY37" s="81"/>
      <c r="BBZ37" s="81"/>
      <c r="BCA37" s="81"/>
      <c r="BCB37" s="81"/>
      <c r="BCC37" s="81"/>
      <c r="BCD37" s="81"/>
      <c r="BCE37" s="81"/>
      <c r="BCF37" s="81"/>
      <c r="BCG37" s="81"/>
      <c r="BCH37" s="81"/>
      <c r="BCI37" s="81"/>
      <c r="BCJ37" s="81"/>
      <c r="BCK37" s="81"/>
      <c r="BCL37" s="81"/>
      <c r="BCM37" s="81"/>
      <c r="BCN37" s="81"/>
      <c r="BCO37" s="81"/>
      <c r="BCP37" s="81"/>
      <c r="BCQ37" s="81"/>
      <c r="BCR37" s="81"/>
      <c r="BCS37" s="81"/>
      <c r="BCT37" s="81"/>
      <c r="BCU37" s="81"/>
      <c r="BCV37" s="81"/>
      <c r="BCW37" s="81"/>
      <c r="BCX37" s="81"/>
      <c r="BCY37" s="81"/>
      <c r="BCZ37" s="81"/>
      <c r="BDA37" s="81"/>
      <c r="BDB37" s="81"/>
      <c r="BDC37" s="81"/>
      <c r="BDD37" s="81"/>
      <c r="BDE37" s="81"/>
      <c r="BDF37" s="81"/>
      <c r="BDG37" s="81"/>
      <c r="BDH37" s="81"/>
      <c r="BDI37" s="81"/>
      <c r="BDJ37" s="81"/>
      <c r="BDK37" s="81"/>
      <c r="BDL37" s="81"/>
      <c r="BDM37" s="81"/>
      <c r="BDN37" s="81"/>
      <c r="BDO37" s="81"/>
      <c r="BDP37" s="81"/>
      <c r="BDQ37" s="81"/>
      <c r="BDR37" s="81"/>
      <c r="BDS37" s="81"/>
      <c r="BDT37" s="81"/>
      <c r="BDU37" s="81"/>
      <c r="BDV37" s="81"/>
      <c r="BDW37" s="81"/>
      <c r="BDX37" s="81"/>
      <c r="BDY37" s="81"/>
      <c r="BDZ37" s="81"/>
      <c r="BEA37" s="81"/>
      <c r="BEB37" s="81"/>
      <c r="BEC37" s="81"/>
      <c r="BED37" s="81"/>
      <c r="BEE37" s="81"/>
      <c r="BEF37" s="81"/>
      <c r="BEG37" s="81"/>
      <c r="BEH37" s="81"/>
      <c r="BEI37" s="81"/>
      <c r="BEJ37" s="81"/>
      <c r="BEK37" s="81"/>
      <c r="BEL37" s="81"/>
      <c r="BEM37" s="81"/>
      <c r="BEN37" s="81"/>
      <c r="BEO37" s="81"/>
      <c r="BEP37" s="81"/>
      <c r="BEQ37" s="81"/>
      <c r="BER37" s="81"/>
      <c r="BES37" s="81"/>
      <c r="BET37" s="81"/>
      <c r="BEU37" s="81"/>
      <c r="BEV37" s="81"/>
      <c r="BEW37" s="81"/>
      <c r="BEX37" s="81"/>
      <c r="BEY37" s="81"/>
      <c r="BEZ37" s="81"/>
      <c r="BFA37" s="81"/>
      <c r="BFB37" s="81"/>
      <c r="BFC37" s="81"/>
      <c r="BFD37" s="81"/>
      <c r="BFE37" s="81"/>
      <c r="BFF37" s="81"/>
      <c r="BFG37" s="81"/>
      <c r="BFH37" s="81"/>
      <c r="BFI37" s="81"/>
      <c r="BFJ37" s="81"/>
      <c r="BFK37" s="81"/>
      <c r="BFL37" s="81"/>
      <c r="BFM37" s="81"/>
      <c r="BFN37" s="81"/>
      <c r="BFO37" s="81"/>
      <c r="BFP37" s="81"/>
      <c r="BFQ37" s="81"/>
      <c r="BFR37" s="81"/>
      <c r="BFS37" s="81"/>
      <c r="BFT37" s="81"/>
      <c r="BFU37" s="81"/>
      <c r="BFV37" s="81"/>
      <c r="BFW37" s="81"/>
      <c r="BFX37" s="81"/>
      <c r="BFY37" s="81"/>
      <c r="BFZ37" s="81"/>
      <c r="BGA37" s="81"/>
      <c r="BGB37" s="81"/>
      <c r="BGC37" s="81"/>
      <c r="BGD37" s="81"/>
      <c r="BGE37" s="81"/>
      <c r="BGF37" s="81"/>
      <c r="BGG37" s="81"/>
      <c r="BGH37" s="81"/>
      <c r="BGI37" s="81"/>
      <c r="BGJ37" s="81"/>
      <c r="BGK37" s="81"/>
      <c r="BGL37" s="81"/>
      <c r="BGM37" s="81"/>
      <c r="BGN37" s="81"/>
      <c r="BGO37" s="81"/>
      <c r="BGP37" s="81"/>
      <c r="BGQ37" s="81"/>
      <c r="BGR37" s="81"/>
      <c r="BGS37" s="81"/>
      <c r="BGT37" s="81"/>
      <c r="BGU37" s="81"/>
      <c r="BGV37" s="81"/>
      <c r="BGW37" s="81"/>
      <c r="BGX37" s="81"/>
      <c r="BGY37" s="81"/>
      <c r="BGZ37" s="81"/>
      <c r="BHA37" s="81"/>
      <c r="BHB37" s="81"/>
      <c r="BHC37" s="81"/>
      <c r="BHD37" s="81"/>
      <c r="BHE37" s="81"/>
      <c r="BHF37" s="81"/>
      <c r="BHG37" s="81"/>
      <c r="BHH37" s="81"/>
      <c r="BHI37" s="81"/>
      <c r="BHJ37" s="81"/>
      <c r="BHK37" s="81"/>
      <c r="BHL37" s="81"/>
      <c r="BHM37" s="81"/>
      <c r="BHN37" s="81"/>
      <c r="BHO37" s="81"/>
      <c r="BHP37" s="81"/>
      <c r="BHQ37" s="81"/>
      <c r="BHR37" s="81"/>
      <c r="BHS37" s="81"/>
      <c r="BHT37" s="81"/>
      <c r="BHU37" s="81"/>
      <c r="BHV37" s="81"/>
      <c r="BHW37" s="81"/>
      <c r="BHX37" s="81"/>
      <c r="BHY37" s="81"/>
      <c r="BHZ37" s="81"/>
      <c r="BIA37" s="81"/>
      <c r="BIB37" s="81"/>
      <c r="BIC37" s="81"/>
      <c r="BID37" s="81"/>
      <c r="BIE37" s="81"/>
      <c r="BIF37" s="81"/>
      <c r="BIG37" s="81"/>
      <c r="BIH37" s="81"/>
      <c r="BII37" s="81"/>
      <c r="BIJ37" s="81"/>
      <c r="BIK37" s="81"/>
      <c r="BIL37" s="81"/>
      <c r="BIM37" s="81"/>
      <c r="BIN37" s="81"/>
      <c r="BIO37" s="81"/>
      <c r="BIP37" s="81"/>
      <c r="BIQ37" s="81"/>
      <c r="BIR37" s="81"/>
      <c r="BIS37" s="81"/>
      <c r="BIT37" s="81"/>
      <c r="BIU37" s="81"/>
      <c r="BIV37" s="81"/>
      <c r="BIW37" s="81"/>
      <c r="BIX37" s="81"/>
      <c r="BIY37" s="81"/>
      <c r="BIZ37" s="81"/>
      <c r="BJA37" s="81"/>
      <c r="BJB37" s="81"/>
      <c r="BJC37" s="81"/>
      <c r="BJD37" s="81"/>
      <c r="BJE37" s="81"/>
      <c r="BJF37" s="81"/>
      <c r="BJG37" s="81"/>
      <c r="BJH37" s="81"/>
      <c r="BJI37" s="81"/>
      <c r="BJJ37" s="81"/>
      <c r="BJK37" s="81"/>
      <c r="BJL37" s="81"/>
      <c r="BJM37" s="81"/>
      <c r="BJN37" s="81"/>
      <c r="BJO37" s="81"/>
      <c r="BJP37" s="81"/>
      <c r="BJQ37" s="81"/>
      <c r="BJR37" s="81"/>
      <c r="BJS37" s="81"/>
      <c r="BJT37" s="81"/>
      <c r="BJU37" s="81"/>
      <c r="BJV37" s="81"/>
      <c r="BJW37" s="81"/>
      <c r="BJX37" s="81"/>
      <c r="BJY37" s="81"/>
      <c r="BJZ37" s="81"/>
      <c r="BKA37" s="81"/>
      <c r="BKB37" s="81"/>
      <c r="BKC37" s="81"/>
      <c r="BKD37" s="81"/>
      <c r="BKE37" s="81"/>
      <c r="BKF37" s="81"/>
      <c r="BKG37" s="81"/>
      <c r="BKH37" s="81"/>
      <c r="BKI37" s="81"/>
      <c r="BKJ37" s="81"/>
      <c r="BKK37" s="81"/>
      <c r="BKL37" s="81"/>
      <c r="BKM37" s="81"/>
      <c r="BKN37" s="81"/>
      <c r="BKO37" s="81"/>
      <c r="BKP37" s="81"/>
      <c r="BKQ37" s="81"/>
      <c r="BKR37" s="81"/>
      <c r="BKS37" s="81"/>
      <c r="BKT37" s="81"/>
      <c r="BKU37" s="81"/>
      <c r="BKV37" s="81"/>
      <c r="BKW37" s="81"/>
      <c r="BKX37" s="81"/>
      <c r="BKY37" s="81"/>
      <c r="BKZ37" s="81"/>
      <c r="BLA37" s="81"/>
      <c r="BLB37" s="81"/>
      <c r="BLC37" s="81"/>
      <c r="BLD37" s="81"/>
      <c r="BLE37" s="81"/>
      <c r="BLF37" s="81"/>
      <c r="BLG37" s="81"/>
      <c r="BLH37" s="81"/>
      <c r="BLI37" s="81"/>
      <c r="BLJ37" s="81"/>
      <c r="BLK37" s="81"/>
      <c r="BLL37" s="81"/>
      <c r="BLM37" s="81"/>
      <c r="BLN37" s="81"/>
      <c r="BLO37" s="81"/>
      <c r="BLP37" s="81"/>
      <c r="BLQ37" s="81"/>
      <c r="BLR37" s="81"/>
      <c r="BLS37" s="81"/>
      <c r="BLT37" s="81"/>
      <c r="BLU37" s="81"/>
      <c r="BLV37" s="81"/>
      <c r="BLW37" s="81"/>
      <c r="BLX37" s="81"/>
      <c r="BLY37" s="81"/>
      <c r="BLZ37" s="81"/>
      <c r="BMA37" s="81"/>
      <c r="BMB37" s="81"/>
      <c r="BMC37" s="81"/>
      <c r="BMD37" s="81"/>
      <c r="BME37" s="81"/>
      <c r="BMF37" s="81"/>
      <c r="BMG37" s="81"/>
      <c r="BMH37" s="81"/>
      <c r="BMI37" s="81"/>
      <c r="BMJ37" s="81"/>
      <c r="BMK37" s="81"/>
      <c r="BML37" s="81"/>
      <c r="BMM37" s="81"/>
      <c r="BMN37" s="81"/>
      <c r="BMO37" s="81"/>
      <c r="BMP37" s="81"/>
      <c r="BMQ37" s="81"/>
      <c r="BMR37" s="81"/>
      <c r="BMS37" s="81"/>
      <c r="BMT37" s="81"/>
      <c r="BMU37" s="81"/>
      <c r="BMV37" s="81"/>
      <c r="BMW37" s="81"/>
      <c r="BMX37" s="81"/>
      <c r="BMY37" s="81"/>
      <c r="BMZ37" s="81"/>
      <c r="BNA37" s="81"/>
      <c r="BNB37" s="81"/>
      <c r="BNC37" s="81"/>
      <c r="BND37" s="81"/>
      <c r="BNE37" s="81"/>
      <c r="BNF37" s="81"/>
      <c r="BNG37" s="81"/>
      <c r="BNH37" s="81"/>
      <c r="BNI37" s="81"/>
      <c r="BNJ37" s="81"/>
      <c r="BNK37" s="81"/>
      <c r="BNL37" s="81"/>
      <c r="BNM37" s="81"/>
      <c r="BNN37" s="81"/>
      <c r="BNO37" s="81"/>
      <c r="BNP37" s="81"/>
      <c r="BNQ37" s="81"/>
      <c r="BNR37" s="81"/>
      <c r="BNS37" s="81"/>
      <c r="BNT37" s="81"/>
      <c r="BNU37" s="81"/>
      <c r="BNV37" s="81"/>
      <c r="BNW37" s="81"/>
      <c r="BNX37" s="81"/>
      <c r="BNY37" s="81"/>
      <c r="BNZ37" s="81"/>
      <c r="BOA37" s="81"/>
      <c r="BOB37" s="81"/>
      <c r="BOC37" s="81"/>
      <c r="BOD37" s="81"/>
      <c r="BOE37" s="81"/>
      <c r="BOF37" s="81"/>
      <c r="BOG37" s="81"/>
      <c r="BOH37" s="81"/>
      <c r="BOI37" s="81"/>
      <c r="BOJ37" s="81"/>
      <c r="BOK37" s="81"/>
      <c r="BOL37" s="81"/>
      <c r="BOM37" s="81"/>
      <c r="BON37" s="81"/>
      <c r="BOO37" s="81"/>
      <c r="BOP37" s="81"/>
      <c r="BOQ37" s="81"/>
      <c r="BOR37" s="81"/>
      <c r="BOS37" s="81"/>
      <c r="BOT37" s="81"/>
      <c r="BOU37" s="81"/>
      <c r="BOV37" s="81"/>
      <c r="BOW37" s="81"/>
      <c r="BOX37" s="81"/>
      <c r="BOY37" s="81"/>
      <c r="BOZ37" s="81"/>
      <c r="BPA37" s="81"/>
      <c r="BPB37" s="81"/>
      <c r="BPC37" s="81"/>
      <c r="BPD37" s="81"/>
      <c r="BPE37" s="81"/>
      <c r="BPF37" s="81"/>
      <c r="BPG37" s="81"/>
      <c r="BPH37" s="81"/>
      <c r="BPI37" s="81"/>
      <c r="BPJ37" s="81"/>
      <c r="BPK37" s="81"/>
      <c r="BPL37" s="81"/>
      <c r="BPM37" s="81"/>
      <c r="BPN37" s="81"/>
      <c r="BPO37" s="81"/>
      <c r="BPP37" s="81"/>
      <c r="BPQ37" s="81"/>
      <c r="BPR37" s="81"/>
      <c r="BPS37" s="81"/>
      <c r="BPT37" s="81"/>
      <c r="BPU37" s="81"/>
      <c r="BPV37" s="81"/>
      <c r="BPW37" s="81"/>
      <c r="BPX37" s="81"/>
      <c r="BPY37" s="81"/>
      <c r="BPZ37" s="81"/>
      <c r="BQA37" s="81"/>
      <c r="BQB37" s="81"/>
      <c r="BQC37" s="81"/>
      <c r="BQD37" s="81"/>
      <c r="BQE37" s="81"/>
      <c r="BQF37" s="81"/>
      <c r="BQG37" s="81"/>
      <c r="BQH37" s="81"/>
      <c r="BQI37" s="81"/>
      <c r="BQJ37" s="81"/>
      <c r="BQK37" s="81"/>
      <c r="BQL37" s="81"/>
      <c r="BQM37" s="81"/>
      <c r="BQN37" s="81"/>
      <c r="BQO37" s="81"/>
      <c r="BQP37" s="81"/>
      <c r="BQQ37" s="81"/>
      <c r="BQR37" s="81"/>
      <c r="BQS37" s="81"/>
      <c r="BQT37" s="81"/>
      <c r="BQU37" s="81"/>
      <c r="BQV37" s="81"/>
      <c r="BQW37" s="81"/>
      <c r="BQX37" s="81"/>
      <c r="BQY37" s="81"/>
      <c r="BQZ37" s="81"/>
      <c r="BRA37" s="81"/>
      <c r="BRB37" s="81"/>
      <c r="BRC37" s="81"/>
      <c r="BRD37" s="81"/>
      <c r="BRE37" s="81"/>
      <c r="BRF37" s="81"/>
      <c r="BRG37" s="81"/>
      <c r="BRH37" s="81"/>
      <c r="BRI37" s="81"/>
      <c r="BRJ37" s="81"/>
      <c r="BRK37" s="81"/>
      <c r="BRL37" s="81"/>
      <c r="BRM37" s="81"/>
      <c r="BRN37" s="81"/>
      <c r="BRO37" s="81"/>
      <c r="BRP37" s="81"/>
      <c r="BRQ37" s="81"/>
      <c r="BRR37" s="81"/>
      <c r="BRS37" s="81"/>
      <c r="BRT37" s="81"/>
      <c r="BRU37" s="81"/>
      <c r="BRV37" s="81"/>
      <c r="BRW37" s="81"/>
      <c r="BRX37" s="81"/>
      <c r="BRY37" s="81"/>
      <c r="BRZ37" s="81"/>
      <c r="BSA37" s="81"/>
      <c r="BSB37" s="81"/>
      <c r="BSC37" s="81"/>
      <c r="BSD37" s="81"/>
      <c r="BSE37" s="81"/>
      <c r="BSF37" s="81"/>
      <c r="BSG37" s="81"/>
      <c r="BSH37" s="81"/>
      <c r="BSI37" s="81"/>
      <c r="BSJ37" s="81"/>
      <c r="BSK37" s="81"/>
      <c r="BSL37" s="81"/>
      <c r="BSM37" s="81"/>
      <c r="BSN37" s="81"/>
      <c r="BSO37" s="81"/>
      <c r="BSP37" s="81"/>
      <c r="BSQ37" s="81"/>
      <c r="BSR37" s="81"/>
      <c r="BSS37" s="81"/>
      <c r="BST37" s="81"/>
      <c r="BSU37" s="81"/>
      <c r="BSV37" s="81"/>
      <c r="BSW37" s="81"/>
      <c r="BSX37" s="81"/>
      <c r="BSY37" s="81"/>
      <c r="BSZ37" s="81"/>
      <c r="BTA37" s="81"/>
      <c r="BTB37" s="81"/>
      <c r="BTC37" s="81"/>
      <c r="BTD37" s="81"/>
      <c r="BTE37" s="81"/>
      <c r="BTF37" s="81"/>
      <c r="BTG37" s="81"/>
      <c r="BTH37" s="81"/>
      <c r="BTI37" s="81"/>
      <c r="BTJ37" s="81"/>
      <c r="BTK37" s="81"/>
      <c r="BTL37" s="81"/>
      <c r="BTM37" s="81"/>
      <c r="BTN37" s="81"/>
      <c r="BTO37" s="81"/>
      <c r="BTP37" s="81"/>
      <c r="BTQ37" s="81"/>
      <c r="BTR37" s="81"/>
      <c r="BTS37" s="81"/>
      <c r="BTT37" s="81"/>
      <c r="BTU37" s="81"/>
      <c r="BTV37" s="81"/>
      <c r="BTW37" s="81"/>
      <c r="BTX37" s="81"/>
      <c r="BTY37" s="81"/>
      <c r="BTZ37" s="81"/>
      <c r="BUA37" s="81"/>
      <c r="BUB37" s="81"/>
      <c r="BUC37" s="81"/>
      <c r="BUD37" s="81"/>
      <c r="BUE37" s="81"/>
      <c r="BUF37" s="81"/>
      <c r="BUG37" s="81"/>
      <c r="BUH37" s="81"/>
      <c r="BUI37" s="81"/>
      <c r="BUJ37" s="81"/>
      <c r="BUK37" s="81"/>
      <c r="BUL37" s="81"/>
      <c r="BUM37" s="81"/>
      <c r="BUN37" s="81"/>
      <c r="BUO37" s="81"/>
      <c r="BUP37" s="81"/>
      <c r="BUQ37" s="81"/>
      <c r="BUR37" s="81"/>
      <c r="BUS37" s="81"/>
      <c r="BUT37" s="81"/>
      <c r="BUU37" s="81"/>
      <c r="BUV37" s="81"/>
      <c r="BUW37" s="81"/>
      <c r="BUX37" s="81"/>
      <c r="BUY37" s="81"/>
      <c r="BUZ37" s="81"/>
      <c r="BVA37" s="81"/>
      <c r="BVB37" s="81"/>
      <c r="BVC37" s="81"/>
      <c r="BVD37" s="81"/>
      <c r="BVE37" s="81"/>
      <c r="BVF37" s="81"/>
      <c r="BVG37" s="81"/>
      <c r="BVH37" s="81"/>
      <c r="BVI37" s="81"/>
      <c r="BVJ37" s="81"/>
      <c r="BVK37" s="81"/>
      <c r="BVL37" s="81"/>
      <c r="BVM37" s="81"/>
      <c r="BVN37" s="81"/>
      <c r="BVO37" s="81"/>
      <c r="BVP37" s="81"/>
      <c r="BVQ37" s="81"/>
      <c r="BVR37" s="81"/>
      <c r="BVS37" s="81"/>
      <c r="BVT37" s="81"/>
      <c r="BVU37" s="81"/>
      <c r="BVV37" s="81"/>
      <c r="BVW37" s="81"/>
      <c r="BVX37" s="81"/>
      <c r="BVY37" s="81"/>
      <c r="BVZ37" s="81"/>
      <c r="BWA37" s="81"/>
      <c r="BWB37" s="81"/>
      <c r="BWC37" s="81"/>
      <c r="BWD37" s="81"/>
      <c r="BWE37" s="81"/>
      <c r="BWF37" s="81"/>
      <c r="BWG37" s="81"/>
      <c r="BWH37" s="81"/>
      <c r="BWI37" s="81"/>
      <c r="BWJ37" s="81"/>
      <c r="BWK37" s="81"/>
      <c r="BWL37" s="81"/>
      <c r="BWM37" s="81"/>
      <c r="BWN37" s="81"/>
      <c r="BWO37" s="81"/>
      <c r="BWP37" s="81"/>
      <c r="BWQ37" s="81"/>
      <c r="BWR37" s="81"/>
      <c r="BWS37" s="81"/>
      <c r="BWT37" s="81"/>
      <c r="BWU37" s="81"/>
      <c r="BWV37" s="81"/>
      <c r="BWW37" s="81"/>
      <c r="BWX37" s="81"/>
      <c r="BWY37" s="81"/>
      <c r="BWZ37" s="81"/>
      <c r="BXA37" s="81"/>
      <c r="BXB37" s="81"/>
      <c r="BXC37" s="81"/>
      <c r="BXD37" s="81"/>
      <c r="BXE37" s="81"/>
      <c r="BXF37" s="81"/>
      <c r="BXG37" s="81"/>
      <c r="BXH37" s="81"/>
      <c r="BXI37" s="81"/>
      <c r="BXJ37" s="81"/>
      <c r="BXK37" s="81"/>
      <c r="BXL37" s="81"/>
      <c r="BXM37" s="81"/>
      <c r="BXN37" s="81"/>
      <c r="BXO37" s="81"/>
      <c r="BXP37" s="81"/>
      <c r="BXQ37" s="81"/>
      <c r="BXR37" s="81"/>
      <c r="BXS37" s="81"/>
      <c r="BXT37" s="81"/>
      <c r="BXU37" s="81"/>
      <c r="BXV37" s="81"/>
      <c r="BXW37" s="81"/>
      <c r="BXX37" s="81"/>
      <c r="BXY37" s="81"/>
      <c r="BXZ37" s="81"/>
      <c r="BYA37" s="81"/>
      <c r="BYB37" s="81"/>
      <c r="BYC37" s="81"/>
      <c r="BYD37" s="81"/>
      <c r="BYE37" s="81"/>
      <c r="BYF37" s="81"/>
      <c r="BYG37" s="81"/>
      <c r="BYH37" s="81"/>
      <c r="BYI37" s="81"/>
      <c r="BYJ37" s="81"/>
      <c r="BYK37" s="81"/>
      <c r="BYL37" s="81"/>
      <c r="BYM37" s="81"/>
      <c r="BYN37" s="81"/>
      <c r="BYO37" s="81"/>
      <c r="BYP37" s="81"/>
      <c r="BYQ37" s="81"/>
      <c r="BYR37" s="81"/>
      <c r="BYS37" s="81"/>
      <c r="BYT37" s="81"/>
      <c r="BYU37" s="81"/>
      <c r="BYV37" s="81"/>
      <c r="BYW37" s="81"/>
      <c r="BYX37" s="81"/>
      <c r="BYY37" s="81"/>
      <c r="BYZ37" s="81"/>
      <c r="BZA37" s="81"/>
      <c r="BZB37" s="81"/>
      <c r="BZC37" s="81"/>
      <c r="BZD37" s="81"/>
      <c r="BZE37" s="81"/>
      <c r="BZF37" s="81"/>
      <c r="BZG37" s="81"/>
      <c r="BZH37" s="81"/>
      <c r="BZI37" s="81"/>
      <c r="BZJ37" s="81"/>
      <c r="BZK37" s="81"/>
      <c r="BZL37" s="81"/>
      <c r="BZM37" s="81"/>
      <c r="BZN37" s="81"/>
      <c r="BZO37" s="81"/>
      <c r="BZP37" s="81"/>
      <c r="BZQ37" s="81"/>
      <c r="BZR37" s="81"/>
      <c r="BZS37" s="81"/>
      <c r="BZT37" s="81"/>
      <c r="BZU37" s="81"/>
      <c r="BZV37" s="81"/>
      <c r="BZW37" s="81"/>
      <c r="BZX37" s="81"/>
      <c r="BZY37" s="81"/>
      <c r="BZZ37" s="81"/>
      <c r="CAA37" s="81"/>
      <c r="CAB37" s="81"/>
      <c r="CAC37" s="81"/>
      <c r="CAD37" s="81"/>
      <c r="CAE37" s="81"/>
      <c r="CAF37" s="81"/>
      <c r="CAG37" s="81"/>
      <c r="CAH37" s="81"/>
      <c r="CAI37" s="81"/>
      <c r="CAJ37" s="81"/>
      <c r="CAK37" s="81"/>
      <c r="CAL37" s="81"/>
      <c r="CAM37" s="81"/>
      <c r="CAN37" s="81"/>
      <c r="CAO37" s="81"/>
      <c r="CAP37" s="81"/>
      <c r="CAQ37" s="81"/>
      <c r="CAR37" s="81"/>
      <c r="CAS37" s="81"/>
      <c r="CAT37" s="81"/>
      <c r="CAU37" s="81"/>
      <c r="CAV37" s="81"/>
      <c r="CAW37" s="81"/>
      <c r="CAX37" s="81"/>
      <c r="CAY37" s="81"/>
      <c r="CAZ37" s="81"/>
      <c r="CBA37" s="81"/>
      <c r="CBB37" s="81"/>
      <c r="CBC37" s="81"/>
      <c r="CBD37" s="81"/>
      <c r="CBE37" s="81"/>
      <c r="CBF37" s="81"/>
      <c r="CBG37" s="81"/>
      <c r="CBH37" s="81"/>
      <c r="CBI37" s="81"/>
      <c r="CBJ37" s="81"/>
      <c r="CBK37" s="81"/>
      <c r="CBL37" s="81"/>
      <c r="CBM37" s="81"/>
      <c r="CBN37" s="81"/>
      <c r="CBO37" s="81"/>
      <c r="CBP37" s="81"/>
      <c r="CBQ37" s="81"/>
      <c r="CBR37" s="81"/>
      <c r="CBS37" s="81"/>
      <c r="CBT37" s="81"/>
      <c r="CBU37" s="81"/>
      <c r="CBV37" s="81"/>
      <c r="CBW37" s="81"/>
      <c r="CBX37" s="81"/>
      <c r="CBY37" s="81"/>
      <c r="CBZ37" s="81"/>
      <c r="CCA37" s="81"/>
      <c r="CCB37" s="81"/>
      <c r="CCC37" s="81"/>
      <c r="CCD37" s="81"/>
      <c r="CCE37" s="81"/>
      <c r="CCF37" s="81"/>
      <c r="CCG37" s="81"/>
      <c r="CCH37" s="81"/>
      <c r="CCI37" s="81"/>
      <c r="CCJ37" s="81"/>
      <c r="CCK37" s="81"/>
      <c r="CCL37" s="81"/>
      <c r="CCM37" s="81"/>
      <c r="CCN37" s="81"/>
      <c r="CCO37" s="81"/>
      <c r="CCP37" s="81"/>
      <c r="CCQ37" s="81"/>
      <c r="CCR37" s="81"/>
      <c r="CCS37" s="81"/>
      <c r="CCT37" s="81"/>
      <c r="CCU37" s="81"/>
      <c r="CCV37" s="81"/>
      <c r="CCW37" s="81"/>
      <c r="CCX37" s="81"/>
      <c r="CCY37" s="81"/>
      <c r="CCZ37" s="81"/>
      <c r="CDA37" s="81"/>
      <c r="CDB37" s="81"/>
      <c r="CDC37" s="81"/>
      <c r="CDD37" s="81"/>
      <c r="CDE37" s="81"/>
      <c r="CDF37" s="81"/>
      <c r="CDG37" s="81"/>
      <c r="CDH37" s="81"/>
      <c r="CDI37" s="81"/>
      <c r="CDJ37" s="81"/>
      <c r="CDK37" s="81"/>
      <c r="CDL37" s="81"/>
      <c r="CDM37" s="81"/>
      <c r="CDN37" s="81"/>
      <c r="CDO37" s="81"/>
      <c r="CDP37" s="81"/>
      <c r="CDQ37" s="81"/>
      <c r="CDR37" s="81"/>
      <c r="CDS37" s="81"/>
      <c r="CDT37" s="81"/>
      <c r="CDU37" s="81"/>
      <c r="CDV37" s="81"/>
      <c r="CDW37" s="81"/>
      <c r="CDX37" s="81"/>
      <c r="CDY37" s="81"/>
      <c r="CDZ37" s="81"/>
      <c r="CEA37" s="81"/>
      <c r="CEB37" s="81"/>
      <c r="CEC37" s="81"/>
      <c r="CED37" s="81"/>
      <c r="CEE37" s="81"/>
      <c r="CEF37" s="81"/>
      <c r="CEG37" s="81"/>
      <c r="CEH37" s="81"/>
      <c r="CEI37" s="81"/>
      <c r="CEJ37" s="81"/>
      <c r="CEK37" s="81"/>
      <c r="CEL37" s="81"/>
      <c r="CEM37" s="81"/>
      <c r="CEN37" s="81"/>
      <c r="CEO37" s="81"/>
      <c r="CEP37" s="81"/>
      <c r="CEQ37" s="81"/>
      <c r="CER37" s="81"/>
      <c r="CES37" s="81"/>
      <c r="CET37" s="81"/>
      <c r="CEU37" s="81"/>
      <c r="CEV37" s="81"/>
      <c r="CEW37" s="81"/>
      <c r="CEX37" s="81"/>
      <c r="CEY37" s="81"/>
      <c r="CEZ37" s="81"/>
      <c r="CFA37" s="81"/>
      <c r="CFB37" s="81"/>
      <c r="CFC37" s="81"/>
      <c r="CFD37" s="81"/>
      <c r="CFE37" s="81"/>
      <c r="CFF37" s="81"/>
      <c r="CFG37" s="81"/>
      <c r="CFH37" s="81"/>
      <c r="CFI37" s="81"/>
      <c r="CFJ37" s="81"/>
      <c r="CFK37" s="81"/>
      <c r="CFL37" s="81"/>
      <c r="CFM37" s="81"/>
      <c r="CFN37" s="81"/>
      <c r="CFO37" s="81"/>
      <c r="CFP37" s="81"/>
      <c r="CFQ37" s="81"/>
      <c r="CFR37" s="81"/>
      <c r="CFS37" s="81"/>
      <c r="CFT37" s="81"/>
      <c r="CFU37" s="81"/>
      <c r="CFV37" s="81"/>
      <c r="CFW37" s="81"/>
      <c r="CFX37" s="81"/>
      <c r="CFY37" s="81"/>
      <c r="CFZ37" s="81"/>
      <c r="CGA37" s="81"/>
      <c r="CGB37" s="81"/>
      <c r="CGC37" s="81"/>
      <c r="CGD37" s="81"/>
      <c r="CGE37" s="81"/>
      <c r="CGF37" s="81"/>
      <c r="CGG37" s="81"/>
      <c r="CGH37" s="81"/>
      <c r="CGI37" s="81"/>
      <c r="CGJ37" s="81"/>
      <c r="CGK37" s="81"/>
      <c r="CGL37" s="81"/>
      <c r="CGM37" s="81"/>
      <c r="CGN37" s="81"/>
      <c r="CGO37" s="81"/>
      <c r="CGP37" s="81"/>
      <c r="CGQ37" s="81"/>
      <c r="CGR37" s="81"/>
      <c r="CGS37" s="81"/>
      <c r="CGT37" s="81"/>
      <c r="CGU37" s="81"/>
      <c r="CGV37" s="81"/>
      <c r="CGW37" s="81"/>
      <c r="CGX37" s="81"/>
      <c r="CGY37" s="81"/>
      <c r="CGZ37" s="81"/>
      <c r="CHA37" s="81"/>
      <c r="CHB37" s="81"/>
      <c r="CHC37" s="81"/>
      <c r="CHD37" s="81"/>
      <c r="CHE37" s="81"/>
      <c r="CHF37" s="81"/>
      <c r="CHG37" s="81"/>
      <c r="CHH37" s="81"/>
      <c r="CHI37" s="81"/>
      <c r="CHJ37" s="81"/>
      <c r="CHK37" s="81"/>
      <c r="CHL37" s="81"/>
      <c r="CHM37" s="81"/>
      <c r="CHN37" s="81"/>
      <c r="CHO37" s="81"/>
      <c r="CHP37" s="81"/>
      <c r="CHQ37" s="81"/>
      <c r="CHR37" s="81"/>
      <c r="CHS37" s="81"/>
      <c r="CHT37" s="81"/>
      <c r="CHU37" s="81"/>
      <c r="CHV37" s="81"/>
      <c r="CHW37" s="81"/>
      <c r="CHX37" s="81"/>
      <c r="CHY37" s="81"/>
      <c r="CHZ37" s="81"/>
      <c r="CIA37" s="81"/>
      <c r="CIB37" s="81"/>
      <c r="CIC37" s="81"/>
      <c r="CID37" s="81"/>
      <c r="CIE37" s="81"/>
      <c r="CIF37" s="81"/>
      <c r="CIG37" s="81"/>
      <c r="CIH37" s="81"/>
      <c r="CII37" s="81"/>
      <c r="CIJ37" s="81"/>
      <c r="CIK37" s="81"/>
      <c r="CIL37" s="81"/>
      <c r="CIM37" s="81"/>
      <c r="CIN37" s="81"/>
      <c r="CIO37" s="81"/>
      <c r="CIP37" s="81"/>
      <c r="CIQ37" s="81"/>
      <c r="CIR37" s="81"/>
      <c r="CIS37" s="81"/>
      <c r="CIT37" s="81"/>
      <c r="CIU37" s="81"/>
      <c r="CIV37" s="81"/>
      <c r="CIW37" s="81"/>
      <c r="CIX37" s="81"/>
      <c r="CIY37" s="81"/>
      <c r="CIZ37" s="81"/>
      <c r="CJA37" s="81"/>
      <c r="CJB37" s="81"/>
      <c r="CJC37" s="81"/>
      <c r="CJD37" s="81"/>
      <c r="CJE37" s="81"/>
      <c r="CJF37" s="81"/>
      <c r="CJG37" s="81"/>
      <c r="CJH37" s="81"/>
      <c r="CJI37" s="81"/>
      <c r="CJJ37" s="81"/>
      <c r="CJK37" s="81"/>
      <c r="CJL37" s="81"/>
      <c r="CJM37" s="81"/>
      <c r="CJN37" s="81"/>
      <c r="CJO37" s="81"/>
      <c r="CJP37" s="81"/>
      <c r="CJQ37" s="81"/>
      <c r="CJR37" s="81"/>
      <c r="CJS37" s="81"/>
      <c r="CJT37" s="81"/>
      <c r="CJU37" s="81"/>
      <c r="CJV37" s="81"/>
      <c r="CJW37" s="81"/>
      <c r="CJX37" s="81"/>
      <c r="CJY37" s="81"/>
      <c r="CJZ37" s="81"/>
      <c r="CKA37" s="81"/>
      <c r="CKB37" s="81"/>
      <c r="CKC37" s="81"/>
      <c r="CKD37" s="81"/>
      <c r="CKE37" s="81"/>
      <c r="CKF37" s="81"/>
      <c r="CKG37" s="81"/>
      <c r="CKH37" s="81"/>
      <c r="CKI37" s="81"/>
      <c r="CKJ37" s="81"/>
      <c r="CKK37" s="81"/>
      <c r="CKL37" s="81"/>
      <c r="CKM37" s="81"/>
      <c r="CKN37" s="81"/>
      <c r="CKO37" s="81"/>
      <c r="CKP37" s="81"/>
      <c r="CKQ37" s="81"/>
      <c r="CKR37" s="81"/>
      <c r="CKS37" s="81"/>
      <c r="CKT37" s="81"/>
      <c r="CKU37" s="81"/>
      <c r="CKV37" s="81"/>
      <c r="CKW37" s="81"/>
      <c r="CKX37" s="81"/>
      <c r="CKY37" s="81"/>
      <c r="CKZ37" s="81"/>
      <c r="CLA37" s="81"/>
      <c r="CLB37" s="81"/>
      <c r="CLC37" s="81"/>
      <c r="CLD37" s="81"/>
      <c r="CLE37" s="81"/>
      <c r="CLF37" s="81"/>
      <c r="CLG37" s="81"/>
      <c r="CLH37" s="81"/>
      <c r="CLI37" s="81"/>
      <c r="CLJ37" s="81"/>
      <c r="CLK37" s="81"/>
      <c r="CLL37" s="81"/>
      <c r="CLM37" s="81"/>
      <c r="CLN37" s="81"/>
      <c r="CLO37" s="81"/>
      <c r="CLP37" s="81"/>
      <c r="CLQ37" s="81"/>
      <c r="CLR37" s="81"/>
      <c r="CLS37" s="81"/>
      <c r="CLT37" s="81"/>
      <c r="CLU37" s="81"/>
      <c r="CLV37" s="81"/>
      <c r="CLW37" s="81"/>
      <c r="CLX37" s="81"/>
      <c r="CLY37" s="81"/>
      <c r="CLZ37" s="81"/>
      <c r="CMA37" s="81"/>
      <c r="CMB37" s="81"/>
      <c r="CMC37" s="81"/>
      <c r="CMD37" s="81"/>
      <c r="CME37" s="81"/>
      <c r="CMF37" s="81"/>
      <c r="CMG37" s="81"/>
      <c r="CMH37" s="81"/>
      <c r="CMI37" s="81"/>
      <c r="CMJ37" s="81"/>
      <c r="CMK37" s="81"/>
      <c r="CML37" s="81"/>
      <c r="CMM37" s="81"/>
      <c r="CMN37" s="81"/>
      <c r="CMO37" s="81"/>
      <c r="CMP37" s="81"/>
      <c r="CMQ37" s="81"/>
      <c r="CMR37" s="81"/>
      <c r="CMS37" s="81"/>
      <c r="CMT37" s="81"/>
      <c r="CMU37" s="81"/>
      <c r="CMV37" s="81"/>
      <c r="CMW37" s="81"/>
      <c r="CMX37" s="81"/>
      <c r="CMY37" s="81"/>
      <c r="CMZ37" s="81"/>
      <c r="CNA37" s="81"/>
      <c r="CNB37" s="81"/>
      <c r="CNC37" s="81"/>
      <c r="CND37" s="81"/>
      <c r="CNE37" s="81"/>
      <c r="CNF37" s="81"/>
      <c r="CNG37" s="81"/>
      <c r="CNH37" s="81"/>
      <c r="CNI37" s="81"/>
      <c r="CNJ37" s="81"/>
      <c r="CNK37" s="81"/>
      <c r="CNL37" s="81"/>
      <c r="CNM37" s="81"/>
      <c r="CNN37" s="81"/>
      <c r="CNO37" s="81"/>
      <c r="CNP37" s="81"/>
      <c r="CNQ37" s="81"/>
      <c r="CNR37" s="81"/>
      <c r="CNS37" s="81"/>
      <c r="CNT37" s="81"/>
      <c r="CNU37" s="81"/>
      <c r="CNV37" s="81"/>
      <c r="CNW37" s="81"/>
      <c r="CNX37" s="81"/>
      <c r="CNY37" s="81"/>
      <c r="CNZ37" s="81"/>
      <c r="COA37" s="81"/>
      <c r="COB37" s="81"/>
      <c r="COC37" s="81"/>
      <c r="COD37" s="81"/>
      <c r="COE37" s="81"/>
      <c r="COF37" s="81"/>
      <c r="COG37" s="81"/>
      <c r="COH37" s="81"/>
      <c r="COI37" s="81"/>
      <c r="COJ37" s="81"/>
      <c r="COK37" s="81"/>
      <c r="COL37" s="81"/>
      <c r="COM37" s="81"/>
      <c r="CON37" s="81"/>
      <c r="COO37" s="81"/>
      <c r="COP37" s="81"/>
      <c r="COQ37" s="81"/>
      <c r="COR37" s="81"/>
      <c r="COS37" s="81"/>
      <c r="COT37" s="81"/>
      <c r="COU37" s="81"/>
      <c r="COV37" s="81"/>
      <c r="COW37" s="81"/>
      <c r="COX37" s="81"/>
      <c r="COY37" s="81"/>
      <c r="COZ37" s="81"/>
      <c r="CPA37" s="81"/>
      <c r="CPB37" s="81"/>
      <c r="CPC37" s="81"/>
      <c r="CPD37" s="81"/>
      <c r="CPE37" s="81"/>
      <c r="CPF37" s="81"/>
      <c r="CPG37" s="81"/>
      <c r="CPH37" s="81"/>
      <c r="CPI37" s="81"/>
      <c r="CPJ37" s="81"/>
      <c r="CPK37" s="81"/>
      <c r="CPL37" s="81"/>
      <c r="CPM37" s="81"/>
      <c r="CPN37" s="81"/>
      <c r="CPO37" s="81"/>
      <c r="CPP37" s="81"/>
      <c r="CPQ37" s="81"/>
      <c r="CPR37" s="81"/>
      <c r="CPS37" s="81"/>
      <c r="CPT37" s="81"/>
      <c r="CPU37" s="81"/>
      <c r="CPV37" s="81"/>
      <c r="CPW37" s="81"/>
      <c r="CPX37" s="81"/>
      <c r="CPY37" s="81"/>
      <c r="CPZ37" s="81"/>
      <c r="CQA37" s="81"/>
      <c r="CQB37" s="81"/>
      <c r="CQC37" s="81"/>
      <c r="CQD37" s="81"/>
      <c r="CQE37" s="81"/>
      <c r="CQF37" s="81"/>
      <c r="CQG37" s="81"/>
      <c r="CQH37" s="81"/>
      <c r="CQI37" s="81"/>
      <c r="CQJ37" s="81"/>
      <c r="CQK37" s="81"/>
      <c r="CQL37" s="81"/>
      <c r="CQM37" s="81"/>
      <c r="CQN37" s="81"/>
      <c r="CQO37" s="81"/>
      <c r="CQP37" s="81"/>
      <c r="CQQ37" s="81"/>
      <c r="CQR37" s="81"/>
      <c r="CQS37" s="81"/>
      <c r="CQT37" s="81"/>
      <c r="CQU37" s="81"/>
      <c r="CQV37" s="81"/>
      <c r="CQW37" s="81"/>
      <c r="CQX37" s="81"/>
      <c r="CQY37" s="81"/>
      <c r="CQZ37" s="81"/>
      <c r="CRA37" s="81"/>
      <c r="CRB37" s="81"/>
      <c r="CRC37" s="81"/>
      <c r="CRD37" s="81"/>
      <c r="CRE37" s="81"/>
      <c r="CRF37" s="81"/>
      <c r="CRG37" s="81"/>
      <c r="CRH37" s="81"/>
      <c r="CRI37" s="81"/>
      <c r="CRJ37" s="81"/>
      <c r="CRK37" s="81"/>
      <c r="CRL37" s="81"/>
      <c r="CRM37" s="81"/>
      <c r="CRN37" s="81"/>
      <c r="CRO37" s="81"/>
      <c r="CRP37" s="81"/>
      <c r="CRQ37" s="81"/>
      <c r="CRR37" s="81"/>
      <c r="CRS37" s="81"/>
      <c r="CRT37" s="81"/>
      <c r="CRU37" s="81"/>
      <c r="CRV37" s="81"/>
      <c r="CRW37" s="81"/>
      <c r="CRX37" s="81"/>
      <c r="CRY37" s="81"/>
      <c r="CRZ37" s="81"/>
      <c r="CSA37" s="81"/>
      <c r="CSB37" s="81"/>
      <c r="CSC37" s="81"/>
      <c r="CSD37" s="81"/>
      <c r="CSE37" s="81"/>
      <c r="CSF37" s="81"/>
      <c r="CSG37" s="81"/>
      <c r="CSH37" s="81"/>
      <c r="CSI37" s="81"/>
      <c r="CSJ37" s="81"/>
      <c r="CSK37" s="81"/>
      <c r="CSL37" s="81"/>
      <c r="CSM37" s="81"/>
      <c r="CSN37" s="81"/>
      <c r="CSO37" s="81"/>
      <c r="CSP37" s="81"/>
      <c r="CSQ37" s="81"/>
      <c r="CSR37" s="81"/>
      <c r="CSS37" s="81"/>
      <c r="CST37" s="81"/>
      <c r="CSU37" s="81"/>
      <c r="CSV37" s="81"/>
      <c r="CSW37" s="81"/>
      <c r="CSX37" s="81"/>
      <c r="CSY37" s="81"/>
      <c r="CSZ37" s="81"/>
      <c r="CTA37" s="81"/>
      <c r="CTB37" s="81"/>
      <c r="CTC37" s="81"/>
      <c r="CTD37" s="81"/>
      <c r="CTE37" s="81"/>
      <c r="CTF37" s="81"/>
      <c r="CTG37" s="81"/>
      <c r="CTH37" s="81"/>
      <c r="CTI37" s="81"/>
      <c r="CTJ37" s="81"/>
      <c r="CTK37" s="81"/>
      <c r="CTL37" s="81"/>
      <c r="CTM37" s="81"/>
      <c r="CTN37" s="81"/>
      <c r="CTO37" s="81"/>
      <c r="CTP37" s="81"/>
      <c r="CTQ37" s="81"/>
      <c r="CTR37" s="81"/>
      <c r="CTS37" s="81"/>
      <c r="CTT37" s="81"/>
      <c r="CTU37" s="81"/>
      <c r="CTV37" s="81"/>
      <c r="CTW37" s="81"/>
      <c r="CTX37" s="81"/>
      <c r="CTY37" s="81"/>
      <c r="CTZ37" s="81"/>
      <c r="CUA37" s="81"/>
      <c r="CUB37" s="81"/>
      <c r="CUC37" s="81"/>
      <c r="CUD37" s="81"/>
      <c r="CUE37" s="81"/>
      <c r="CUF37" s="81"/>
      <c r="CUG37" s="81"/>
      <c r="CUH37" s="81"/>
      <c r="CUI37" s="81"/>
      <c r="CUJ37" s="81"/>
      <c r="CUK37" s="81"/>
      <c r="CUL37" s="81"/>
      <c r="CUM37" s="81"/>
      <c r="CUN37" s="81"/>
      <c r="CUO37" s="81"/>
      <c r="CUP37" s="81"/>
      <c r="CUQ37" s="81"/>
      <c r="CUR37" s="81"/>
      <c r="CUS37" s="81"/>
      <c r="CUT37" s="81"/>
      <c r="CUU37" s="81"/>
      <c r="CUV37" s="81"/>
      <c r="CUW37" s="81"/>
      <c r="CUX37" s="81"/>
      <c r="CUY37" s="81"/>
      <c r="CUZ37" s="81"/>
      <c r="CVA37" s="81"/>
      <c r="CVB37" s="81"/>
      <c r="CVC37" s="81"/>
      <c r="CVD37" s="81"/>
      <c r="CVE37" s="81"/>
      <c r="CVF37" s="81"/>
      <c r="CVG37" s="81"/>
      <c r="CVH37" s="81"/>
      <c r="CVI37" s="81"/>
      <c r="CVJ37" s="81"/>
      <c r="CVK37" s="81"/>
      <c r="CVL37" s="81"/>
      <c r="CVM37" s="81"/>
      <c r="CVN37" s="81"/>
      <c r="CVO37" s="81"/>
      <c r="CVP37" s="81"/>
      <c r="CVQ37" s="81"/>
      <c r="CVR37" s="81"/>
      <c r="CVS37" s="81"/>
      <c r="CVT37" s="81"/>
      <c r="CVU37" s="81"/>
      <c r="CVV37" s="81"/>
      <c r="CVW37" s="81"/>
      <c r="CVX37" s="81"/>
      <c r="CVY37" s="81"/>
      <c r="CVZ37" s="81"/>
      <c r="CWA37" s="81"/>
      <c r="CWB37" s="81"/>
      <c r="CWC37" s="81"/>
      <c r="CWD37" s="81"/>
      <c r="CWE37" s="81"/>
      <c r="CWF37" s="81"/>
      <c r="CWG37" s="81"/>
      <c r="CWH37" s="81"/>
      <c r="CWI37" s="81"/>
      <c r="CWJ37" s="81"/>
      <c r="CWK37" s="81"/>
      <c r="CWL37" s="81"/>
      <c r="CWM37" s="81"/>
      <c r="CWN37" s="81"/>
      <c r="CWO37" s="81"/>
      <c r="CWP37" s="81"/>
      <c r="CWQ37" s="81"/>
      <c r="CWR37" s="81"/>
      <c r="CWS37" s="81"/>
      <c r="CWT37" s="81"/>
      <c r="CWU37" s="81"/>
      <c r="CWV37" s="81"/>
      <c r="CWW37" s="81"/>
      <c r="CWX37" s="81"/>
      <c r="CWY37" s="81"/>
      <c r="CWZ37" s="81"/>
      <c r="CXA37" s="81"/>
      <c r="CXB37" s="81"/>
      <c r="CXC37" s="81"/>
      <c r="CXD37" s="81"/>
      <c r="CXE37" s="81"/>
      <c r="CXF37" s="81"/>
      <c r="CXG37" s="81"/>
      <c r="CXH37" s="81"/>
      <c r="CXI37" s="81"/>
      <c r="CXJ37" s="81"/>
      <c r="CXK37" s="81"/>
      <c r="CXL37" s="81"/>
      <c r="CXM37" s="81"/>
      <c r="CXN37" s="81"/>
      <c r="CXO37" s="81"/>
      <c r="CXP37" s="81"/>
      <c r="CXQ37" s="81"/>
      <c r="CXR37" s="81"/>
      <c r="CXS37" s="81"/>
      <c r="CXT37" s="81"/>
      <c r="CXU37" s="81"/>
      <c r="CXV37" s="81"/>
      <c r="CXW37" s="81"/>
      <c r="CXX37" s="81"/>
      <c r="CXY37" s="81"/>
      <c r="CXZ37" s="81"/>
      <c r="CYA37" s="81"/>
      <c r="CYB37" s="81"/>
      <c r="CYC37" s="81"/>
      <c r="CYD37" s="81"/>
      <c r="CYE37" s="81"/>
      <c r="CYF37" s="81"/>
      <c r="CYG37" s="81"/>
      <c r="CYH37" s="81"/>
      <c r="CYI37" s="81"/>
      <c r="CYJ37" s="81"/>
      <c r="CYK37" s="81"/>
      <c r="CYL37" s="81"/>
      <c r="CYM37" s="81"/>
      <c r="CYN37" s="81"/>
      <c r="CYO37" s="81"/>
      <c r="CYP37" s="81"/>
      <c r="CYQ37" s="81"/>
      <c r="CYR37" s="81"/>
      <c r="CYS37" s="81"/>
      <c r="CYT37" s="81"/>
      <c r="CYU37" s="81"/>
      <c r="CYV37" s="81"/>
      <c r="CYW37" s="81"/>
      <c r="CYX37" s="81"/>
      <c r="CYY37" s="81"/>
      <c r="CYZ37" s="81"/>
      <c r="CZA37" s="81"/>
      <c r="CZB37" s="81"/>
      <c r="CZC37" s="81"/>
      <c r="CZD37" s="81"/>
      <c r="CZE37" s="81"/>
      <c r="CZF37" s="81"/>
      <c r="CZG37" s="81"/>
      <c r="CZH37" s="81"/>
      <c r="CZI37" s="81"/>
      <c r="CZJ37" s="81"/>
      <c r="CZK37" s="81"/>
      <c r="CZL37" s="81"/>
      <c r="CZM37" s="81"/>
      <c r="CZN37" s="81"/>
      <c r="CZO37" s="81"/>
      <c r="CZP37" s="81"/>
      <c r="CZQ37" s="81"/>
      <c r="CZR37" s="81"/>
      <c r="CZS37" s="81"/>
      <c r="CZT37" s="81"/>
      <c r="CZU37" s="81"/>
      <c r="CZV37" s="81"/>
      <c r="CZW37" s="81"/>
      <c r="CZX37" s="81"/>
      <c r="CZY37" s="81"/>
      <c r="CZZ37" s="81"/>
      <c r="DAA37" s="81"/>
      <c r="DAB37" s="81"/>
      <c r="DAC37" s="81"/>
      <c r="DAD37" s="81"/>
      <c r="DAE37" s="81"/>
      <c r="DAF37" s="81"/>
      <c r="DAG37" s="81"/>
      <c r="DAH37" s="81"/>
      <c r="DAI37" s="81"/>
      <c r="DAJ37" s="81"/>
      <c r="DAK37" s="81"/>
      <c r="DAL37" s="81"/>
      <c r="DAM37" s="81"/>
      <c r="DAN37" s="81"/>
      <c r="DAO37" s="81"/>
      <c r="DAP37" s="81"/>
      <c r="DAQ37" s="81"/>
      <c r="DAR37" s="81"/>
      <c r="DAS37" s="81"/>
      <c r="DAT37" s="81"/>
      <c r="DAU37" s="81"/>
      <c r="DAV37" s="81"/>
      <c r="DAW37" s="81"/>
      <c r="DAX37" s="81"/>
      <c r="DAY37" s="81"/>
      <c r="DAZ37" s="81"/>
      <c r="DBA37" s="81"/>
      <c r="DBB37" s="81"/>
      <c r="DBC37" s="81"/>
      <c r="DBD37" s="81"/>
      <c r="DBE37" s="81"/>
      <c r="DBF37" s="81"/>
      <c r="DBG37" s="81"/>
      <c r="DBH37" s="81"/>
      <c r="DBI37" s="81"/>
      <c r="DBJ37" s="81"/>
      <c r="DBK37" s="81"/>
      <c r="DBL37" s="81"/>
      <c r="DBM37" s="81"/>
      <c r="DBN37" s="81"/>
      <c r="DBO37" s="81"/>
      <c r="DBP37" s="81"/>
      <c r="DBQ37" s="81"/>
      <c r="DBR37" s="81"/>
      <c r="DBS37" s="81"/>
      <c r="DBT37" s="81"/>
      <c r="DBU37" s="81"/>
      <c r="DBV37" s="81"/>
      <c r="DBW37" s="81"/>
      <c r="DBX37" s="81"/>
      <c r="DBY37" s="81"/>
      <c r="DBZ37" s="81"/>
      <c r="DCA37" s="81"/>
      <c r="DCB37" s="81"/>
      <c r="DCC37" s="81"/>
      <c r="DCD37" s="81"/>
      <c r="DCE37" s="81"/>
      <c r="DCF37" s="81"/>
      <c r="DCG37" s="81"/>
      <c r="DCH37" s="81"/>
      <c r="DCI37" s="81"/>
      <c r="DCJ37" s="81"/>
      <c r="DCK37" s="81"/>
      <c r="DCL37" s="81"/>
      <c r="DCM37" s="81"/>
      <c r="DCN37" s="81"/>
      <c r="DCO37" s="81"/>
      <c r="DCP37" s="81"/>
      <c r="DCQ37" s="81"/>
      <c r="DCR37" s="81"/>
      <c r="DCS37" s="81"/>
      <c r="DCT37" s="81"/>
      <c r="DCU37" s="81"/>
      <c r="DCV37" s="81"/>
      <c r="DCW37" s="81"/>
      <c r="DCX37" s="81"/>
      <c r="DCY37" s="81"/>
      <c r="DCZ37" s="81"/>
      <c r="DDA37" s="81"/>
      <c r="DDB37" s="81"/>
      <c r="DDC37" s="81"/>
      <c r="DDD37" s="81"/>
      <c r="DDE37" s="81"/>
      <c r="DDF37" s="81"/>
      <c r="DDG37" s="81"/>
      <c r="DDH37" s="81"/>
      <c r="DDI37" s="81"/>
      <c r="DDJ37" s="81"/>
      <c r="DDK37" s="81"/>
      <c r="DDL37" s="81"/>
      <c r="DDM37" s="81"/>
      <c r="DDN37" s="81"/>
      <c r="DDO37" s="81"/>
      <c r="DDP37" s="81"/>
      <c r="DDQ37" s="81"/>
      <c r="DDR37" s="81"/>
      <c r="DDS37" s="81"/>
      <c r="DDT37" s="81"/>
      <c r="DDU37" s="81"/>
      <c r="DDV37" s="81"/>
      <c r="DDW37" s="81"/>
      <c r="DDX37" s="81"/>
      <c r="DDY37" s="81"/>
      <c r="DDZ37" s="81"/>
      <c r="DEA37" s="81"/>
      <c r="DEB37" s="81"/>
      <c r="DEC37" s="81"/>
      <c r="DED37" s="81"/>
      <c r="DEE37" s="81"/>
      <c r="DEF37" s="81"/>
      <c r="DEG37" s="81"/>
      <c r="DEH37" s="81"/>
      <c r="DEI37" s="81"/>
      <c r="DEJ37" s="81"/>
      <c r="DEK37" s="81"/>
      <c r="DEL37" s="81"/>
      <c r="DEM37" s="81"/>
      <c r="DEN37" s="81"/>
      <c r="DEO37" s="81"/>
      <c r="DEP37" s="81"/>
      <c r="DEQ37" s="81"/>
      <c r="DER37" s="81"/>
      <c r="DES37" s="81"/>
      <c r="DET37" s="81"/>
      <c r="DEU37" s="81"/>
      <c r="DEV37" s="81"/>
      <c r="DEW37" s="81"/>
      <c r="DEX37" s="81"/>
      <c r="DEY37" s="81"/>
      <c r="DEZ37" s="81"/>
      <c r="DFA37" s="81"/>
      <c r="DFB37" s="81"/>
      <c r="DFC37" s="81"/>
      <c r="DFD37" s="81"/>
      <c r="DFE37" s="81"/>
      <c r="DFF37" s="81"/>
      <c r="DFG37" s="81"/>
      <c r="DFH37" s="81"/>
      <c r="DFI37" s="81"/>
      <c r="DFJ37" s="81"/>
      <c r="DFK37" s="81"/>
      <c r="DFL37" s="81"/>
      <c r="DFM37" s="81"/>
      <c r="DFN37" s="81"/>
      <c r="DFO37" s="81"/>
      <c r="DFP37" s="81"/>
      <c r="DFQ37" s="81"/>
      <c r="DFR37" s="81"/>
      <c r="DFS37" s="81"/>
      <c r="DFT37" s="81"/>
      <c r="DFU37" s="81"/>
      <c r="DFV37" s="81"/>
      <c r="DFW37" s="81"/>
      <c r="DFX37" s="81"/>
      <c r="DFY37" s="81"/>
      <c r="DFZ37" s="81"/>
      <c r="DGA37" s="81"/>
      <c r="DGB37" s="81"/>
      <c r="DGC37" s="81"/>
      <c r="DGD37" s="81"/>
      <c r="DGE37" s="81"/>
      <c r="DGF37" s="81"/>
      <c r="DGG37" s="81"/>
      <c r="DGH37" s="81"/>
      <c r="DGI37" s="81"/>
      <c r="DGJ37" s="81"/>
      <c r="DGK37" s="81"/>
      <c r="DGL37" s="81"/>
      <c r="DGM37" s="81"/>
      <c r="DGN37" s="81"/>
      <c r="DGO37" s="81"/>
      <c r="DGP37" s="81"/>
      <c r="DGQ37" s="81"/>
      <c r="DGR37" s="81"/>
      <c r="DGS37" s="81"/>
      <c r="DGT37" s="81"/>
      <c r="DGU37" s="81"/>
      <c r="DGV37" s="81"/>
      <c r="DGW37" s="81"/>
      <c r="DGX37" s="81"/>
      <c r="DGY37" s="81"/>
      <c r="DGZ37" s="81"/>
      <c r="DHA37" s="81"/>
      <c r="DHB37" s="81"/>
      <c r="DHC37" s="81"/>
      <c r="DHD37" s="81"/>
      <c r="DHE37" s="81"/>
      <c r="DHF37" s="81"/>
      <c r="DHG37" s="81"/>
      <c r="DHH37" s="81"/>
      <c r="DHI37" s="81"/>
      <c r="DHJ37" s="81"/>
      <c r="DHK37" s="81"/>
      <c r="DHL37" s="81"/>
      <c r="DHM37" s="81"/>
      <c r="DHN37" s="81"/>
      <c r="DHO37" s="81"/>
      <c r="DHP37" s="81"/>
      <c r="DHQ37" s="81"/>
      <c r="DHR37" s="81"/>
      <c r="DHS37" s="81"/>
      <c r="DHT37" s="81"/>
      <c r="DHU37" s="81"/>
      <c r="DHV37" s="81"/>
      <c r="DHW37" s="81"/>
      <c r="DHX37" s="81"/>
      <c r="DHY37" s="81"/>
      <c r="DHZ37" s="81"/>
      <c r="DIA37" s="81"/>
      <c r="DIB37" s="81"/>
      <c r="DIC37" s="81"/>
      <c r="DID37" s="81"/>
      <c r="DIE37" s="81"/>
      <c r="DIF37" s="81"/>
      <c r="DIG37" s="81"/>
      <c r="DIH37" s="81"/>
      <c r="DII37" s="81"/>
      <c r="DIJ37" s="81"/>
      <c r="DIK37" s="81"/>
      <c r="DIL37" s="81"/>
      <c r="DIM37" s="81"/>
      <c r="DIN37" s="81"/>
      <c r="DIO37" s="81"/>
      <c r="DIP37" s="81"/>
      <c r="DIQ37" s="81"/>
      <c r="DIR37" s="81"/>
      <c r="DIS37" s="81"/>
      <c r="DIT37" s="81"/>
      <c r="DIU37" s="81"/>
      <c r="DIV37" s="81"/>
      <c r="DIW37" s="81"/>
      <c r="DIX37" s="81"/>
      <c r="DIY37" s="81"/>
      <c r="DIZ37" s="81"/>
      <c r="DJA37" s="81"/>
      <c r="DJB37" s="81"/>
      <c r="DJC37" s="81"/>
      <c r="DJD37" s="81"/>
      <c r="DJE37" s="81"/>
      <c r="DJF37" s="81"/>
      <c r="DJG37" s="81"/>
      <c r="DJH37" s="81"/>
      <c r="DJI37" s="81"/>
      <c r="DJJ37" s="81"/>
      <c r="DJK37" s="81"/>
      <c r="DJL37" s="81"/>
      <c r="DJM37" s="81"/>
      <c r="DJN37" s="81"/>
      <c r="DJO37" s="81"/>
      <c r="DJP37" s="81"/>
      <c r="DJQ37" s="81"/>
      <c r="DJR37" s="81"/>
      <c r="DJS37" s="81"/>
      <c r="DJT37" s="81"/>
      <c r="DJU37" s="81"/>
      <c r="DJV37" s="81"/>
      <c r="DJW37" s="81"/>
      <c r="DJX37" s="81"/>
      <c r="DJY37" s="81"/>
      <c r="DJZ37" s="81"/>
      <c r="DKA37" s="81"/>
      <c r="DKB37" s="81"/>
      <c r="DKC37" s="81"/>
      <c r="DKD37" s="81"/>
      <c r="DKE37" s="81"/>
      <c r="DKF37" s="81"/>
      <c r="DKG37" s="81"/>
      <c r="DKH37" s="81"/>
      <c r="DKI37" s="81"/>
      <c r="DKJ37" s="81"/>
      <c r="DKK37" s="81"/>
      <c r="DKL37" s="81"/>
      <c r="DKM37" s="81"/>
      <c r="DKN37" s="81"/>
      <c r="DKO37" s="81"/>
      <c r="DKP37" s="81"/>
      <c r="DKQ37" s="81"/>
      <c r="DKR37" s="81"/>
      <c r="DKS37" s="81"/>
      <c r="DKT37" s="81"/>
      <c r="DKU37" s="81"/>
      <c r="DKV37" s="81"/>
      <c r="DKW37" s="81"/>
      <c r="DKX37" s="81"/>
      <c r="DKY37" s="81"/>
      <c r="DKZ37" s="81"/>
      <c r="DLA37" s="81"/>
      <c r="DLB37" s="81"/>
      <c r="DLC37" s="81"/>
      <c r="DLD37" s="81"/>
      <c r="DLE37" s="81"/>
      <c r="DLF37" s="81"/>
      <c r="DLG37" s="81"/>
      <c r="DLH37" s="81"/>
      <c r="DLI37" s="81"/>
      <c r="DLJ37" s="81"/>
      <c r="DLK37" s="81"/>
      <c r="DLL37" s="81"/>
      <c r="DLM37" s="81"/>
      <c r="DLN37" s="81"/>
      <c r="DLO37" s="81"/>
      <c r="DLP37" s="81"/>
      <c r="DLQ37" s="81"/>
      <c r="DLR37" s="81"/>
      <c r="DLS37" s="81"/>
      <c r="DLT37" s="81"/>
      <c r="DLU37" s="81"/>
      <c r="DLV37" s="81"/>
      <c r="DLW37" s="81"/>
      <c r="DLX37" s="81"/>
      <c r="DLY37" s="81"/>
      <c r="DLZ37" s="81"/>
      <c r="DMA37" s="81"/>
      <c r="DMB37" s="81"/>
      <c r="DMC37" s="81"/>
      <c r="DMD37" s="81"/>
      <c r="DME37" s="81"/>
      <c r="DMF37" s="81"/>
      <c r="DMG37" s="81"/>
      <c r="DMH37" s="81"/>
      <c r="DMI37" s="81"/>
      <c r="DMJ37" s="81"/>
      <c r="DMK37" s="81"/>
      <c r="DML37" s="81"/>
      <c r="DMM37" s="81"/>
      <c r="DMN37" s="81"/>
      <c r="DMO37" s="81"/>
      <c r="DMP37" s="81"/>
      <c r="DMQ37" s="81"/>
      <c r="DMR37" s="81"/>
      <c r="DMS37" s="81"/>
      <c r="DMT37" s="81"/>
      <c r="DMU37" s="81"/>
      <c r="DMV37" s="81"/>
      <c r="DMW37" s="81"/>
      <c r="DMX37" s="81"/>
      <c r="DMY37" s="81"/>
      <c r="DMZ37" s="81"/>
      <c r="DNA37" s="81"/>
      <c r="DNB37" s="81"/>
      <c r="DNC37" s="81"/>
      <c r="DND37" s="81"/>
      <c r="DNE37" s="81"/>
      <c r="DNF37" s="81"/>
      <c r="DNG37" s="81"/>
      <c r="DNH37" s="81"/>
      <c r="DNI37" s="81"/>
      <c r="DNJ37" s="81"/>
      <c r="DNK37" s="81"/>
      <c r="DNL37" s="81"/>
      <c r="DNM37" s="81"/>
      <c r="DNN37" s="81"/>
      <c r="DNO37" s="81"/>
      <c r="DNP37" s="81"/>
      <c r="DNQ37" s="81"/>
      <c r="DNR37" s="81"/>
      <c r="DNS37" s="81"/>
      <c r="DNT37" s="81"/>
      <c r="DNU37" s="81"/>
      <c r="DNV37" s="81"/>
      <c r="DNW37" s="81"/>
      <c r="DNX37" s="81"/>
      <c r="DNY37" s="81"/>
      <c r="DNZ37" s="81"/>
      <c r="DOA37" s="81"/>
      <c r="DOB37" s="81"/>
      <c r="DOC37" s="81"/>
      <c r="DOD37" s="81"/>
      <c r="DOE37" s="81"/>
      <c r="DOF37" s="81"/>
      <c r="DOG37" s="81"/>
      <c r="DOH37" s="81"/>
      <c r="DOI37" s="81"/>
      <c r="DOJ37" s="81"/>
      <c r="DOK37" s="81"/>
      <c r="DOL37" s="81"/>
      <c r="DOM37" s="81"/>
      <c r="DON37" s="81"/>
      <c r="DOO37" s="81"/>
      <c r="DOP37" s="81"/>
      <c r="DOQ37" s="81"/>
      <c r="DOR37" s="81"/>
      <c r="DOS37" s="81"/>
      <c r="DOT37" s="81"/>
      <c r="DOU37" s="81"/>
      <c r="DOV37" s="81"/>
      <c r="DOW37" s="81"/>
      <c r="DOX37" s="81"/>
      <c r="DOY37" s="81"/>
      <c r="DOZ37" s="81"/>
      <c r="DPA37" s="81"/>
      <c r="DPB37" s="81"/>
      <c r="DPC37" s="81"/>
      <c r="DPD37" s="81"/>
      <c r="DPE37" s="81"/>
      <c r="DPF37" s="81"/>
      <c r="DPG37" s="81"/>
      <c r="DPH37" s="81"/>
      <c r="DPI37" s="81"/>
      <c r="DPJ37" s="81"/>
      <c r="DPK37" s="81"/>
      <c r="DPL37" s="81"/>
      <c r="DPM37" s="81"/>
      <c r="DPN37" s="81"/>
      <c r="DPO37" s="81"/>
      <c r="DPP37" s="81"/>
      <c r="DPQ37" s="81"/>
      <c r="DPR37" s="81"/>
      <c r="DPS37" s="81"/>
      <c r="DPT37" s="81"/>
      <c r="DPU37" s="81"/>
      <c r="DPV37" s="81"/>
      <c r="DPW37" s="81"/>
      <c r="DPX37" s="81"/>
      <c r="DPY37" s="81"/>
      <c r="DPZ37" s="81"/>
      <c r="DQA37" s="81"/>
      <c r="DQB37" s="81"/>
      <c r="DQC37" s="81"/>
      <c r="DQD37" s="81"/>
      <c r="DQE37" s="81"/>
      <c r="DQF37" s="81"/>
      <c r="DQG37" s="81"/>
      <c r="DQH37" s="81"/>
      <c r="DQI37" s="81"/>
      <c r="DQJ37" s="81"/>
      <c r="DQK37" s="81"/>
      <c r="DQL37" s="81"/>
      <c r="DQM37" s="81"/>
      <c r="DQN37" s="81"/>
      <c r="DQO37" s="81"/>
      <c r="DQP37" s="81"/>
      <c r="DQQ37" s="81"/>
      <c r="DQR37" s="81"/>
      <c r="DQS37" s="81"/>
      <c r="DQT37" s="81"/>
      <c r="DQU37" s="81"/>
      <c r="DQV37" s="81"/>
      <c r="DQW37" s="81"/>
      <c r="DQX37" s="81"/>
      <c r="DQY37" s="81"/>
      <c r="DQZ37" s="81"/>
      <c r="DRA37" s="81"/>
      <c r="DRB37" s="81"/>
      <c r="DRC37" s="81"/>
      <c r="DRD37" s="81"/>
      <c r="DRE37" s="81"/>
      <c r="DRF37" s="81"/>
      <c r="DRG37" s="81"/>
      <c r="DRH37" s="81"/>
      <c r="DRI37" s="81"/>
      <c r="DRJ37" s="81"/>
      <c r="DRK37" s="81"/>
      <c r="DRL37" s="81"/>
      <c r="DRM37" s="81"/>
      <c r="DRN37" s="81"/>
      <c r="DRO37" s="81"/>
      <c r="DRP37" s="81"/>
      <c r="DRQ37" s="81"/>
      <c r="DRR37" s="81"/>
      <c r="DRS37" s="81"/>
      <c r="DRT37" s="81"/>
      <c r="DRU37" s="81"/>
      <c r="DRV37" s="81"/>
      <c r="DRW37" s="81"/>
      <c r="DRX37" s="81"/>
      <c r="DRY37" s="81"/>
      <c r="DRZ37" s="81"/>
      <c r="DSA37" s="81"/>
      <c r="DSB37" s="81"/>
      <c r="DSC37" s="81"/>
      <c r="DSD37" s="81"/>
      <c r="DSE37" s="81"/>
      <c r="DSF37" s="81"/>
      <c r="DSG37" s="81"/>
      <c r="DSH37" s="81"/>
      <c r="DSI37" s="81"/>
      <c r="DSJ37" s="81"/>
      <c r="DSK37" s="81"/>
      <c r="DSL37" s="81"/>
      <c r="DSM37" s="81"/>
      <c r="DSN37" s="81"/>
      <c r="DSO37" s="81"/>
      <c r="DSP37" s="81"/>
      <c r="DSQ37" s="81"/>
      <c r="DSR37" s="81"/>
      <c r="DSS37" s="81"/>
      <c r="DST37" s="81"/>
      <c r="DSU37" s="81"/>
      <c r="DSV37" s="81"/>
      <c r="DSW37" s="81"/>
      <c r="DSX37" s="81"/>
      <c r="DSY37" s="81"/>
      <c r="DSZ37" s="81"/>
      <c r="DTA37" s="81"/>
      <c r="DTB37" s="81"/>
      <c r="DTC37" s="81"/>
      <c r="DTD37" s="81"/>
      <c r="DTE37" s="81"/>
      <c r="DTF37" s="81"/>
      <c r="DTG37" s="81"/>
      <c r="DTH37" s="81"/>
      <c r="DTI37" s="81"/>
      <c r="DTJ37" s="81"/>
      <c r="DTK37" s="81"/>
      <c r="DTL37" s="81"/>
      <c r="DTM37" s="81"/>
      <c r="DTN37" s="81"/>
      <c r="DTO37" s="81"/>
      <c r="DTP37" s="81"/>
      <c r="DTQ37" s="81"/>
      <c r="DTR37" s="81"/>
      <c r="DTS37" s="81"/>
      <c r="DTT37" s="81"/>
      <c r="DTU37" s="81"/>
      <c r="DTV37" s="81"/>
      <c r="DTW37" s="81"/>
      <c r="DTX37" s="81"/>
      <c r="DTY37" s="81"/>
      <c r="DTZ37" s="81"/>
      <c r="DUA37" s="81"/>
      <c r="DUB37" s="81"/>
      <c r="DUC37" s="81"/>
      <c r="DUD37" s="81"/>
      <c r="DUE37" s="81"/>
      <c r="DUF37" s="81"/>
      <c r="DUG37" s="81"/>
      <c r="DUH37" s="81"/>
      <c r="DUI37" s="81"/>
      <c r="DUJ37" s="81"/>
      <c r="DUK37" s="81"/>
      <c r="DUL37" s="81"/>
      <c r="DUM37" s="81"/>
      <c r="DUN37" s="81"/>
      <c r="DUO37" s="81"/>
      <c r="DUP37" s="81"/>
      <c r="DUQ37" s="81"/>
      <c r="DUR37" s="81"/>
      <c r="DUS37" s="81"/>
      <c r="DUT37" s="81"/>
      <c r="DUU37" s="81"/>
      <c r="DUV37" s="81"/>
      <c r="DUW37" s="81"/>
      <c r="DUX37" s="81"/>
      <c r="DUY37" s="81"/>
      <c r="DUZ37" s="81"/>
      <c r="DVA37" s="81"/>
      <c r="DVB37" s="81"/>
      <c r="DVC37" s="81"/>
      <c r="DVD37" s="81"/>
      <c r="DVE37" s="81"/>
      <c r="DVF37" s="81"/>
      <c r="DVG37" s="81"/>
      <c r="DVH37" s="81"/>
      <c r="DVI37" s="81"/>
      <c r="DVJ37" s="81"/>
      <c r="DVK37" s="81"/>
      <c r="DVL37" s="81"/>
      <c r="DVM37" s="81"/>
      <c r="DVN37" s="81"/>
      <c r="DVO37" s="81"/>
      <c r="DVP37" s="81"/>
      <c r="DVQ37" s="81"/>
      <c r="DVR37" s="81"/>
      <c r="DVS37" s="81"/>
      <c r="DVT37" s="81"/>
      <c r="DVU37" s="81"/>
      <c r="DVV37" s="81"/>
      <c r="DVW37" s="81"/>
      <c r="DVX37" s="81"/>
      <c r="DVY37" s="81"/>
      <c r="DVZ37" s="81"/>
      <c r="DWA37" s="81"/>
      <c r="DWB37" s="81"/>
      <c r="DWC37" s="81"/>
      <c r="DWD37" s="81"/>
      <c r="DWE37" s="81"/>
      <c r="DWF37" s="81"/>
      <c r="DWG37" s="81"/>
      <c r="DWH37" s="81"/>
      <c r="DWI37" s="81"/>
      <c r="DWJ37" s="81"/>
      <c r="DWK37" s="81"/>
      <c r="DWL37" s="81"/>
      <c r="DWM37" s="81"/>
      <c r="DWN37" s="81"/>
      <c r="DWO37" s="81"/>
      <c r="DWP37" s="81"/>
      <c r="DWQ37" s="81"/>
      <c r="DWR37" s="81"/>
      <c r="DWS37" s="81"/>
      <c r="DWT37" s="81"/>
      <c r="DWU37" s="81"/>
      <c r="DWV37" s="81"/>
      <c r="DWW37" s="81"/>
      <c r="DWX37" s="81"/>
      <c r="DWY37" s="81"/>
      <c r="DWZ37" s="81"/>
      <c r="DXA37" s="81"/>
      <c r="DXB37" s="81"/>
      <c r="DXC37" s="81"/>
      <c r="DXD37" s="81"/>
      <c r="DXE37" s="81"/>
      <c r="DXF37" s="81"/>
      <c r="DXG37" s="81"/>
      <c r="DXH37" s="81"/>
      <c r="DXI37" s="81"/>
      <c r="DXJ37" s="81"/>
      <c r="DXK37" s="81"/>
      <c r="DXL37" s="81"/>
      <c r="DXM37" s="81"/>
      <c r="DXN37" s="81"/>
      <c r="DXO37" s="81"/>
      <c r="DXP37" s="81"/>
      <c r="DXQ37" s="81"/>
      <c r="DXR37" s="81"/>
      <c r="DXS37" s="81"/>
      <c r="DXT37" s="81"/>
      <c r="DXU37" s="81"/>
      <c r="DXV37" s="81"/>
      <c r="DXW37" s="81"/>
      <c r="DXX37" s="81"/>
      <c r="DXY37" s="81"/>
      <c r="DXZ37" s="81"/>
      <c r="DYA37" s="81"/>
      <c r="DYB37" s="81"/>
      <c r="DYC37" s="81"/>
      <c r="DYD37" s="81"/>
      <c r="DYE37" s="81"/>
      <c r="DYF37" s="81"/>
      <c r="DYG37" s="81"/>
      <c r="DYH37" s="81"/>
      <c r="DYI37" s="81"/>
      <c r="DYJ37" s="81"/>
      <c r="DYK37" s="81"/>
      <c r="DYL37" s="81"/>
      <c r="DYM37" s="81"/>
      <c r="DYN37" s="81"/>
      <c r="DYO37" s="81"/>
      <c r="DYP37" s="81"/>
      <c r="DYQ37" s="81"/>
      <c r="DYR37" s="81"/>
      <c r="DYS37" s="81"/>
      <c r="DYT37" s="81"/>
      <c r="DYU37" s="81"/>
      <c r="DYV37" s="81"/>
      <c r="DYW37" s="81"/>
      <c r="DYX37" s="81"/>
      <c r="DYY37" s="81"/>
      <c r="DYZ37" s="81"/>
      <c r="DZA37" s="81"/>
      <c r="DZB37" s="81"/>
      <c r="DZC37" s="81"/>
      <c r="DZD37" s="81"/>
      <c r="DZE37" s="81"/>
      <c r="DZF37" s="81"/>
      <c r="DZG37" s="81"/>
      <c r="DZH37" s="81"/>
      <c r="DZI37" s="81"/>
      <c r="DZJ37" s="81"/>
      <c r="DZK37" s="81"/>
      <c r="DZL37" s="81"/>
      <c r="DZM37" s="81"/>
      <c r="DZN37" s="81"/>
      <c r="DZO37" s="81"/>
      <c r="DZP37" s="81"/>
      <c r="DZQ37" s="81"/>
      <c r="DZR37" s="81"/>
      <c r="DZS37" s="81"/>
      <c r="DZT37" s="81"/>
      <c r="DZU37" s="81"/>
      <c r="DZV37" s="81"/>
      <c r="DZW37" s="81"/>
      <c r="DZX37" s="81"/>
      <c r="DZY37" s="81"/>
      <c r="DZZ37" s="81"/>
      <c r="EAA37" s="81"/>
      <c r="EAB37" s="81"/>
      <c r="EAC37" s="81"/>
      <c r="EAD37" s="81"/>
      <c r="EAE37" s="81"/>
      <c r="EAF37" s="81"/>
      <c r="EAG37" s="81"/>
      <c r="EAH37" s="81"/>
      <c r="EAI37" s="81"/>
      <c r="EAJ37" s="81"/>
      <c r="EAK37" s="81"/>
      <c r="EAL37" s="81"/>
      <c r="EAM37" s="81"/>
      <c r="EAN37" s="81"/>
      <c r="EAO37" s="81"/>
      <c r="EAP37" s="81"/>
      <c r="EAQ37" s="81"/>
      <c r="EAR37" s="81"/>
      <c r="EAS37" s="81"/>
      <c r="EAT37" s="81"/>
      <c r="EAU37" s="81"/>
      <c r="EAV37" s="81"/>
      <c r="EAW37" s="81"/>
      <c r="EAX37" s="81"/>
      <c r="EAY37" s="81"/>
      <c r="EAZ37" s="81"/>
      <c r="EBA37" s="81"/>
      <c r="EBB37" s="81"/>
      <c r="EBC37" s="81"/>
      <c r="EBD37" s="81"/>
      <c r="EBE37" s="81"/>
      <c r="EBF37" s="81"/>
      <c r="EBG37" s="81"/>
      <c r="EBH37" s="81"/>
      <c r="EBI37" s="81"/>
      <c r="EBJ37" s="81"/>
      <c r="EBK37" s="81"/>
      <c r="EBL37" s="81"/>
      <c r="EBM37" s="81"/>
      <c r="EBN37" s="81"/>
      <c r="EBO37" s="81"/>
      <c r="EBP37" s="81"/>
      <c r="EBQ37" s="81"/>
      <c r="EBR37" s="81"/>
      <c r="EBS37" s="81"/>
      <c r="EBT37" s="81"/>
      <c r="EBU37" s="81"/>
      <c r="EBV37" s="81"/>
      <c r="EBW37" s="81"/>
      <c r="EBX37" s="81"/>
      <c r="EBY37" s="81"/>
      <c r="EBZ37" s="81"/>
      <c r="ECA37" s="81"/>
      <c r="ECB37" s="81"/>
      <c r="ECC37" s="81"/>
      <c r="ECD37" s="81"/>
      <c r="ECE37" s="81"/>
      <c r="ECF37" s="81"/>
      <c r="ECG37" s="81"/>
      <c r="ECH37" s="81"/>
      <c r="ECI37" s="81"/>
      <c r="ECJ37" s="81"/>
      <c r="ECK37" s="81"/>
      <c r="ECL37" s="81"/>
      <c r="ECM37" s="81"/>
      <c r="ECN37" s="81"/>
      <c r="ECO37" s="81"/>
      <c r="ECP37" s="81"/>
      <c r="ECQ37" s="81"/>
      <c r="ECR37" s="81"/>
      <c r="ECS37" s="81"/>
      <c r="ECT37" s="81"/>
      <c r="ECU37" s="81"/>
      <c r="ECV37" s="81"/>
      <c r="ECW37" s="81"/>
      <c r="ECX37" s="81"/>
      <c r="ECY37" s="81"/>
      <c r="ECZ37" s="81"/>
      <c r="EDA37" s="81"/>
      <c r="EDB37" s="81"/>
      <c r="EDC37" s="81"/>
      <c r="EDD37" s="81"/>
      <c r="EDE37" s="81"/>
      <c r="EDF37" s="81"/>
      <c r="EDG37" s="81"/>
      <c r="EDH37" s="81"/>
      <c r="EDI37" s="81"/>
      <c r="EDJ37" s="81"/>
      <c r="EDK37" s="81"/>
      <c r="EDL37" s="81"/>
      <c r="EDM37" s="81"/>
      <c r="EDN37" s="81"/>
      <c r="EDO37" s="81"/>
      <c r="EDP37" s="81"/>
      <c r="EDQ37" s="81"/>
      <c r="EDR37" s="81"/>
      <c r="EDS37" s="81"/>
      <c r="EDT37" s="81"/>
      <c r="EDU37" s="81"/>
      <c r="EDV37" s="81"/>
      <c r="EDW37" s="81"/>
      <c r="EDX37" s="81"/>
      <c r="EDY37" s="81"/>
      <c r="EDZ37" s="81"/>
      <c r="EEA37" s="81"/>
      <c r="EEB37" s="81"/>
      <c r="EEC37" s="81"/>
      <c r="EED37" s="81"/>
      <c r="EEE37" s="81"/>
      <c r="EEF37" s="81"/>
      <c r="EEG37" s="81"/>
      <c r="EEH37" s="81"/>
      <c r="EEI37" s="81"/>
      <c r="EEJ37" s="81"/>
      <c r="EEK37" s="81"/>
      <c r="EEL37" s="81"/>
      <c r="EEM37" s="81"/>
      <c r="EEN37" s="81"/>
      <c r="EEO37" s="81"/>
      <c r="EEP37" s="81"/>
      <c r="EEQ37" s="81"/>
      <c r="EER37" s="81"/>
      <c r="EES37" s="81"/>
      <c r="EET37" s="81"/>
      <c r="EEU37" s="81"/>
      <c r="EEV37" s="81"/>
      <c r="EEW37" s="81"/>
      <c r="EEX37" s="81"/>
      <c r="EEY37" s="81"/>
      <c r="EEZ37" s="81"/>
      <c r="EFA37" s="81"/>
      <c r="EFB37" s="81"/>
      <c r="EFC37" s="81"/>
      <c r="EFD37" s="81"/>
      <c r="EFE37" s="81"/>
      <c r="EFF37" s="81"/>
      <c r="EFG37" s="81"/>
      <c r="EFH37" s="81"/>
      <c r="EFI37" s="81"/>
      <c r="EFJ37" s="81"/>
      <c r="EFK37" s="81"/>
      <c r="EFL37" s="81"/>
      <c r="EFM37" s="81"/>
      <c r="EFN37" s="81"/>
      <c r="EFO37" s="81"/>
      <c r="EFP37" s="81"/>
      <c r="EFQ37" s="81"/>
      <c r="EFR37" s="81"/>
      <c r="EFS37" s="81"/>
      <c r="EFT37" s="81"/>
      <c r="EFU37" s="81"/>
      <c r="EFV37" s="81"/>
      <c r="EFW37" s="81"/>
      <c r="EFX37" s="81"/>
      <c r="EFY37" s="81"/>
      <c r="EFZ37" s="81"/>
      <c r="EGA37" s="81"/>
      <c r="EGB37" s="81"/>
      <c r="EGC37" s="81"/>
      <c r="EGD37" s="81"/>
      <c r="EGE37" s="81"/>
      <c r="EGF37" s="81"/>
      <c r="EGG37" s="81"/>
      <c r="EGH37" s="81"/>
      <c r="EGI37" s="81"/>
      <c r="EGJ37" s="81"/>
      <c r="EGK37" s="81"/>
      <c r="EGL37" s="81"/>
      <c r="EGM37" s="81"/>
      <c r="EGN37" s="81"/>
      <c r="EGO37" s="81"/>
      <c r="EGP37" s="81"/>
      <c r="EGQ37" s="81"/>
      <c r="EGR37" s="81"/>
      <c r="EGS37" s="81"/>
      <c r="EGT37" s="81"/>
      <c r="EGU37" s="81"/>
      <c r="EGV37" s="81"/>
      <c r="EGW37" s="81"/>
      <c r="EGX37" s="81"/>
      <c r="EGY37" s="81"/>
      <c r="EGZ37" s="81"/>
      <c r="EHA37" s="81"/>
      <c r="EHB37" s="81"/>
      <c r="EHC37" s="81"/>
      <c r="EHD37" s="81"/>
      <c r="EHE37" s="81"/>
      <c r="EHF37" s="81"/>
      <c r="EHG37" s="81"/>
      <c r="EHH37" s="81"/>
      <c r="EHI37" s="81"/>
      <c r="EHJ37" s="81"/>
      <c r="EHK37" s="81"/>
      <c r="EHL37" s="81"/>
      <c r="EHM37" s="81"/>
      <c r="EHN37" s="81"/>
      <c r="EHO37" s="81"/>
      <c r="EHP37" s="81"/>
      <c r="EHQ37" s="81"/>
      <c r="EHR37" s="81"/>
      <c r="EHS37" s="81"/>
      <c r="EHT37" s="81"/>
      <c r="EHU37" s="81"/>
      <c r="EHV37" s="81"/>
      <c r="EHW37" s="81"/>
      <c r="EHX37" s="81"/>
      <c r="EHY37" s="81"/>
      <c r="EHZ37" s="81"/>
      <c r="EIA37" s="81"/>
      <c r="EIB37" s="81"/>
      <c r="EIC37" s="81"/>
      <c r="EID37" s="81"/>
      <c r="EIE37" s="81"/>
      <c r="EIF37" s="81"/>
      <c r="EIG37" s="81"/>
      <c r="EIH37" s="81"/>
      <c r="EII37" s="81"/>
      <c r="EIJ37" s="81"/>
      <c r="EIK37" s="81"/>
      <c r="EIL37" s="81"/>
      <c r="EIM37" s="81"/>
      <c r="EIN37" s="81"/>
      <c r="EIO37" s="81"/>
      <c r="EIP37" s="81"/>
      <c r="EIQ37" s="81"/>
      <c r="EIR37" s="81"/>
      <c r="EIS37" s="81"/>
      <c r="EIT37" s="81"/>
      <c r="EIU37" s="81"/>
      <c r="EIV37" s="81"/>
      <c r="EIW37" s="81"/>
      <c r="EIX37" s="81"/>
      <c r="EIY37" s="81"/>
      <c r="EIZ37" s="81"/>
      <c r="EJA37" s="81"/>
      <c r="EJB37" s="81"/>
      <c r="EJC37" s="81"/>
      <c r="EJD37" s="81"/>
      <c r="EJE37" s="81"/>
      <c r="EJF37" s="81"/>
      <c r="EJG37" s="81"/>
      <c r="EJH37" s="81"/>
      <c r="EJI37" s="81"/>
      <c r="EJJ37" s="81"/>
      <c r="EJK37" s="81"/>
      <c r="EJL37" s="81"/>
      <c r="EJM37" s="81"/>
      <c r="EJN37" s="81"/>
      <c r="EJO37" s="81"/>
      <c r="EJP37" s="81"/>
      <c r="EJQ37" s="81"/>
      <c r="EJR37" s="81"/>
      <c r="EJS37" s="81"/>
      <c r="EJT37" s="81"/>
      <c r="EJU37" s="81"/>
      <c r="EJV37" s="81"/>
      <c r="EJW37" s="81"/>
      <c r="EJX37" s="81"/>
      <c r="EJY37" s="81"/>
      <c r="EJZ37" s="81"/>
      <c r="EKA37" s="81"/>
      <c r="EKB37" s="81"/>
      <c r="EKC37" s="81"/>
      <c r="EKD37" s="81"/>
      <c r="EKE37" s="81"/>
      <c r="EKF37" s="81"/>
      <c r="EKG37" s="81"/>
      <c r="EKH37" s="81"/>
      <c r="EKI37" s="81"/>
      <c r="EKJ37" s="81"/>
      <c r="EKK37" s="81"/>
      <c r="EKL37" s="81"/>
      <c r="EKM37" s="81"/>
      <c r="EKN37" s="81"/>
      <c r="EKO37" s="81"/>
      <c r="EKP37" s="81"/>
      <c r="EKQ37" s="81"/>
      <c r="EKR37" s="81"/>
      <c r="EKS37" s="81"/>
      <c r="EKT37" s="81"/>
      <c r="EKU37" s="81"/>
      <c r="EKV37" s="81"/>
      <c r="EKW37" s="81"/>
      <c r="EKX37" s="81"/>
      <c r="EKY37" s="81"/>
      <c r="EKZ37" s="81"/>
      <c r="ELA37" s="81"/>
      <c r="ELB37" s="81"/>
      <c r="ELC37" s="81"/>
      <c r="ELD37" s="81"/>
      <c r="ELE37" s="81"/>
      <c r="ELF37" s="81"/>
      <c r="ELG37" s="81"/>
      <c r="ELH37" s="81"/>
      <c r="ELI37" s="81"/>
      <c r="ELJ37" s="81"/>
      <c r="ELK37" s="81"/>
      <c r="ELL37" s="81"/>
      <c r="ELM37" s="81"/>
      <c r="ELN37" s="81"/>
      <c r="ELO37" s="81"/>
      <c r="ELP37" s="81"/>
      <c r="ELQ37" s="81"/>
      <c r="ELR37" s="81"/>
      <c r="ELS37" s="81"/>
      <c r="ELT37" s="81"/>
      <c r="ELU37" s="81"/>
      <c r="ELV37" s="81"/>
      <c r="ELW37" s="81"/>
      <c r="ELX37" s="81"/>
      <c r="ELY37" s="81"/>
      <c r="ELZ37" s="81"/>
      <c r="EMA37" s="81"/>
      <c r="EMB37" s="81"/>
      <c r="EMC37" s="81"/>
      <c r="EMD37" s="81"/>
      <c r="EME37" s="81"/>
      <c r="EMF37" s="81"/>
      <c r="EMG37" s="81"/>
      <c r="EMH37" s="81"/>
      <c r="EMI37" s="81"/>
      <c r="EMJ37" s="81"/>
      <c r="EMK37" s="81"/>
      <c r="EML37" s="81"/>
      <c r="EMM37" s="81"/>
      <c r="EMN37" s="81"/>
      <c r="EMO37" s="81"/>
      <c r="EMP37" s="81"/>
      <c r="EMQ37" s="81"/>
      <c r="EMR37" s="81"/>
      <c r="EMS37" s="81"/>
      <c r="EMT37" s="81"/>
      <c r="EMU37" s="81"/>
      <c r="EMV37" s="81"/>
      <c r="EMW37" s="81"/>
      <c r="EMX37" s="81"/>
      <c r="EMY37" s="81"/>
      <c r="EMZ37" s="81"/>
      <c r="ENA37" s="81"/>
      <c r="ENB37" s="81"/>
      <c r="ENC37" s="81"/>
      <c r="END37" s="81"/>
      <c r="ENE37" s="81"/>
      <c r="ENF37" s="81"/>
      <c r="ENG37" s="81"/>
      <c r="ENH37" s="81"/>
      <c r="ENI37" s="81"/>
      <c r="ENJ37" s="81"/>
      <c r="ENK37" s="81"/>
      <c r="ENL37" s="81"/>
      <c r="ENM37" s="81"/>
      <c r="ENN37" s="81"/>
      <c r="ENO37" s="81"/>
      <c r="ENP37" s="81"/>
      <c r="ENQ37" s="81"/>
      <c r="ENR37" s="81"/>
      <c r="ENS37" s="81"/>
      <c r="ENT37" s="81"/>
      <c r="ENU37" s="81"/>
      <c r="ENV37" s="81"/>
      <c r="ENW37" s="81"/>
      <c r="ENX37" s="81"/>
      <c r="ENY37" s="81"/>
      <c r="ENZ37" s="81"/>
      <c r="EOA37" s="81"/>
      <c r="EOB37" s="81"/>
      <c r="EOC37" s="81"/>
      <c r="EOD37" s="81"/>
      <c r="EOE37" s="81"/>
      <c r="EOF37" s="81"/>
      <c r="EOG37" s="81"/>
      <c r="EOH37" s="81"/>
      <c r="EOI37" s="81"/>
      <c r="EOJ37" s="81"/>
      <c r="EOK37" s="81"/>
      <c r="EOL37" s="81"/>
      <c r="EOM37" s="81"/>
      <c r="EON37" s="81"/>
      <c r="EOO37" s="81"/>
      <c r="EOP37" s="81"/>
      <c r="EOQ37" s="81"/>
      <c r="EOR37" s="81"/>
      <c r="EOS37" s="81"/>
      <c r="EOT37" s="81"/>
      <c r="EOU37" s="81"/>
      <c r="EOV37" s="81"/>
      <c r="EOW37" s="81"/>
      <c r="EOX37" s="81"/>
      <c r="EOY37" s="81"/>
      <c r="EOZ37" s="81"/>
      <c r="EPA37" s="81"/>
      <c r="EPB37" s="81"/>
      <c r="EPC37" s="81"/>
      <c r="EPD37" s="81"/>
      <c r="EPE37" s="81"/>
      <c r="EPF37" s="81"/>
      <c r="EPG37" s="81"/>
      <c r="EPH37" s="81"/>
      <c r="EPI37" s="81"/>
      <c r="EPJ37" s="81"/>
      <c r="EPK37" s="81"/>
      <c r="EPL37" s="81"/>
      <c r="EPM37" s="81"/>
      <c r="EPN37" s="81"/>
      <c r="EPO37" s="81"/>
      <c r="EPP37" s="81"/>
      <c r="EPQ37" s="81"/>
      <c r="EPR37" s="81"/>
      <c r="EPS37" s="81"/>
      <c r="EPT37" s="81"/>
      <c r="EPU37" s="81"/>
      <c r="EPV37" s="81"/>
      <c r="EPW37" s="81"/>
      <c r="EPX37" s="81"/>
      <c r="EPY37" s="81"/>
      <c r="EPZ37" s="81"/>
      <c r="EQA37" s="81"/>
      <c r="EQB37" s="81"/>
      <c r="EQC37" s="81"/>
      <c r="EQD37" s="81"/>
      <c r="EQE37" s="81"/>
      <c r="EQF37" s="81"/>
      <c r="EQG37" s="81"/>
      <c r="EQH37" s="81"/>
      <c r="EQI37" s="81"/>
      <c r="EQJ37" s="81"/>
      <c r="EQK37" s="81"/>
      <c r="EQL37" s="81"/>
      <c r="EQM37" s="81"/>
      <c r="EQN37" s="81"/>
      <c r="EQO37" s="81"/>
      <c r="EQP37" s="81"/>
      <c r="EQQ37" s="81"/>
      <c r="EQR37" s="81"/>
      <c r="EQS37" s="81"/>
      <c r="EQT37" s="81"/>
      <c r="EQU37" s="81"/>
      <c r="EQV37" s="81"/>
      <c r="EQW37" s="81"/>
      <c r="EQX37" s="81"/>
      <c r="EQY37" s="81"/>
      <c r="EQZ37" s="81"/>
      <c r="ERA37" s="81"/>
      <c r="ERB37" s="81"/>
      <c r="ERC37" s="81"/>
      <c r="ERD37" s="81"/>
      <c r="ERE37" s="81"/>
      <c r="ERF37" s="81"/>
      <c r="ERG37" s="81"/>
      <c r="ERH37" s="81"/>
      <c r="ERI37" s="81"/>
      <c r="ERJ37" s="81"/>
      <c r="ERK37" s="81"/>
      <c r="ERL37" s="81"/>
      <c r="ERM37" s="81"/>
      <c r="ERN37" s="81"/>
      <c r="ERO37" s="81"/>
      <c r="ERP37" s="81"/>
      <c r="ERQ37" s="81"/>
      <c r="ERR37" s="81"/>
      <c r="ERS37" s="81"/>
      <c r="ERT37" s="81"/>
      <c r="ERU37" s="81"/>
      <c r="ERV37" s="81"/>
      <c r="ERW37" s="81"/>
      <c r="ERX37" s="81"/>
      <c r="ERY37" s="81"/>
      <c r="ERZ37" s="81"/>
      <c r="ESA37" s="81"/>
      <c r="ESB37" s="81"/>
      <c r="ESC37" s="81"/>
      <c r="ESD37" s="81"/>
      <c r="ESE37" s="81"/>
      <c r="ESF37" s="81"/>
      <c r="ESG37" s="81"/>
      <c r="ESH37" s="81"/>
      <c r="ESI37" s="81"/>
      <c r="ESJ37" s="81"/>
      <c r="ESK37" s="81"/>
      <c r="ESL37" s="81"/>
      <c r="ESM37" s="81"/>
      <c r="ESN37" s="81"/>
      <c r="ESO37" s="81"/>
      <c r="ESP37" s="81"/>
      <c r="ESQ37" s="81"/>
      <c r="ESR37" s="81"/>
      <c r="ESS37" s="81"/>
      <c r="EST37" s="81"/>
      <c r="ESU37" s="81"/>
      <c r="ESV37" s="81"/>
      <c r="ESW37" s="81"/>
      <c r="ESX37" s="81"/>
      <c r="ESY37" s="81"/>
      <c r="ESZ37" s="81"/>
      <c r="ETA37" s="81"/>
      <c r="ETB37" s="81"/>
      <c r="ETC37" s="81"/>
      <c r="ETD37" s="81"/>
      <c r="ETE37" s="81"/>
      <c r="ETF37" s="81"/>
      <c r="ETG37" s="81"/>
      <c r="ETH37" s="81"/>
      <c r="ETI37" s="81"/>
      <c r="ETJ37" s="81"/>
      <c r="ETK37" s="81"/>
      <c r="ETL37" s="81"/>
      <c r="ETM37" s="81"/>
      <c r="ETN37" s="81"/>
      <c r="ETO37" s="81"/>
      <c r="ETP37" s="81"/>
      <c r="ETQ37" s="81"/>
      <c r="ETR37" s="81"/>
      <c r="ETS37" s="81"/>
      <c r="ETT37" s="81"/>
      <c r="ETU37" s="81"/>
      <c r="ETV37" s="81"/>
      <c r="ETW37" s="81"/>
      <c r="ETX37" s="81"/>
      <c r="ETY37" s="81"/>
      <c r="ETZ37" s="81"/>
      <c r="EUA37" s="81"/>
      <c r="EUB37" s="81"/>
      <c r="EUC37" s="81"/>
      <c r="EUD37" s="81"/>
      <c r="EUE37" s="81"/>
      <c r="EUF37" s="81"/>
      <c r="EUG37" s="81"/>
      <c r="EUH37" s="81"/>
      <c r="EUI37" s="81"/>
      <c r="EUJ37" s="81"/>
      <c r="EUK37" s="81"/>
      <c r="EUL37" s="81"/>
      <c r="EUM37" s="81"/>
      <c r="EUN37" s="81"/>
      <c r="EUO37" s="81"/>
      <c r="EUP37" s="81"/>
      <c r="EUQ37" s="81"/>
      <c r="EUR37" s="81"/>
      <c r="EUS37" s="81"/>
      <c r="EUT37" s="81"/>
      <c r="EUU37" s="81"/>
      <c r="EUV37" s="81"/>
      <c r="EUW37" s="81"/>
      <c r="EUX37" s="81"/>
      <c r="EUY37" s="81"/>
      <c r="EUZ37" s="81"/>
      <c r="EVA37" s="81"/>
      <c r="EVB37" s="81"/>
      <c r="EVC37" s="81"/>
      <c r="EVD37" s="81"/>
      <c r="EVE37" s="81"/>
      <c r="EVF37" s="81"/>
      <c r="EVG37" s="81"/>
      <c r="EVH37" s="81"/>
      <c r="EVI37" s="81"/>
      <c r="EVJ37" s="81"/>
      <c r="EVK37" s="81"/>
      <c r="EVL37" s="81"/>
      <c r="EVM37" s="81"/>
      <c r="EVN37" s="81"/>
      <c r="EVO37" s="81"/>
      <c r="EVP37" s="81"/>
      <c r="EVQ37" s="81"/>
      <c r="EVR37" s="81"/>
      <c r="EVS37" s="81"/>
      <c r="EVT37" s="81"/>
      <c r="EVU37" s="81"/>
      <c r="EVV37" s="81"/>
      <c r="EVW37" s="81"/>
      <c r="EVX37" s="81"/>
      <c r="EVY37" s="81"/>
      <c r="EVZ37" s="81"/>
      <c r="EWA37" s="81"/>
      <c r="EWB37" s="81"/>
      <c r="EWC37" s="81"/>
      <c r="EWD37" s="81"/>
      <c r="EWE37" s="81"/>
      <c r="EWF37" s="81"/>
      <c r="EWG37" s="81"/>
      <c r="EWH37" s="81"/>
      <c r="EWI37" s="81"/>
      <c r="EWJ37" s="81"/>
      <c r="EWK37" s="81"/>
      <c r="EWL37" s="81"/>
      <c r="EWM37" s="81"/>
      <c r="EWN37" s="81"/>
      <c r="EWO37" s="81"/>
      <c r="EWP37" s="81"/>
      <c r="EWQ37" s="81"/>
      <c r="EWR37" s="81"/>
      <c r="EWS37" s="81"/>
      <c r="EWT37" s="81"/>
      <c r="EWU37" s="81"/>
      <c r="EWV37" s="81"/>
      <c r="EWW37" s="81"/>
      <c r="EWX37" s="81"/>
      <c r="EWY37" s="81"/>
      <c r="EWZ37" s="81"/>
      <c r="EXA37" s="81"/>
      <c r="EXB37" s="81"/>
      <c r="EXC37" s="81"/>
      <c r="EXD37" s="81"/>
      <c r="EXE37" s="81"/>
      <c r="EXF37" s="81"/>
      <c r="EXG37" s="81"/>
      <c r="EXH37" s="81"/>
      <c r="EXI37" s="81"/>
      <c r="EXJ37" s="81"/>
      <c r="EXK37" s="81"/>
      <c r="EXL37" s="81"/>
      <c r="EXM37" s="81"/>
      <c r="EXN37" s="81"/>
      <c r="EXO37" s="81"/>
      <c r="EXP37" s="81"/>
      <c r="EXQ37" s="81"/>
      <c r="EXR37" s="81"/>
      <c r="EXS37" s="81"/>
      <c r="EXT37" s="81"/>
      <c r="EXU37" s="81"/>
      <c r="EXV37" s="81"/>
      <c r="EXW37" s="81"/>
      <c r="EXX37" s="81"/>
      <c r="EXY37" s="81"/>
      <c r="EXZ37" s="81"/>
      <c r="EYA37" s="81"/>
      <c r="EYB37" s="81"/>
      <c r="EYC37" s="81"/>
      <c r="EYD37" s="81"/>
      <c r="EYE37" s="81"/>
      <c r="EYF37" s="81"/>
      <c r="EYG37" s="81"/>
      <c r="EYH37" s="81"/>
      <c r="EYI37" s="81"/>
      <c r="EYJ37" s="81"/>
      <c r="EYK37" s="81"/>
      <c r="EYL37" s="81"/>
      <c r="EYM37" s="81"/>
      <c r="EYN37" s="81"/>
      <c r="EYO37" s="81"/>
      <c r="EYP37" s="81"/>
      <c r="EYQ37" s="81"/>
      <c r="EYR37" s="81"/>
      <c r="EYS37" s="81"/>
      <c r="EYT37" s="81"/>
      <c r="EYU37" s="81"/>
      <c r="EYV37" s="81"/>
      <c r="EYW37" s="81"/>
      <c r="EYX37" s="81"/>
      <c r="EYY37" s="81"/>
      <c r="EYZ37" s="81"/>
      <c r="EZA37" s="81"/>
      <c r="EZB37" s="81"/>
      <c r="EZC37" s="81"/>
      <c r="EZD37" s="81"/>
      <c r="EZE37" s="81"/>
      <c r="EZF37" s="81"/>
      <c r="EZG37" s="81"/>
      <c r="EZH37" s="81"/>
      <c r="EZI37" s="81"/>
      <c r="EZJ37" s="81"/>
      <c r="EZK37" s="81"/>
      <c r="EZL37" s="81"/>
      <c r="EZM37" s="81"/>
      <c r="EZN37" s="81"/>
      <c r="EZO37" s="81"/>
      <c r="EZP37" s="81"/>
      <c r="EZQ37" s="81"/>
      <c r="EZR37" s="81"/>
      <c r="EZS37" s="81"/>
      <c r="EZT37" s="81"/>
      <c r="EZU37" s="81"/>
      <c r="EZV37" s="81"/>
      <c r="EZW37" s="81"/>
      <c r="EZX37" s="81"/>
      <c r="EZY37" s="81"/>
      <c r="EZZ37" s="81"/>
      <c r="FAA37" s="81"/>
      <c r="FAB37" s="81"/>
      <c r="FAC37" s="81"/>
      <c r="FAD37" s="81"/>
      <c r="FAE37" s="81"/>
      <c r="FAF37" s="81"/>
      <c r="FAG37" s="81"/>
      <c r="FAH37" s="81"/>
      <c r="FAI37" s="81"/>
      <c r="FAJ37" s="81"/>
      <c r="FAK37" s="81"/>
      <c r="FAL37" s="81"/>
      <c r="FAM37" s="81"/>
      <c r="FAN37" s="81"/>
      <c r="FAO37" s="81"/>
      <c r="FAP37" s="81"/>
      <c r="FAQ37" s="81"/>
      <c r="FAR37" s="81"/>
      <c r="FAS37" s="81"/>
      <c r="FAT37" s="81"/>
      <c r="FAU37" s="81"/>
      <c r="FAV37" s="81"/>
      <c r="FAW37" s="81"/>
      <c r="FAX37" s="81"/>
      <c r="FAY37" s="81"/>
      <c r="FAZ37" s="81"/>
      <c r="FBA37" s="81"/>
      <c r="FBB37" s="81"/>
      <c r="FBC37" s="81"/>
      <c r="FBD37" s="81"/>
      <c r="FBE37" s="81"/>
      <c r="FBF37" s="81"/>
      <c r="FBG37" s="81"/>
      <c r="FBH37" s="81"/>
      <c r="FBI37" s="81"/>
      <c r="FBJ37" s="81"/>
      <c r="FBK37" s="81"/>
      <c r="FBL37" s="81"/>
      <c r="FBM37" s="81"/>
      <c r="FBN37" s="81"/>
      <c r="FBO37" s="81"/>
      <c r="FBP37" s="81"/>
      <c r="FBQ37" s="81"/>
      <c r="FBR37" s="81"/>
      <c r="FBS37" s="81"/>
      <c r="FBT37" s="81"/>
      <c r="FBU37" s="81"/>
      <c r="FBV37" s="81"/>
      <c r="FBW37" s="81"/>
      <c r="FBX37" s="81"/>
      <c r="FBY37" s="81"/>
      <c r="FBZ37" s="81"/>
      <c r="FCA37" s="81"/>
      <c r="FCB37" s="81"/>
      <c r="FCC37" s="81"/>
      <c r="FCD37" s="81"/>
      <c r="FCE37" s="81"/>
      <c r="FCF37" s="81"/>
      <c r="FCG37" s="81"/>
      <c r="FCH37" s="81"/>
      <c r="FCI37" s="81"/>
      <c r="FCJ37" s="81"/>
      <c r="FCK37" s="81"/>
      <c r="FCL37" s="81"/>
      <c r="FCM37" s="81"/>
      <c r="FCN37" s="81"/>
      <c r="FCO37" s="81"/>
      <c r="FCP37" s="81"/>
      <c r="FCQ37" s="81"/>
      <c r="FCR37" s="81"/>
      <c r="FCS37" s="81"/>
      <c r="FCT37" s="81"/>
      <c r="FCU37" s="81"/>
      <c r="FCV37" s="81"/>
      <c r="FCW37" s="81"/>
      <c r="FCX37" s="81"/>
      <c r="FCY37" s="81"/>
      <c r="FCZ37" s="81"/>
      <c r="FDA37" s="81"/>
      <c r="FDB37" s="81"/>
      <c r="FDC37" s="81"/>
      <c r="FDD37" s="81"/>
      <c r="FDE37" s="81"/>
      <c r="FDF37" s="81"/>
      <c r="FDG37" s="81"/>
      <c r="FDH37" s="81"/>
      <c r="FDI37" s="81"/>
      <c r="FDJ37" s="81"/>
      <c r="FDK37" s="81"/>
      <c r="FDL37" s="81"/>
      <c r="FDM37" s="81"/>
      <c r="FDN37" s="81"/>
      <c r="FDO37" s="81"/>
      <c r="FDP37" s="81"/>
      <c r="FDQ37" s="81"/>
      <c r="FDR37" s="81"/>
      <c r="FDS37" s="81"/>
      <c r="FDT37" s="81"/>
      <c r="FDU37" s="81"/>
      <c r="FDV37" s="81"/>
      <c r="FDW37" s="81"/>
      <c r="FDX37" s="81"/>
      <c r="FDY37" s="81"/>
      <c r="FDZ37" s="81"/>
      <c r="FEA37" s="81"/>
      <c r="FEB37" s="81"/>
      <c r="FEC37" s="81"/>
      <c r="FED37" s="81"/>
      <c r="FEE37" s="81"/>
      <c r="FEF37" s="81"/>
      <c r="FEG37" s="81"/>
      <c r="FEH37" s="81"/>
      <c r="FEI37" s="81"/>
      <c r="FEJ37" s="81"/>
      <c r="FEK37" s="81"/>
      <c r="FEL37" s="81"/>
      <c r="FEM37" s="81"/>
      <c r="FEN37" s="81"/>
      <c r="FEO37" s="81"/>
      <c r="FEP37" s="81"/>
      <c r="FEQ37" s="81"/>
      <c r="FER37" s="81"/>
      <c r="FES37" s="81"/>
      <c r="FET37" s="81"/>
      <c r="FEU37" s="81"/>
      <c r="FEV37" s="81"/>
      <c r="FEW37" s="81"/>
      <c r="FEX37" s="81"/>
      <c r="FEY37" s="81"/>
      <c r="FEZ37" s="81"/>
      <c r="FFA37" s="81"/>
      <c r="FFB37" s="81"/>
      <c r="FFC37" s="81"/>
      <c r="FFD37" s="81"/>
      <c r="FFE37" s="81"/>
      <c r="FFF37" s="81"/>
      <c r="FFG37" s="81"/>
      <c r="FFH37" s="81"/>
      <c r="FFI37" s="81"/>
      <c r="FFJ37" s="81"/>
      <c r="FFK37" s="81"/>
      <c r="FFL37" s="81"/>
      <c r="FFM37" s="81"/>
      <c r="FFN37" s="81"/>
      <c r="FFO37" s="81"/>
      <c r="FFP37" s="81"/>
      <c r="FFQ37" s="81"/>
      <c r="FFR37" s="81"/>
      <c r="FFS37" s="81"/>
      <c r="FFT37" s="81"/>
      <c r="FFU37" s="81"/>
      <c r="FFV37" s="81"/>
      <c r="FFW37" s="81"/>
      <c r="FFX37" s="81"/>
      <c r="FFY37" s="81"/>
      <c r="FFZ37" s="81"/>
      <c r="FGA37" s="81"/>
      <c r="FGB37" s="81"/>
      <c r="FGC37" s="81"/>
      <c r="FGD37" s="81"/>
      <c r="FGE37" s="81"/>
      <c r="FGF37" s="81"/>
      <c r="FGG37" s="81"/>
      <c r="FGH37" s="81"/>
      <c r="FGI37" s="81"/>
      <c r="FGJ37" s="81"/>
      <c r="FGK37" s="81"/>
      <c r="FGL37" s="81"/>
      <c r="FGM37" s="81"/>
      <c r="FGN37" s="81"/>
      <c r="FGO37" s="81"/>
      <c r="FGP37" s="81"/>
      <c r="FGQ37" s="81"/>
      <c r="FGR37" s="81"/>
      <c r="FGS37" s="81"/>
      <c r="FGT37" s="81"/>
      <c r="FGU37" s="81"/>
      <c r="FGV37" s="81"/>
      <c r="FGW37" s="81"/>
      <c r="FGX37" s="81"/>
      <c r="FGY37" s="81"/>
      <c r="FGZ37" s="81"/>
      <c r="FHA37" s="81"/>
      <c r="FHB37" s="81"/>
      <c r="FHC37" s="81"/>
      <c r="FHD37" s="81"/>
      <c r="FHE37" s="81"/>
      <c r="FHF37" s="81"/>
      <c r="FHG37" s="81"/>
      <c r="FHH37" s="81"/>
      <c r="FHI37" s="81"/>
      <c r="FHJ37" s="81"/>
      <c r="FHK37" s="81"/>
      <c r="FHL37" s="81"/>
      <c r="FHM37" s="81"/>
      <c r="FHN37" s="81"/>
      <c r="FHO37" s="81"/>
      <c r="FHP37" s="81"/>
      <c r="FHQ37" s="81"/>
      <c r="FHR37" s="81"/>
      <c r="FHS37" s="81"/>
      <c r="FHT37" s="81"/>
      <c r="FHU37" s="81"/>
      <c r="FHV37" s="81"/>
      <c r="FHW37" s="81"/>
      <c r="FHX37" s="81"/>
      <c r="FHY37" s="81"/>
      <c r="FHZ37" s="81"/>
      <c r="FIA37" s="81"/>
      <c r="FIB37" s="81"/>
      <c r="FIC37" s="81"/>
      <c r="FID37" s="81"/>
      <c r="FIE37" s="81"/>
      <c r="FIF37" s="81"/>
      <c r="FIG37" s="81"/>
      <c r="FIH37" s="81"/>
      <c r="FII37" s="81"/>
      <c r="FIJ37" s="81"/>
      <c r="FIK37" s="81"/>
      <c r="FIL37" s="81"/>
      <c r="FIM37" s="81"/>
      <c r="FIN37" s="81"/>
      <c r="FIO37" s="81"/>
      <c r="FIP37" s="81"/>
      <c r="FIQ37" s="81"/>
      <c r="FIR37" s="81"/>
      <c r="FIS37" s="81"/>
      <c r="FIT37" s="81"/>
      <c r="FIU37" s="81"/>
      <c r="FIV37" s="81"/>
      <c r="FIW37" s="81"/>
      <c r="FIX37" s="81"/>
      <c r="FIY37" s="81"/>
      <c r="FIZ37" s="81"/>
      <c r="FJA37" s="81"/>
      <c r="FJB37" s="81"/>
      <c r="FJC37" s="81"/>
      <c r="FJD37" s="81"/>
      <c r="FJE37" s="81"/>
      <c r="FJF37" s="81"/>
      <c r="FJG37" s="81"/>
      <c r="FJH37" s="81"/>
      <c r="FJI37" s="81"/>
      <c r="FJJ37" s="81"/>
      <c r="FJK37" s="81"/>
      <c r="FJL37" s="81"/>
      <c r="FJM37" s="81"/>
      <c r="FJN37" s="81"/>
      <c r="FJO37" s="81"/>
      <c r="FJP37" s="81"/>
      <c r="FJQ37" s="81"/>
      <c r="FJR37" s="81"/>
      <c r="FJS37" s="81"/>
      <c r="FJT37" s="81"/>
      <c r="FJU37" s="81"/>
      <c r="FJV37" s="81"/>
      <c r="FJW37" s="81"/>
      <c r="FJX37" s="81"/>
      <c r="FJY37" s="81"/>
      <c r="FJZ37" s="81"/>
      <c r="FKA37" s="81"/>
      <c r="FKB37" s="81"/>
      <c r="FKC37" s="81"/>
      <c r="FKD37" s="81"/>
      <c r="FKE37" s="81"/>
      <c r="FKF37" s="81"/>
      <c r="FKG37" s="81"/>
      <c r="FKH37" s="81"/>
      <c r="FKI37" s="81"/>
      <c r="FKJ37" s="81"/>
      <c r="FKK37" s="81"/>
      <c r="FKL37" s="81"/>
      <c r="FKM37" s="81"/>
      <c r="FKN37" s="81"/>
      <c r="FKO37" s="81"/>
      <c r="FKP37" s="81"/>
      <c r="FKQ37" s="81"/>
      <c r="FKR37" s="81"/>
      <c r="FKS37" s="81"/>
      <c r="FKT37" s="81"/>
      <c r="FKU37" s="81"/>
      <c r="FKV37" s="81"/>
      <c r="FKW37" s="81"/>
      <c r="FKX37" s="81"/>
      <c r="FKY37" s="81"/>
      <c r="FKZ37" s="81"/>
      <c r="FLA37" s="81"/>
      <c r="FLB37" s="81"/>
      <c r="FLC37" s="81"/>
      <c r="FLD37" s="81"/>
      <c r="FLE37" s="81"/>
      <c r="FLF37" s="81"/>
      <c r="FLG37" s="81"/>
      <c r="FLH37" s="81"/>
      <c r="FLI37" s="81"/>
      <c r="FLJ37" s="81"/>
      <c r="FLK37" s="81"/>
      <c r="FLL37" s="81"/>
      <c r="FLM37" s="81"/>
      <c r="FLN37" s="81"/>
      <c r="FLO37" s="81"/>
      <c r="FLP37" s="81"/>
      <c r="FLQ37" s="81"/>
      <c r="FLR37" s="81"/>
      <c r="FLS37" s="81"/>
      <c r="FLT37" s="81"/>
      <c r="FLU37" s="81"/>
      <c r="FLV37" s="81"/>
      <c r="FLW37" s="81"/>
      <c r="FLX37" s="81"/>
      <c r="FLY37" s="81"/>
      <c r="FLZ37" s="81"/>
      <c r="FMA37" s="81"/>
      <c r="FMB37" s="81"/>
      <c r="FMC37" s="81"/>
      <c r="FMD37" s="81"/>
      <c r="FME37" s="81"/>
      <c r="FMF37" s="81"/>
      <c r="FMG37" s="81"/>
      <c r="FMH37" s="81"/>
      <c r="FMI37" s="81"/>
      <c r="FMJ37" s="81"/>
      <c r="FMK37" s="81"/>
      <c r="FML37" s="81"/>
      <c r="FMM37" s="81"/>
      <c r="FMN37" s="81"/>
      <c r="FMO37" s="81"/>
      <c r="FMP37" s="81"/>
      <c r="FMQ37" s="81"/>
      <c r="FMR37" s="81"/>
      <c r="FMS37" s="81"/>
      <c r="FMT37" s="81"/>
      <c r="FMU37" s="81"/>
      <c r="FMV37" s="81"/>
      <c r="FMW37" s="81"/>
      <c r="FMX37" s="81"/>
      <c r="FMY37" s="81"/>
      <c r="FMZ37" s="81"/>
      <c r="FNA37" s="81"/>
      <c r="FNB37" s="81"/>
      <c r="FNC37" s="81"/>
      <c r="FND37" s="81"/>
      <c r="FNE37" s="81"/>
      <c r="FNF37" s="81"/>
      <c r="FNG37" s="81"/>
      <c r="FNH37" s="81"/>
      <c r="FNI37" s="81"/>
      <c r="FNJ37" s="81"/>
      <c r="FNK37" s="81"/>
      <c r="FNL37" s="81"/>
      <c r="FNM37" s="81"/>
      <c r="FNN37" s="81"/>
      <c r="FNO37" s="81"/>
      <c r="FNP37" s="81"/>
      <c r="FNQ37" s="81"/>
      <c r="FNR37" s="81"/>
      <c r="FNS37" s="81"/>
      <c r="FNT37" s="81"/>
      <c r="FNU37" s="81"/>
      <c r="FNV37" s="81"/>
      <c r="FNW37" s="81"/>
      <c r="FNX37" s="81"/>
      <c r="FNY37" s="81"/>
      <c r="FNZ37" s="81"/>
      <c r="FOA37" s="81"/>
      <c r="FOB37" s="81"/>
      <c r="FOC37" s="81"/>
      <c r="FOD37" s="81"/>
      <c r="FOE37" s="81"/>
      <c r="FOF37" s="81"/>
      <c r="FOG37" s="81"/>
      <c r="FOH37" s="81"/>
      <c r="FOI37" s="81"/>
      <c r="FOJ37" s="81"/>
      <c r="FOK37" s="81"/>
      <c r="FOL37" s="81"/>
      <c r="FOM37" s="81"/>
      <c r="FON37" s="81"/>
      <c r="FOO37" s="81"/>
      <c r="FOP37" s="81"/>
      <c r="FOQ37" s="81"/>
      <c r="FOR37" s="81"/>
      <c r="FOS37" s="81"/>
      <c r="FOT37" s="81"/>
      <c r="FOU37" s="81"/>
      <c r="FOV37" s="81"/>
      <c r="FOW37" s="81"/>
      <c r="FOX37" s="81"/>
      <c r="FOY37" s="81"/>
      <c r="FOZ37" s="81"/>
      <c r="FPA37" s="81"/>
      <c r="FPB37" s="81"/>
      <c r="FPC37" s="81"/>
      <c r="FPD37" s="81"/>
      <c r="FPE37" s="81"/>
      <c r="FPF37" s="81"/>
      <c r="FPG37" s="81"/>
      <c r="FPH37" s="81"/>
      <c r="FPI37" s="81"/>
      <c r="FPJ37" s="81"/>
      <c r="FPK37" s="81"/>
      <c r="FPL37" s="81"/>
      <c r="FPM37" s="81"/>
      <c r="FPN37" s="81"/>
      <c r="FPO37" s="81"/>
      <c r="FPP37" s="81"/>
      <c r="FPQ37" s="81"/>
      <c r="FPR37" s="81"/>
      <c r="FPS37" s="81"/>
      <c r="FPT37" s="81"/>
      <c r="FPU37" s="81"/>
      <c r="FPV37" s="81"/>
      <c r="FPW37" s="81"/>
      <c r="FPX37" s="81"/>
      <c r="FPY37" s="81"/>
      <c r="FPZ37" s="81"/>
      <c r="FQA37" s="81"/>
      <c r="FQB37" s="81"/>
      <c r="FQC37" s="81"/>
      <c r="FQD37" s="81"/>
      <c r="FQE37" s="81"/>
      <c r="FQF37" s="81"/>
      <c r="FQG37" s="81"/>
      <c r="FQH37" s="81"/>
      <c r="FQI37" s="81"/>
      <c r="FQJ37" s="81"/>
      <c r="FQK37" s="81"/>
      <c r="FQL37" s="81"/>
      <c r="FQM37" s="81"/>
      <c r="FQN37" s="81"/>
      <c r="FQO37" s="81"/>
      <c r="FQP37" s="81"/>
      <c r="FQQ37" s="81"/>
      <c r="FQR37" s="81"/>
      <c r="FQS37" s="81"/>
      <c r="FQT37" s="81"/>
      <c r="FQU37" s="81"/>
      <c r="FQV37" s="81"/>
      <c r="FQW37" s="81"/>
      <c r="FQX37" s="81"/>
      <c r="FQY37" s="81"/>
      <c r="FQZ37" s="81"/>
      <c r="FRA37" s="81"/>
      <c r="FRB37" s="81"/>
      <c r="FRC37" s="81"/>
      <c r="FRD37" s="81"/>
      <c r="FRE37" s="81"/>
      <c r="FRF37" s="81"/>
      <c r="FRG37" s="81"/>
      <c r="FRH37" s="81"/>
      <c r="FRI37" s="81"/>
      <c r="FRJ37" s="81"/>
      <c r="FRK37" s="81"/>
      <c r="FRL37" s="81"/>
      <c r="FRM37" s="81"/>
      <c r="FRN37" s="81"/>
      <c r="FRO37" s="81"/>
      <c r="FRP37" s="81"/>
      <c r="FRQ37" s="81"/>
      <c r="FRR37" s="81"/>
      <c r="FRS37" s="81"/>
      <c r="FRT37" s="81"/>
      <c r="FRU37" s="81"/>
      <c r="FRV37" s="81"/>
      <c r="FRW37" s="81"/>
      <c r="FRX37" s="81"/>
      <c r="FRY37" s="81"/>
      <c r="FRZ37" s="81"/>
      <c r="FSA37" s="81"/>
      <c r="FSB37" s="81"/>
      <c r="FSC37" s="81"/>
      <c r="FSD37" s="81"/>
      <c r="FSE37" s="81"/>
      <c r="FSF37" s="81"/>
      <c r="FSG37" s="81"/>
      <c r="FSH37" s="81"/>
      <c r="FSI37" s="81"/>
      <c r="FSJ37" s="81"/>
      <c r="FSK37" s="81"/>
      <c r="FSL37" s="81"/>
      <c r="FSM37" s="81"/>
      <c r="FSN37" s="81"/>
      <c r="FSO37" s="81"/>
      <c r="FSP37" s="81"/>
      <c r="FSQ37" s="81"/>
      <c r="FSR37" s="81"/>
      <c r="FSS37" s="81"/>
      <c r="FST37" s="81"/>
      <c r="FSU37" s="81"/>
      <c r="FSV37" s="81"/>
      <c r="FSW37" s="81"/>
      <c r="FSX37" s="81"/>
      <c r="FSY37" s="81"/>
      <c r="FSZ37" s="81"/>
      <c r="FTA37" s="81"/>
      <c r="FTB37" s="81"/>
      <c r="FTC37" s="81"/>
      <c r="FTD37" s="81"/>
      <c r="FTE37" s="81"/>
      <c r="FTF37" s="81"/>
      <c r="FTG37" s="81"/>
      <c r="FTH37" s="81"/>
      <c r="FTI37" s="81"/>
      <c r="FTJ37" s="81"/>
      <c r="FTK37" s="81"/>
      <c r="FTL37" s="81"/>
      <c r="FTM37" s="81"/>
      <c r="FTN37" s="81"/>
      <c r="FTO37" s="81"/>
      <c r="FTP37" s="81"/>
      <c r="FTQ37" s="81"/>
      <c r="FTR37" s="81"/>
      <c r="FTS37" s="81"/>
      <c r="FTT37" s="81"/>
      <c r="FTU37" s="81"/>
      <c r="FTV37" s="81"/>
      <c r="FTW37" s="81"/>
      <c r="FTX37" s="81"/>
      <c r="FTY37" s="81"/>
      <c r="FTZ37" s="81"/>
      <c r="FUA37" s="81"/>
      <c r="FUB37" s="81"/>
      <c r="FUC37" s="81"/>
      <c r="FUD37" s="81"/>
      <c r="FUE37" s="81"/>
      <c r="FUF37" s="81"/>
      <c r="FUG37" s="81"/>
      <c r="FUH37" s="81"/>
      <c r="FUI37" s="81"/>
      <c r="FUJ37" s="81"/>
      <c r="FUK37" s="81"/>
      <c r="FUL37" s="81"/>
      <c r="FUM37" s="81"/>
      <c r="FUN37" s="81"/>
      <c r="FUO37" s="81"/>
      <c r="FUP37" s="81"/>
      <c r="FUQ37" s="81"/>
      <c r="FUR37" s="81"/>
      <c r="FUS37" s="81"/>
      <c r="FUT37" s="81"/>
      <c r="FUU37" s="81"/>
      <c r="FUV37" s="81"/>
      <c r="FUW37" s="81"/>
      <c r="FUX37" s="81"/>
      <c r="FUY37" s="81"/>
      <c r="FUZ37" s="81"/>
      <c r="FVA37" s="81"/>
      <c r="FVB37" s="81"/>
      <c r="FVC37" s="81"/>
      <c r="FVD37" s="81"/>
      <c r="FVE37" s="81"/>
      <c r="FVF37" s="81"/>
      <c r="FVG37" s="81"/>
      <c r="FVH37" s="81"/>
      <c r="FVI37" s="81"/>
      <c r="FVJ37" s="81"/>
      <c r="FVK37" s="81"/>
      <c r="FVL37" s="81"/>
      <c r="FVM37" s="81"/>
      <c r="FVN37" s="81"/>
      <c r="FVO37" s="81"/>
      <c r="FVP37" s="81"/>
      <c r="FVQ37" s="81"/>
      <c r="FVR37" s="81"/>
      <c r="FVS37" s="81"/>
      <c r="FVT37" s="81"/>
      <c r="FVU37" s="81"/>
      <c r="FVV37" s="81"/>
      <c r="FVW37" s="81"/>
      <c r="FVX37" s="81"/>
      <c r="FVY37" s="81"/>
      <c r="FVZ37" s="81"/>
      <c r="FWA37" s="81"/>
      <c r="FWB37" s="81"/>
      <c r="FWC37" s="81"/>
      <c r="FWD37" s="81"/>
      <c r="FWE37" s="81"/>
      <c r="FWF37" s="81"/>
      <c r="FWG37" s="81"/>
      <c r="FWH37" s="81"/>
      <c r="FWI37" s="81"/>
      <c r="FWJ37" s="81"/>
      <c r="FWK37" s="81"/>
      <c r="FWL37" s="81"/>
      <c r="FWM37" s="81"/>
      <c r="FWN37" s="81"/>
      <c r="FWO37" s="81"/>
      <c r="FWP37" s="81"/>
      <c r="FWQ37" s="81"/>
      <c r="FWR37" s="81"/>
      <c r="FWS37" s="81"/>
      <c r="FWT37" s="81"/>
      <c r="FWU37" s="81"/>
      <c r="FWV37" s="81"/>
      <c r="FWW37" s="81"/>
      <c r="FWX37" s="81"/>
      <c r="FWY37" s="81"/>
      <c r="FWZ37" s="81"/>
      <c r="FXA37" s="81"/>
      <c r="FXB37" s="81"/>
      <c r="FXC37" s="81"/>
      <c r="FXD37" s="81"/>
      <c r="FXE37" s="81"/>
      <c r="FXF37" s="81"/>
      <c r="FXG37" s="81"/>
      <c r="FXH37" s="81"/>
      <c r="FXI37" s="81"/>
      <c r="FXJ37" s="81"/>
      <c r="FXK37" s="81"/>
      <c r="FXL37" s="81"/>
      <c r="FXM37" s="81"/>
      <c r="FXN37" s="81"/>
      <c r="FXO37" s="81"/>
      <c r="FXP37" s="81"/>
      <c r="FXQ37" s="81"/>
      <c r="FXR37" s="81"/>
      <c r="FXS37" s="81"/>
      <c r="FXT37" s="81"/>
      <c r="FXU37" s="81"/>
      <c r="FXV37" s="81"/>
      <c r="FXW37" s="81"/>
      <c r="FXX37" s="81"/>
      <c r="FXY37" s="81"/>
      <c r="FXZ37" s="81"/>
      <c r="FYA37" s="81"/>
      <c r="FYB37" s="81"/>
      <c r="FYC37" s="81"/>
      <c r="FYD37" s="81"/>
      <c r="FYE37" s="81"/>
      <c r="FYF37" s="81"/>
      <c r="FYG37" s="81"/>
      <c r="FYH37" s="81"/>
      <c r="FYI37" s="81"/>
      <c r="FYJ37" s="81"/>
      <c r="FYK37" s="81"/>
      <c r="FYL37" s="81"/>
      <c r="FYM37" s="81"/>
      <c r="FYN37" s="81"/>
      <c r="FYO37" s="81"/>
      <c r="FYP37" s="81"/>
      <c r="FYQ37" s="81"/>
      <c r="FYR37" s="81"/>
      <c r="FYS37" s="81"/>
      <c r="FYT37" s="81"/>
      <c r="FYU37" s="81"/>
      <c r="FYV37" s="81"/>
      <c r="FYW37" s="81"/>
      <c r="FYX37" s="81"/>
      <c r="FYY37" s="81"/>
      <c r="FYZ37" s="81"/>
      <c r="FZA37" s="81"/>
      <c r="FZB37" s="81"/>
      <c r="FZC37" s="81"/>
      <c r="FZD37" s="81"/>
      <c r="FZE37" s="81"/>
      <c r="FZF37" s="81"/>
      <c r="FZG37" s="81"/>
      <c r="FZH37" s="81"/>
      <c r="FZI37" s="81"/>
      <c r="FZJ37" s="81"/>
      <c r="FZK37" s="81"/>
      <c r="FZL37" s="81"/>
      <c r="FZM37" s="81"/>
      <c r="FZN37" s="81"/>
      <c r="FZO37" s="81"/>
      <c r="FZP37" s="81"/>
      <c r="FZQ37" s="81"/>
      <c r="FZR37" s="81"/>
      <c r="FZS37" s="81"/>
      <c r="FZT37" s="81"/>
      <c r="FZU37" s="81"/>
      <c r="FZV37" s="81"/>
      <c r="FZW37" s="81"/>
      <c r="FZX37" s="81"/>
      <c r="FZY37" s="81"/>
      <c r="FZZ37" s="81"/>
      <c r="GAA37" s="81"/>
      <c r="GAB37" s="81"/>
      <c r="GAC37" s="81"/>
      <c r="GAD37" s="81"/>
      <c r="GAE37" s="81"/>
      <c r="GAF37" s="81"/>
      <c r="GAG37" s="81"/>
      <c r="GAH37" s="81"/>
      <c r="GAI37" s="81"/>
      <c r="GAJ37" s="81"/>
      <c r="GAK37" s="81"/>
      <c r="GAL37" s="81"/>
      <c r="GAM37" s="81"/>
      <c r="GAN37" s="81"/>
      <c r="GAO37" s="81"/>
      <c r="GAP37" s="81"/>
      <c r="GAQ37" s="81"/>
      <c r="GAR37" s="81"/>
      <c r="GAS37" s="81"/>
      <c r="GAT37" s="81"/>
      <c r="GAU37" s="81"/>
      <c r="GAV37" s="81"/>
      <c r="GAW37" s="81"/>
      <c r="GAX37" s="81"/>
      <c r="GAY37" s="81"/>
      <c r="GAZ37" s="81"/>
      <c r="GBA37" s="81"/>
      <c r="GBB37" s="81"/>
      <c r="GBC37" s="81"/>
      <c r="GBD37" s="81"/>
      <c r="GBE37" s="81"/>
      <c r="GBF37" s="81"/>
      <c r="GBG37" s="81"/>
      <c r="GBH37" s="81"/>
      <c r="GBI37" s="81"/>
      <c r="GBJ37" s="81"/>
      <c r="GBK37" s="81"/>
      <c r="GBL37" s="81"/>
      <c r="GBM37" s="81"/>
      <c r="GBN37" s="81"/>
      <c r="GBO37" s="81"/>
      <c r="GBP37" s="81"/>
      <c r="GBQ37" s="81"/>
      <c r="GBR37" s="81"/>
      <c r="GBS37" s="81"/>
      <c r="GBT37" s="81"/>
      <c r="GBU37" s="81"/>
      <c r="GBV37" s="81"/>
      <c r="GBW37" s="81"/>
      <c r="GBX37" s="81"/>
      <c r="GBY37" s="81"/>
      <c r="GBZ37" s="81"/>
      <c r="GCA37" s="81"/>
      <c r="GCB37" s="81"/>
      <c r="GCC37" s="81"/>
      <c r="GCD37" s="81"/>
      <c r="GCE37" s="81"/>
      <c r="GCF37" s="81"/>
      <c r="GCG37" s="81"/>
      <c r="GCH37" s="81"/>
      <c r="GCI37" s="81"/>
      <c r="GCJ37" s="81"/>
      <c r="GCK37" s="81"/>
      <c r="GCL37" s="81"/>
      <c r="GCM37" s="81"/>
      <c r="GCN37" s="81"/>
      <c r="GCO37" s="81"/>
      <c r="GCP37" s="81"/>
      <c r="GCQ37" s="81"/>
      <c r="GCR37" s="81"/>
      <c r="GCS37" s="81"/>
      <c r="GCT37" s="81"/>
      <c r="GCU37" s="81"/>
      <c r="GCV37" s="81"/>
      <c r="GCW37" s="81"/>
      <c r="GCX37" s="81"/>
      <c r="GCY37" s="81"/>
      <c r="GCZ37" s="81"/>
      <c r="GDA37" s="81"/>
      <c r="GDB37" s="81"/>
      <c r="GDC37" s="81"/>
      <c r="GDD37" s="81"/>
      <c r="GDE37" s="81"/>
      <c r="GDF37" s="81"/>
      <c r="GDG37" s="81"/>
      <c r="GDH37" s="81"/>
      <c r="GDI37" s="81"/>
      <c r="GDJ37" s="81"/>
      <c r="GDK37" s="81"/>
      <c r="GDL37" s="81"/>
      <c r="GDM37" s="81"/>
      <c r="GDN37" s="81"/>
      <c r="GDO37" s="81"/>
      <c r="GDP37" s="81"/>
      <c r="GDQ37" s="81"/>
      <c r="GDR37" s="81"/>
      <c r="GDS37" s="81"/>
      <c r="GDT37" s="81"/>
      <c r="GDU37" s="81"/>
      <c r="GDV37" s="81"/>
      <c r="GDW37" s="81"/>
      <c r="GDX37" s="81"/>
      <c r="GDY37" s="81"/>
      <c r="GDZ37" s="81"/>
      <c r="GEA37" s="81"/>
      <c r="GEB37" s="81"/>
      <c r="GEC37" s="81"/>
      <c r="GED37" s="81"/>
      <c r="GEE37" s="81"/>
      <c r="GEF37" s="81"/>
      <c r="GEG37" s="81"/>
      <c r="GEH37" s="81"/>
      <c r="GEI37" s="81"/>
      <c r="GEJ37" s="81"/>
      <c r="GEK37" s="81"/>
      <c r="GEL37" s="81"/>
      <c r="GEM37" s="81"/>
      <c r="GEN37" s="81"/>
      <c r="GEO37" s="81"/>
      <c r="GEP37" s="81"/>
      <c r="GEQ37" s="81"/>
      <c r="GER37" s="81"/>
      <c r="GES37" s="81"/>
      <c r="GET37" s="81"/>
      <c r="GEU37" s="81"/>
      <c r="GEV37" s="81"/>
      <c r="GEW37" s="81"/>
      <c r="GEX37" s="81"/>
      <c r="GEY37" s="81"/>
      <c r="GEZ37" s="81"/>
      <c r="GFA37" s="81"/>
      <c r="GFB37" s="81"/>
      <c r="GFC37" s="81"/>
      <c r="GFD37" s="81"/>
      <c r="GFE37" s="81"/>
      <c r="GFF37" s="81"/>
      <c r="GFG37" s="81"/>
      <c r="GFH37" s="81"/>
      <c r="GFI37" s="81"/>
      <c r="GFJ37" s="81"/>
      <c r="GFK37" s="81"/>
      <c r="GFL37" s="81"/>
      <c r="GFM37" s="81"/>
      <c r="GFN37" s="81"/>
      <c r="GFO37" s="81"/>
      <c r="GFP37" s="81"/>
      <c r="GFQ37" s="81"/>
      <c r="GFR37" s="81"/>
      <c r="GFS37" s="81"/>
      <c r="GFT37" s="81"/>
      <c r="GFU37" s="81"/>
      <c r="GFV37" s="81"/>
      <c r="GFW37" s="81"/>
      <c r="GFX37" s="81"/>
      <c r="GFY37" s="81"/>
      <c r="GFZ37" s="81"/>
      <c r="GGA37" s="81"/>
      <c r="GGB37" s="81"/>
      <c r="GGC37" s="81"/>
      <c r="GGD37" s="81"/>
      <c r="GGE37" s="81"/>
      <c r="GGF37" s="81"/>
      <c r="GGG37" s="81"/>
      <c r="GGH37" s="81"/>
      <c r="GGI37" s="81"/>
      <c r="GGJ37" s="81"/>
      <c r="GGK37" s="81"/>
      <c r="GGL37" s="81"/>
      <c r="GGM37" s="81"/>
      <c r="GGN37" s="81"/>
      <c r="GGO37" s="81"/>
      <c r="GGP37" s="81"/>
      <c r="GGQ37" s="81"/>
      <c r="GGR37" s="81"/>
      <c r="GGS37" s="81"/>
      <c r="GGT37" s="81"/>
      <c r="GGU37" s="81"/>
      <c r="GGV37" s="81"/>
      <c r="GGW37" s="81"/>
      <c r="GGX37" s="81"/>
      <c r="GGY37" s="81"/>
      <c r="GGZ37" s="81"/>
      <c r="GHA37" s="81"/>
      <c r="GHB37" s="81"/>
      <c r="GHC37" s="81"/>
      <c r="GHD37" s="81"/>
      <c r="GHE37" s="81"/>
      <c r="GHF37" s="81"/>
      <c r="GHG37" s="81"/>
      <c r="GHH37" s="81"/>
      <c r="GHI37" s="81"/>
      <c r="GHJ37" s="81"/>
      <c r="GHK37" s="81"/>
      <c r="GHL37" s="81"/>
      <c r="GHM37" s="81"/>
      <c r="GHN37" s="81"/>
      <c r="GHO37" s="81"/>
      <c r="GHP37" s="81"/>
      <c r="GHQ37" s="81"/>
      <c r="GHR37" s="81"/>
      <c r="GHS37" s="81"/>
      <c r="GHT37" s="81"/>
      <c r="GHU37" s="81"/>
      <c r="GHV37" s="81"/>
      <c r="GHW37" s="81"/>
      <c r="GHX37" s="81"/>
      <c r="GHY37" s="81"/>
      <c r="GHZ37" s="81"/>
      <c r="GIA37" s="81"/>
      <c r="GIB37" s="81"/>
      <c r="GIC37" s="81"/>
      <c r="GID37" s="81"/>
      <c r="GIE37" s="81"/>
      <c r="GIF37" s="81"/>
      <c r="GIG37" s="81"/>
      <c r="GIH37" s="81"/>
      <c r="GII37" s="81"/>
      <c r="GIJ37" s="81"/>
      <c r="GIK37" s="81"/>
      <c r="GIL37" s="81"/>
      <c r="GIM37" s="81"/>
      <c r="GIN37" s="81"/>
      <c r="GIO37" s="81"/>
      <c r="GIP37" s="81"/>
      <c r="GIQ37" s="81"/>
      <c r="GIR37" s="81"/>
      <c r="GIS37" s="81"/>
      <c r="GIT37" s="81"/>
      <c r="GIU37" s="81"/>
      <c r="GIV37" s="81"/>
      <c r="GIW37" s="81"/>
      <c r="GIX37" s="81"/>
      <c r="GIY37" s="81"/>
      <c r="GIZ37" s="81"/>
      <c r="GJA37" s="81"/>
      <c r="GJB37" s="81"/>
      <c r="GJC37" s="81"/>
      <c r="GJD37" s="81"/>
      <c r="GJE37" s="81"/>
      <c r="GJF37" s="81"/>
      <c r="GJG37" s="81"/>
      <c r="GJH37" s="81"/>
      <c r="GJI37" s="81"/>
      <c r="GJJ37" s="81"/>
      <c r="GJK37" s="81"/>
      <c r="GJL37" s="81"/>
      <c r="GJM37" s="81"/>
      <c r="GJN37" s="81"/>
      <c r="GJO37" s="81"/>
      <c r="GJP37" s="81"/>
      <c r="GJQ37" s="81"/>
      <c r="GJR37" s="81"/>
      <c r="GJS37" s="81"/>
      <c r="GJT37" s="81"/>
      <c r="GJU37" s="81"/>
      <c r="GJV37" s="81"/>
      <c r="GJW37" s="81"/>
      <c r="GJX37" s="81"/>
      <c r="GJY37" s="81"/>
      <c r="GJZ37" s="81"/>
      <c r="GKA37" s="81"/>
      <c r="GKB37" s="81"/>
      <c r="GKC37" s="81"/>
      <c r="GKD37" s="81"/>
      <c r="GKE37" s="81"/>
      <c r="GKF37" s="81"/>
      <c r="GKG37" s="81"/>
      <c r="GKH37" s="81"/>
      <c r="GKI37" s="81"/>
      <c r="GKJ37" s="81"/>
      <c r="GKK37" s="81"/>
      <c r="GKL37" s="81"/>
      <c r="GKM37" s="81"/>
      <c r="GKN37" s="81"/>
      <c r="GKO37" s="81"/>
      <c r="GKP37" s="81"/>
      <c r="GKQ37" s="81"/>
      <c r="GKR37" s="81"/>
      <c r="GKS37" s="81"/>
      <c r="GKT37" s="81"/>
      <c r="GKU37" s="81"/>
      <c r="GKV37" s="81"/>
      <c r="GKW37" s="81"/>
      <c r="GKX37" s="81"/>
      <c r="GKY37" s="81"/>
      <c r="GKZ37" s="81"/>
      <c r="GLA37" s="81"/>
      <c r="GLB37" s="81"/>
      <c r="GLC37" s="81"/>
      <c r="GLD37" s="81"/>
      <c r="GLE37" s="81"/>
      <c r="GLF37" s="81"/>
      <c r="GLG37" s="81"/>
      <c r="GLH37" s="81"/>
      <c r="GLI37" s="81"/>
      <c r="GLJ37" s="81"/>
      <c r="GLK37" s="81"/>
      <c r="GLL37" s="81"/>
      <c r="GLM37" s="81"/>
      <c r="GLN37" s="81"/>
      <c r="GLO37" s="81"/>
      <c r="GLP37" s="81"/>
      <c r="GLQ37" s="81"/>
      <c r="GLR37" s="81"/>
      <c r="GLS37" s="81"/>
      <c r="GLT37" s="81"/>
      <c r="GLU37" s="81"/>
      <c r="GLV37" s="81"/>
      <c r="GLW37" s="81"/>
      <c r="GLX37" s="81"/>
      <c r="GLY37" s="81"/>
      <c r="GLZ37" s="81"/>
      <c r="GMA37" s="81"/>
      <c r="GMB37" s="81"/>
      <c r="GMC37" s="81"/>
      <c r="GMD37" s="81"/>
      <c r="GME37" s="81"/>
      <c r="GMF37" s="81"/>
      <c r="GMG37" s="81"/>
      <c r="GMH37" s="81"/>
      <c r="GMI37" s="81"/>
      <c r="GMJ37" s="81"/>
      <c r="GMK37" s="81"/>
      <c r="GML37" s="81"/>
      <c r="GMM37" s="81"/>
      <c r="GMN37" s="81"/>
      <c r="GMO37" s="81"/>
      <c r="GMP37" s="81"/>
      <c r="GMQ37" s="81"/>
      <c r="GMR37" s="81"/>
      <c r="GMS37" s="81"/>
      <c r="GMT37" s="81"/>
      <c r="GMU37" s="81"/>
      <c r="GMV37" s="81"/>
      <c r="GMW37" s="81"/>
      <c r="GMX37" s="81"/>
      <c r="GMY37" s="81"/>
      <c r="GMZ37" s="81"/>
      <c r="GNA37" s="81"/>
      <c r="GNB37" s="81"/>
      <c r="GNC37" s="81"/>
      <c r="GND37" s="81"/>
      <c r="GNE37" s="81"/>
      <c r="GNF37" s="81"/>
      <c r="GNG37" s="81"/>
      <c r="GNH37" s="81"/>
      <c r="GNI37" s="81"/>
      <c r="GNJ37" s="81"/>
      <c r="GNK37" s="81"/>
      <c r="GNL37" s="81"/>
      <c r="GNM37" s="81"/>
      <c r="GNN37" s="81"/>
      <c r="GNO37" s="81"/>
      <c r="GNP37" s="81"/>
      <c r="GNQ37" s="81"/>
      <c r="GNR37" s="81"/>
      <c r="GNS37" s="81"/>
      <c r="GNT37" s="81"/>
      <c r="GNU37" s="81"/>
      <c r="GNV37" s="81"/>
      <c r="GNW37" s="81"/>
      <c r="GNX37" s="81"/>
      <c r="GNY37" s="81"/>
      <c r="GNZ37" s="81"/>
      <c r="GOA37" s="81"/>
      <c r="GOB37" s="81"/>
      <c r="GOC37" s="81"/>
      <c r="GOD37" s="81"/>
      <c r="GOE37" s="81"/>
      <c r="GOF37" s="81"/>
      <c r="GOG37" s="81"/>
      <c r="GOH37" s="81"/>
      <c r="GOI37" s="81"/>
      <c r="GOJ37" s="81"/>
      <c r="GOK37" s="81"/>
      <c r="GOL37" s="81"/>
      <c r="GOM37" s="81"/>
      <c r="GON37" s="81"/>
      <c r="GOO37" s="81"/>
      <c r="GOP37" s="81"/>
      <c r="GOQ37" s="81"/>
      <c r="GOR37" s="81"/>
      <c r="GOS37" s="81"/>
      <c r="GOT37" s="81"/>
      <c r="GOU37" s="81"/>
      <c r="GOV37" s="81"/>
      <c r="GOW37" s="81"/>
      <c r="GOX37" s="81"/>
      <c r="GOY37" s="81"/>
      <c r="GOZ37" s="81"/>
      <c r="GPA37" s="81"/>
      <c r="GPB37" s="81"/>
      <c r="GPC37" s="81"/>
      <c r="GPD37" s="81"/>
      <c r="GPE37" s="81"/>
      <c r="GPF37" s="81"/>
      <c r="GPG37" s="81"/>
      <c r="GPH37" s="81"/>
      <c r="GPI37" s="81"/>
      <c r="GPJ37" s="81"/>
      <c r="GPK37" s="81"/>
      <c r="GPL37" s="81"/>
      <c r="GPM37" s="81"/>
      <c r="GPN37" s="81"/>
      <c r="GPO37" s="81"/>
      <c r="GPP37" s="81"/>
      <c r="GPQ37" s="81"/>
      <c r="GPR37" s="81"/>
      <c r="GPS37" s="81"/>
      <c r="GPT37" s="81"/>
      <c r="GPU37" s="81"/>
      <c r="GPV37" s="81"/>
      <c r="GPW37" s="81"/>
      <c r="GPX37" s="81"/>
      <c r="GPY37" s="81"/>
      <c r="GPZ37" s="81"/>
      <c r="GQA37" s="81"/>
      <c r="GQB37" s="81"/>
      <c r="GQC37" s="81"/>
      <c r="GQD37" s="81"/>
      <c r="GQE37" s="81"/>
      <c r="GQF37" s="81"/>
      <c r="GQG37" s="81"/>
      <c r="GQH37" s="81"/>
      <c r="GQI37" s="81"/>
      <c r="GQJ37" s="81"/>
      <c r="GQK37" s="81"/>
      <c r="GQL37" s="81"/>
      <c r="GQM37" s="81"/>
      <c r="GQN37" s="81"/>
      <c r="GQO37" s="81"/>
      <c r="GQP37" s="81"/>
      <c r="GQQ37" s="81"/>
      <c r="GQR37" s="81"/>
      <c r="GQS37" s="81"/>
      <c r="GQT37" s="81"/>
      <c r="GQU37" s="81"/>
      <c r="GQV37" s="81"/>
      <c r="GQW37" s="81"/>
      <c r="GQX37" s="81"/>
      <c r="GQY37" s="81"/>
      <c r="GQZ37" s="81"/>
      <c r="GRA37" s="81"/>
      <c r="GRB37" s="81"/>
      <c r="GRC37" s="81"/>
      <c r="GRD37" s="81"/>
      <c r="GRE37" s="81"/>
      <c r="GRF37" s="81"/>
      <c r="GRG37" s="81"/>
      <c r="GRH37" s="81"/>
      <c r="GRI37" s="81"/>
      <c r="GRJ37" s="81"/>
      <c r="GRK37" s="81"/>
      <c r="GRL37" s="81"/>
      <c r="GRM37" s="81"/>
      <c r="GRN37" s="81"/>
      <c r="GRO37" s="81"/>
      <c r="GRP37" s="81"/>
      <c r="GRQ37" s="81"/>
      <c r="GRR37" s="81"/>
      <c r="GRS37" s="81"/>
      <c r="GRT37" s="81"/>
      <c r="GRU37" s="81"/>
      <c r="GRV37" s="81"/>
      <c r="GRW37" s="81"/>
      <c r="GRX37" s="81"/>
      <c r="GRY37" s="81"/>
      <c r="GRZ37" s="81"/>
      <c r="GSA37" s="81"/>
      <c r="GSB37" s="81"/>
      <c r="GSC37" s="81"/>
      <c r="GSD37" s="81"/>
      <c r="GSE37" s="81"/>
      <c r="GSF37" s="81"/>
      <c r="GSG37" s="81"/>
      <c r="GSH37" s="81"/>
      <c r="GSI37" s="81"/>
      <c r="GSJ37" s="81"/>
      <c r="GSK37" s="81"/>
      <c r="GSL37" s="81"/>
      <c r="GSM37" s="81"/>
      <c r="GSN37" s="81"/>
      <c r="GSO37" s="81"/>
      <c r="GSP37" s="81"/>
      <c r="GSQ37" s="81"/>
      <c r="GSR37" s="81"/>
      <c r="GSS37" s="81"/>
      <c r="GST37" s="81"/>
      <c r="GSU37" s="81"/>
      <c r="GSV37" s="81"/>
      <c r="GSW37" s="81"/>
      <c r="GSX37" s="81"/>
      <c r="GSY37" s="81"/>
      <c r="GSZ37" s="81"/>
      <c r="GTA37" s="81"/>
      <c r="GTB37" s="81"/>
      <c r="GTC37" s="81"/>
      <c r="GTD37" s="81"/>
      <c r="GTE37" s="81"/>
      <c r="GTF37" s="81"/>
      <c r="GTG37" s="81"/>
      <c r="GTH37" s="81"/>
      <c r="GTI37" s="81"/>
      <c r="GTJ37" s="81"/>
      <c r="GTK37" s="81"/>
      <c r="GTL37" s="81"/>
      <c r="GTM37" s="81"/>
      <c r="GTN37" s="81"/>
      <c r="GTO37" s="81"/>
      <c r="GTP37" s="81"/>
      <c r="GTQ37" s="81"/>
      <c r="GTR37" s="81"/>
      <c r="GTS37" s="81"/>
      <c r="GTT37" s="81"/>
      <c r="GTU37" s="81"/>
      <c r="GTV37" s="81"/>
      <c r="GTW37" s="81"/>
      <c r="GTX37" s="81"/>
      <c r="GTY37" s="81"/>
      <c r="GTZ37" s="81"/>
      <c r="GUA37" s="81"/>
      <c r="GUB37" s="81"/>
      <c r="GUC37" s="81"/>
      <c r="GUD37" s="81"/>
      <c r="GUE37" s="81"/>
      <c r="GUF37" s="81"/>
      <c r="GUG37" s="81"/>
      <c r="GUH37" s="81"/>
      <c r="GUI37" s="81"/>
      <c r="GUJ37" s="81"/>
      <c r="GUK37" s="81"/>
      <c r="GUL37" s="81"/>
      <c r="GUM37" s="81"/>
      <c r="GUN37" s="81"/>
      <c r="GUO37" s="81"/>
      <c r="GUP37" s="81"/>
      <c r="GUQ37" s="81"/>
      <c r="GUR37" s="81"/>
      <c r="GUS37" s="81"/>
      <c r="GUT37" s="81"/>
      <c r="GUU37" s="81"/>
      <c r="GUV37" s="81"/>
      <c r="GUW37" s="81"/>
      <c r="GUX37" s="81"/>
      <c r="GUY37" s="81"/>
      <c r="GUZ37" s="81"/>
      <c r="GVA37" s="81"/>
      <c r="GVB37" s="81"/>
      <c r="GVC37" s="81"/>
      <c r="GVD37" s="81"/>
      <c r="GVE37" s="81"/>
      <c r="GVF37" s="81"/>
      <c r="GVG37" s="81"/>
      <c r="GVH37" s="81"/>
      <c r="GVI37" s="81"/>
      <c r="GVJ37" s="81"/>
      <c r="GVK37" s="81"/>
      <c r="GVL37" s="81"/>
      <c r="GVM37" s="81"/>
      <c r="GVN37" s="81"/>
      <c r="GVO37" s="81"/>
      <c r="GVP37" s="81"/>
      <c r="GVQ37" s="81"/>
      <c r="GVR37" s="81"/>
      <c r="GVS37" s="81"/>
      <c r="GVT37" s="81"/>
      <c r="GVU37" s="81"/>
      <c r="GVV37" s="81"/>
      <c r="GVW37" s="81"/>
      <c r="GVX37" s="81"/>
      <c r="GVY37" s="81"/>
      <c r="GVZ37" s="81"/>
      <c r="GWA37" s="81"/>
      <c r="GWB37" s="81"/>
      <c r="GWC37" s="81"/>
      <c r="GWD37" s="81"/>
      <c r="GWE37" s="81"/>
      <c r="GWF37" s="81"/>
      <c r="GWG37" s="81"/>
      <c r="GWH37" s="81"/>
      <c r="GWI37" s="81"/>
      <c r="GWJ37" s="81"/>
      <c r="GWK37" s="81"/>
      <c r="GWL37" s="81"/>
      <c r="GWM37" s="81"/>
      <c r="GWN37" s="81"/>
      <c r="GWO37" s="81"/>
      <c r="GWP37" s="81"/>
      <c r="GWQ37" s="81"/>
      <c r="GWR37" s="81"/>
      <c r="GWS37" s="81"/>
      <c r="GWT37" s="81"/>
      <c r="GWU37" s="81"/>
      <c r="GWV37" s="81"/>
      <c r="GWW37" s="81"/>
      <c r="GWX37" s="81"/>
      <c r="GWY37" s="81"/>
      <c r="GWZ37" s="81"/>
      <c r="GXA37" s="81"/>
      <c r="GXB37" s="81"/>
      <c r="GXC37" s="81"/>
      <c r="GXD37" s="81"/>
      <c r="GXE37" s="81"/>
      <c r="GXF37" s="81"/>
      <c r="GXG37" s="81"/>
      <c r="GXH37" s="81"/>
      <c r="GXI37" s="81"/>
      <c r="GXJ37" s="81"/>
      <c r="GXK37" s="81"/>
      <c r="GXL37" s="81"/>
      <c r="GXM37" s="81"/>
      <c r="GXN37" s="81"/>
      <c r="GXO37" s="81"/>
      <c r="GXP37" s="81"/>
      <c r="GXQ37" s="81"/>
      <c r="GXR37" s="81"/>
      <c r="GXS37" s="81"/>
      <c r="GXT37" s="81"/>
      <c r="GXU37" s="81"/>
      <c r="GXV37" s="81"/>
      <c r="GXW37" s="81"/>
      <c r="GXX37" s="81"/>
      <c r="GXY37" s="81"/>
      <c r="GXZ37" s="81"/>
      <c r="GYA37" s="81"/>
      <c r="GYB37" s="81"/>
      <c r="GYC37" s="81"/>
      <c r="GYD37" s="81"/>
      <c r="GYE37" s="81"/>
      <c r="GYF37" s="81"/>
      <c r="GYG37" s="81"/>
      <c r="GYH37" s="81"/>
      <c r="GYI37" s="81"/>
      <c r="GYJ37" s="81"/>
      <c r="GYK37" s="81"/>
      <c r="GYL37" s="81"/>
      <c r="GYM37" s="81"/>
      <c r="GYN37" s="81"/>
      <c r="GYO37" s="81"/>
      <c r="GYP37" s="81"/>
      <c r="GYQ37" s="81"/>
      <c r="GYR37" s="81"/>
      <c r="GYS37" s="81"/>
      <c r="GYT37" s="81"/>
      <c r="GYU37" s="81"/>
      <c r="GYV37" s="81"/>
      <c r="GYW37" s="81"/>
      <c r="GYX37" s="81"/>
      <c r="GYY37" s="81"/>
      <c r="GYZ37" s="81"/>
      <c r="GZA37" s="81"/>
      <c r="GZB37" s="81"/>
      <c r="GZC37" s="81"/>
      <c r="GZD37" s="81"/>
      <c r="GZE37" s="81"/>
      <c r="GZF37" s="81"/>
      <c r="GZG37" s="81"/>
      <c r="GZH37" s="81"/>
      <c r="GZI37" s="81"/>
      <c r="GZJ37" s="81"/>
      <c r="GZK37" s="81"/>
      <c r="GZL37" s="81"/>
      <c r="GZM37" s="81"/>
      <c r="GZN37" s="81"/>
      <c r="GZO37" s="81"/>
      <c r="GZP37" s="81"/>
      <c r="GZQ37" s="81"/>
      <c r="GZR37" s="81"/>
      <c r="GZS37" s="81"/>
      <c r="GZT37" s="81"/>
      <c r="GZU37" s="81"/>
      <c r="GZV37" s="81"/>
      <c r="GZW37" s="81"/>
      <c r="GZX37" s="81"/>
      <c r="GZY37" s="81"/>
      <c r="GZZ37" s="81"/>
      <c r="HAA37" s="81"/>
      <c r="HAB37" s="81"/>
      <c r="HAC37" s="81"/>
      <c r="HAD37" s="81"/>
      <c r="HAE37" s="81"/>
      <c r="HAF37" s="81"/>
      <c r="HAG37" s="81"/>
      <c r="HAH37" s="81"/>
      <c r="HAI37" s="81"/>
      <c r="HAJ37" s="81"/>
      <c r="HAK37" s="81"/>
      <c r="HAL37" s="81"/>
      <c r="HAM37" s="81"/>
      <c r="HAN37" s="81"/>
      <c r="HAO37" s="81"/>
      <c r="HAP37" s="81"/>
      <c r="HAQ37" s="81"/>
      <c r="HAR37" s="81"/>
      <c r="HAS37" s="81"/>
      <c r="HAT37" s="81"/>
      <c r="HAU37" s="81"/>
      <c r="HAV37" s="81"/>
      <c r="HAW37" s="81"/>
      <c r="HAX37" s="81"/>
      <c r="HAY37" s="81"/>
      <c r="HAZ37" s="81"/>
      <c r="HBA37" s="81"/>
      <c r="HBB37" s="81"/>
      <c r="HBC37" s="81"/>
      <c r="HBD37" s="81"/>
      <c r="HBE37" s="81"/>
      <c r="HBF37" s="81"/>
      <c r="HBG37" s="81"/>
      <c r="HBH37" s="81"/>
      <c r="HBI37" s="81"/>
      <c r="HBJ37" s="81"/>
      <c r="HBK37" s="81"/>
      <c r="HBL37" s="81"/>
      <c r="HBM37" s="81"/>
      <c r="HBN37" s="81"/>
      <c r="HBO37" s="81"/>
      <c r="HBP37" s="81"/>
      <c r="HBQ37" s="81"/>
      <c r="HBR37" s="81"/>
      <c r="HBS37" s="81"/>
      <c r="HBT37" s="81"/>
      <c r="HBU37" s="81"/>
      <c r="HBV37" s="81"/>
      <c r="HBW37" s="81"/>
      <c r="HBX37" s="81"/>
      <c r="HBY37" s="81"/>
      <c r="HBZ37" s="81"/>
      <c r="HCA37" s="81"/>
      <c r="HCB37" s="81"/>
      <c r="HCC37" s="81"/>
      <c r="HCD37" s="81"/>
      <c r="HCE37" s="81"/>
      <c r="HCF37" s="81"/>
      <c r="HCG37" s="81"/>
      <c r="HCH37" s="81"/>
      <c r="HCI37" s="81"/>
      <c r="HCJ37" s="81"/>
      <c r="HCK37" s="81"/>
      <c r="HCL37" s="81"/>
      <c r="HCM37" s="81"/>
      <c r="HCN37" s="81"/>
      <c r="HCO37" s="81"/>
      <c r="HCP37" s="81"/>
      <c r="HCQ37" s="81"/>
      <c r="HCR37" s="81"/>
      <c r="HCS37" s="81"/>
      <c r="HCT37" s="81"/>
      <c r="HCU37" s="81"/>
      <c r="HCV37" s="81"/>
      <c r="HCW37" s="81"/>
      <c r="HCX37" s="81"/>
      <c r="HCY37" s="81"/>
      <c r="HCZ37" s="81"/>
      <c r="HDA37" s="81"/>
      <c r="HDB37" s="81"/>
      <c r="HDC37" s="81"/>
      <c r="HDD37" s="81"/>
      <c r="HDE37" s="81"/>
      <c r="HDF37" s="81"/>
      <c r="HDG37" s="81"/>
      <c r="HDH37" s="81"/>
      <c r="HDI37" s="81"/>
      <c r="HDJ37" s="81"/>
      <c r="HDK37" s="81"/>
      <c r="HDL37" s="81"/>
      <c r="HDM37" s="81"/>
      <c r="HDN37" s="81"/>
      <c r="HDO37" s="81"/>
      <c r="HDP37" s="81"/>
      <c r="HDQ37" s="81"/>
      <c r="HDR37" s="81"/>
      <c r="HDS37" s="81"/>
      <c r="HDT37" s="81"/>
      <c r="HDU37" s="81"/>
      <c r="HDV37" s="81"/>
      <c r="HDW37" s="81"/>
      <c r="HDX37" s="81"/>
      <c r="HDY37" s="81"/>
      <c r="HDZ37" s="81"/>
      <c r="HEA37" s="81"/>
      <c r="HEB37" s="81"/>
      <c r="HEC37" s="81"/>
      <c r="HED37" s="81"/>
      <c r="HEE37" s="81"/>
      <c r="HEF37" s="81"/>
      <c r="HEG37" s="81"/>
      <c r="HEH37" s="81"/>
      <c r="HEI37" s="81"/>
      <c r="HEJ37" s="81"/>
      <c r="HEK37" s="81"/>
      <c r="HEL37" s="81"/>
      <c r="HEM37" s="81"/>
      <c r="HEN37" s="81"/>
      <c r="HEO37" s="81"/>
      <c r="HEP37" s="81"/>
      <c r="HEQ37" s="81"/>
      <c r="HER37" s="81"/>
      <c r="HES37" s="81"/>
      <c r="HET37" s="81"/>
      <c r="HEU37" s="81"/>
      <c r="HEV37" s="81"/>
      <c r="HEW37" s="81"/>
      <c r="HEX37" s="81"/>
      <c r="HEY37" s="81"/>
      <c r="HEZ37" s="81"/>
      <c r="HFA37" s="81"/>
      <c r="HFB37" s="81"/>
      <c r="HFC37" s="81"/>
      <c r="HFD37" s="81"/>
      <c r="HFE37" s="81"/>
      <c r="HFF37" s="81"/>
      <c r="HFG37" s="81"/>
      <c r="HFH37" s="81"/>
      <c r="HFI37" s="81"/>
      <c r="HFJ37" s="81"/>
      <c r="HFK37" s="81"/>
      <c r="HFL37" s="81"/>
      <c r="HFM37" s="81"/>
      <c r="HFN37" s="81"/>
      <c r="HFO37" s="81"/>
      <c r="HFP37" s="81"/>
      <c r="HFQ37" s="81"/>
      <c r="HFR37" s="81"/>
      <c r="HFS37" s="81"/>
      <c r="HFT37" s="81"/>
      <c r="HFU37" s="81"/>
      <c r="HFV37" s="81"/>
      <c r="HFW37" s="81"/>
      <c r="HFX37" s="81"/>
      <c r="HFY37" s="81"/>
      <c r="HFZ37" s="81"/>
      <c r="HGA37" s="81"/>
      <c r="HGB37" s="81"/>
      <c r="HGC37" s="81"/>
      <c r="HGD37" s="81"/>
      <c r="HGE37" s="81"/>
      <c r="HGF37" s="81"/>
      <c r="HGG37" s="81"/>
      <c r="HGH37" s="81"/>
      <c r="HGI37" s="81"/>
      <c r="HGJ37" s="81"/>
      <c r="HGK37" s="81"/>
      <c r="HGL37" s="81"/>
      <c r="HGM37" s="81"/>
      <c r="HGN37" s="81"/>
      <c r="HGO37" s="81"/>
      <c r="HGP37" s="81"/>
      <c r="HGQ37" s="81"/>
      <c r="HGR37" s="81"/>
      <c r="HGS37" s="81"/>
      <c r="HGT37" s="81"/>
      <c r="HGU37" s="81"/>
      <c r="HGV37" s="81"/>
      <c r="HGW37" s="81"/>
      <c r="HGX37" s="81"/>
      <c r="HGY37" s="81"/>
      <c r="HGZ37" s="81"/>
      <c r="HHA37" s="81"/>
      <c r="HHB37" s="81"/>
      <c r="HHC37" s="81"/>
      <c r="HHD37" s="81"/>
      <c r="HHE37" s="81"/>
      <c r="HHF37" s="81"/>
      <c r="HHG37" s="81"/>
      <c r="HHH37" s="81"/>
      <c r="HHI37" s="81"/>
      <c r="HHJ37" s="81"/>
      <c r="HHK37" s="81"/>
      <c r="HHL37" s="81"/>
      <c r="HHM37" s="81"/>
      <c r="HHN37" s="81"/>
      <c r="HHO37" s="81"/>
      <c r="HHP37" s="81"/>
      <c r="HHQ37" s="81"/>
      <c r="HHR37" s="81"/>
      <c r="HHS37" s="81"/>
      <c r="HHT37" s="81"/>
      <c r="HHU37" s="81"/>
      <c r="HHV37" s="81"/>
      <c r="HHW37" s="81"/>
      <c r="HHX37" s="81"/>
      <c r="HHY37" s="81"/>
      <c r="HHZ37" s="81"/>
      <c r="HIA37" s="81"/>
      <c r="HIB37" s="81"/>
      <c r="HIC37" s="81"/>
      <c r="HID37" s="81"/>
      <c r="HIE37" s="81"/>
      <c r="HIF37" s="81"/>
      <c r="HIG37" s="81"/>
      <c r="HIH37" s="81"/>
      <c r="HII37" s="81"/>
      <c r="HIJ37" s="81"/>
      <c r="HIK37" s="81"/>
      <c r="HIL37" s="81"/>
      <c r="HIM37" s="81"/>
      <c r="HIN37" s="81"/>
      <c r="HIO37" s="81"/>
      <c r="HIP37" s="81"/>
      <c r="HIQ37" s="81"/>
      <c r="HIR37" s="81"/>
      <c r="HIS37" s="81"/>
      <c r="HIT37" s="81"/>
      <c r="HIU37" s="81"/>
      <c r="HIV37" s="81"/>
      <c r="HIW37" s="81"/>
      <c r="HIX37" s="81"/>
      <c r="HIY37" s="81"/>
      <c r="HIZ37" s="81"/>
      <c r="HJA37" s="81"/>
      <c r="HJB37" s="81"/>
      <c r="HJC37" s="81"/>
      <c r="HJD37" s="81"/>
      <c r="HJE37" s="81"/>
      <c r="HJF37" s="81"/>
      <c r="HJG37" s="81"/>
      <c r="HJH37" s="81"/>
      <c r="HJI37" s="81"/>
      <c r="HJJ37" s="81"/>
      <c r="HJK37" s="81"/>
      <c r="HJL37" s="81"/>
      <c r="HJM37" s="81"/>
      <c r="HJN37" s="81"/>
      <c r="HJO37" s="81"/>
      <c r="HJP37" s="81"/>
      <c r="HJQ37" s="81"/>
      <c r="HJR37" s="81"/>
      <c r="HJS37" s="81"/>
      <c r="HJT37" s="81"/>
      <c r="HJU37" s="81"/>
      <c r="HJV37" s="81"/>
      <c r="HJW37" s="81"/>
      <c r="HJX37" s="81"/>
      <c r="HJY37" s="81"/>
      <c r="HJZ37" s="81"/>
      <c r="HKA37" s="81"/>
      <c r="HKB37" s="81"/>
      <c r="HKC37" s="81"/>
      <c r="HKD37" s="81"/>
      <c r="HKE37" s="81"/>
      <c r="HKF37" s="81"/>
      <c r="HKG37" s="81"/>
      <c r="HKH37" s="81"/>
      <c r="HKI37" s="81"/>
      <c r="HKJ37" s="81"/>
      <c r="HKK37" s="81"/>
      <c r="HKL37" s="81"/>
      <c r="HKM37" s="81"/>
      <c r="HKN37" s="81"/>
      <c r="HKO37" s="81"/>
      <c r="HKP37" s="81"/>
      <c r="HKQ37" s="81"/>
      <c r="HKR37" s="81"/>
      <c r="HKS37" s="81"/>
      <c r="HKT37" s="81"/>
      <c r="HKU37" s="81"/>
      <c r="HKV37" s="81"/>
      <c r="HKW37" s="81"/>
      <c r="HKX37" s="81"/>
      <c r="HKY37" s="81"/>
      <c r="HKZ37" s="81"/>
      <c r="HLA37" s="81"/>
      <c r="HLB37" s="81"/>
      <c r="HLC37" s="81"/>
      <c r="HLD37" s="81"/>
      <c r="HLE37" s="81"/>
      <c r="HLF37" s="81"/>
      <c r="HLG37" s="81"/>
      <c r="HLH37" s="81"/>
      <c r="HLI37" s="81"/>
      <c r="HLJ37" s="81"/>
      <c r="HLK37" s="81"/>
      <c r="HLL37" s="81"/>
      <c r="HLM37" s="81"/>
      <c r="HLN37" s="81"/>
      <c r="HLO37" s="81"/>
      <c r="HLP37" s="81"/>
      <c r="HLQ37" s="81"/>
      <c r="HLR37" s="81"/>
      <c r="HLS37" s="81"/>
      <c r="HLT37" s="81"/>
      <c r="HLU37" s="81"/>
      <c r="HLV37" s="81"/>
      <c r="HLW37" s="81"/>
      <c r="HLX37" s="81"/>
      <c r="HLY37" s="81"/>
      <c r="HLZ37" s="81"/>
      <c r="HMA37" s="81"/>
      <c r="HMB37" s="81"/>
      <c r="HMC37" s="81"/>
      <c r="HMD37" s="81"/>
      <c r="HME37" s="81"/>
      <c r="HMF37" s="81"/>
      <c r="HMG37" s="81"/>
      <c r="HMH37" s="81"/>
      <c r="HMI37" s="81"/>
      <c r="HMJ37" s="81"/>
      <c r="HMK37" s="81"/>
      <c r="HML37" s="81"/>
      <c r="HMM37" s="81"/>
      <c r="HMN37" s="81"/>
      <c r="HMO37" s="81"/>
      <c r="HMP37" s="81"/>
      <c r="HMQ37" s="81"/>
      <c r="HMR37" s="81"/>
      <c r="HMS37" s="81"/>
      <c r="HMT37" s="81"/>
      <c r="HMU37" s="81"/>
      <c r="HMV37" s="81"/>
      <c r="HMW37" s="81"/>
      <c r="HMX37" s="81"/>
      <c r="HMY37" s="81"/>
      <c r="HMZ37" s="81"/>
      <c r="HNA37" s="81"/>
      <c r="HNB37" s="81"/>
      <c r="HNC37" s="81"/>
      <c r="HND37" s="81"/>
      <c r="HNE37" s="81"/>
      <c r="HNF37" s="81"/>
      <c r="HNG37" s="81"/>
      <c r="HNH37" s="81"/>
      <c r="HNI37" s="81"/>
      <c r="HNJ37" s="81"/>
      <c r="HNK37" s="81"/>
      <c r="HNL37" s="81"/>
      <c r="HNM37" s="81"/>
      <c r="HNN37" s="81"/>
      <c r="HNO37" s="81"/>
      <c r="HNP37" s="81"/>
      <c r="HNQ37" s="81"/>
      <c r="HNR37" s="81"/>
      <c r="HNS37" s="81"/>
      <c r="HNT37" s="81"/>
      <c r="HNU37" s="81"/>
      <c r="HNV37" s="81"/>
      <c r="HNW37" s="81"/>
      <c r="HNX37" s="81"/>
      <c r="HNY37" s="81"/>
      <c r="HNZ37" s="81"/>
      <c r="HOA37" s="81"/>
      <c r="HOB37" s="81"/>
      <c r="HOC37" s="81"/>
      <c r="HOD37" s="81"/>
      <c r="HOE37" s="81"/>
      <c r="HOF37" s="81"/>
      <c r="HOG37" s="81"/>
      <c r="HOH37" s="81"/>
      <c r="HOI37" s="81"/>
      <c r="HOJ37" s="81"/>
      <c r="HOK37" s="81"/>
      <c r="HOL37" s="81"/>
      <c r="HOM37" s="81"/>
      <c r="HON37" s="81"/>
      <c r="HOO37" s="81"/>
      <c r="HOP37" s="81"/>
      <c r="HOQ37" s="81"/>
      <c r="HOR37" s="81"/>
      <c r="HOS37" s="81"/>
      <c r="HOT37" s="81"/>
      <c r="HOU37" s="81"/>
      <c r="HOV37" s="81"/>
      <c r="HOW37" s="81"/>
      <c r="HOX37" s="81"/>
      <c r="HOY37" s="81"/>
      <c r="HOZ37" s="81"/>
      <c r="HPA37" s="81"/>
      <c r="HPB37" s="81"/>
      <c r="HPC37" s="81"/>
      <c r="HPD37" s="81"/>
      <c r="HPE37" s="81"/>
      <c r="HPF37" s="81"/>
      <c r="HPG37" s="81"/>
      <c r="HPH37" s="81"/>
      <c r="HPI37" s="81"/>
      <c r="HPJ37" s="81"/>
      <c r="HPK37" s="81"/>
      <c r="HPL37" s="81"/>
      <c r="HPM37" s="81"/>
      <c r="HPN37" s="81"/>
      <c r="HPO37" s="81"/>
      <c r="HPP37" s="81"/>
      <c r="HPQ37" s="81"/>
      <c r="HPR37" s="81"/>
      <c r="HPS37" s="81"/>
      <c r="HPT37" s="81"/>
      <c r="HPU37" s="81"/>
      <c r="HPV37" s="81"/>
      <c r="HPW37" s="81"/>
      <c r="HPX37" s="81"/>
      <c r="HPY37" s="81"/>
      <c r="HPZ37" s="81"/>
      <c r="HQA37" s="81"/>
      <c r="HQB37" s="81"/>
      <c r="HQC37" s="81"/>
      <c r="HQD37" s="81"/>
      <c r="HQE37" s="81"/>
      <c r="HQF37" s="81"/>
      <c r="HQG37" s="81"/>
      <c r="HQH37" s="81"/>
      <c r="HQI37" s="81"/>
      <c r="HQJ37" s="81"/>
      <c r="HQK37" s="81"/>
      <c r="HQL37" s="81"/>
      <c r="HQM37" s="81"/>
      <c r="HQN37" s="81"/>
      <c r="HQO37" s="81"/>
      <c r="HQP37" s="81"/>
      <c r="HQQ37" s="81"/>
      <c r="HQR37" s="81"/>
      <c r="HQS37" s="81"/>
      <c r="HQT37" s="81"/>
      <c r="HQU37" s="81"/>
      <c r="HQV37" s="81"/>
      <c r="HQW37" s="81"/>
      <c r="HQX37" s="81"/>
      <c r="HQY37" s="81"/>
      <c r="HQZ37" s="81"/>
      <c r="HRA37" s="81"/>
      <c r="HRB37" s="81"/>
      <c r="HRC37" s="81"/>
      <c r="HRD37" s="81"/>
      <c r="HRE37" s="81"/>
      <c r="HRF37" s="81"/>
      <c r="HRG37" s="81"/>
      <c r="HRH37" s="81"/>
      <c r="HRI37" s="81"/>
      <c r="HRJ37" s="81"/>
      <c r="HRK37" s="81"/>
      <c r="HRL37" s="81"/>
      <c r="HRM37" s="81"/>
      <c r="HRN37" s="81"/>
      <c r="HRO37" s="81"/>
      <c r="HRP37" s="81"/>
      <c r="HRQ37" s="81"/>
      <c r="HRR37" s="81"/>
      <c r="HRS37" s="81"/>
      <c r="HRT37" s="81"/>
      <c r="HRU37" s="81"/>
      <c r="HRV37" s="81"/>
      <c r="HRW37" s="81"/>
      <c r="HRX37" s="81"/>
      <c r="HRY37" s="81"/>
      <c r="HRZ37" s="81"/>
      <c r="HSA37" s="81"/>
      <c r="HSB37" s="81"/>
      <c r="HSC37" s="81"/>
      <c r="HSD37" s="81"/>
      <c r="HSE37" s="81"/>
      <c r="HSF37" s="81"/>
      <c r="HSG37" s="81"/>
      <c r="HSH37" s="81"/>
      <c r="HSI37" s="81"/>
      <c r="HSJ37" s="81"/>
      <c r="HSK37" s="81"/>
      <c r="HSL37" s="81"/>
      <c r="HSM37" s="81"/>
      <c r="HSN37" s="81"/>
      <c r="HSO37" s="81"/>
      <c r="HSP37" s="81"/>
      <c r="HSQ37" s="81"/>
      <c r="HSR37" s="81"/>
      <c r="HSS37" s="81"/>
      <c r="HST37" s="81"/>
      <c r="HSU37" s="81"/>
      <c r="HSV37" s="81"/>
      <c r="HSW37" s="81"/>
      <c r="HSX37" s="81"/>
      <c r="HSY37" s="81"/>
      <c r="HSZ37" s="81"/>
      <c r="HTA37" s="81"/>
      <c r="HTB37" s="81"/>
      <c r="HTC37" s="81"/>
      <c r="HTD37" s="81"/>
      <c r="HTE37" s="81"/>
      <c r="HTF37" s="81"/>
      <c r="HTG37" s="81"/>
      <c r="HTH37" s="81"/>
      <c r="HTI37" s="81"/>
      <c r="HTJ37" s="81"/>
      <c r="HTK37" s="81"/>
      <c r="HTL37" s="81"/>
      <c r="HTM37" s="81"/>
      <c r="HTN37" s="81"/>
      <c r="HTO37" s="81"/>
      <c r="HTP37" s="81"/>
      <c r="HTQ37" s="81"/>
      <c r="HTR37" s="81"/>
      <c r="HTS37" s="81"/>
      <c r="HTT37" s="81"/>
      <c r="HTU37" s="81"/>
      <c r="HTV37" s="81"/>
      <c r="HTW37" s="81"/>
      <c r="HTX37" s="81"/>
      <c r="HTY37" s="81"/>
      <c r="HTZ37" s="81"/>
      <c r="HUA37" s="81"/>
      <c r="HUB37" s="81"/>
      <c r="HUC37" s="81"/>
      <c r="HUD37" s="81"/>
      <c r="HUE37" s="81"/>
      <c r="HUF37" s="81"/>
      <c r="HUG37" s="81"/>
      <c r="HUH37" s="81"/>
      <c r="HUI37" s="81"/>
      <c r="HUJ37" s="81"/>
      <c r="HUK37" s="81"/>
      <c r="HUL37" s="81"/>
      <c r="HUM37" s="81"/>
      <c r="HUN37" s="81"/>
      <c r="HUO37" s="81"/>
      <c r="HUP37" s="81"/>
      <c r="HUQ37" s="81"/>
      <c r="HUR37" s="81"/>
      <c r="HUS37" s="81"/>
      <c r="HUT37" s="81"/>
      <c r="HUU37" s="81"/>
      <c r="HUV37" s="81"/>
      <c r="HUW37" s="81"/>
      <c r="HUX37" s="81"/>
      <c r="HUY37" s="81"/>
      <c r="HUZ37" s="81"/>
      <c r="HVA37" s="81"/>
      <c r="HVB37" s="81"/>
      <c r="HVC37" s="81"/>
      <c r="HVD37" s="81"/>
      <c r="HVE37" s="81"/>
      <c r="HVF37" s="81"/>
      <c r="HVG37" s="81"/>
      <c r="HVH37" s="81"/>
      <c r="HVI37" s="81"/>
      <c r="HVJ37" s="81"/>
      <c r="HVK37" s="81"/>
      <c r="HVL37" s="81"/>
      <c r="HVM37" s="81"/>
      <c r="HVN37" s="81"/>
      <c r="HVO37" s="81"/>
      <c r="HVP37" s="81"/>
      <c r="HVQ37" s="81"/>
      <c r="HVR37" s="81"/>
      <c r="HVS37" s="81"/>
      <c r="HVT37" s="81"/>
      <c r="HVU37" s="81"/>
      <c r="HVV37" s="81"/>
      <c r="HVW37" s="81"/>
      <c r="HVX37" s="81"/>
      <c r="HVY37" s="81"/>
      <c r="HVZ37" s="81"/>
      <c r="HWA37" s="81"/>
      <c r="HWB37" s="81"/>
      <c r="HWC37" s="81"/>
      <c r="HWD37" s="81"/>
      <c r="HWE37" s="81"/>
      <c r="HWF37" s="81"/>
      <c r="HWG37" s="81"/>
      <c r="HWH37" s="81"/>
      <c r="HWI37" s="81"/>
      <c r="HWJ37" s="81"/>
      <c r="HWK37" s="81"/>
      <c r="HWL37" s="81"/>
      <c r="HWM37" s="81"/>
      <c r="HWN37" s="81"/>
      <c r="HWO37" s="81"/>
      <c r="HWP37" s="81"/>
      <c r="HWQ37" s="81"/>
      <c r="HWR37" s="81"/>
      <c r="HWS37" s="81"/>
      <c r="HWT37" s="81"/>
      <c r="HWU37" s="81"/>
      <c r="HWV37" s="81"/>
      <c r="HWW37" s="81"/>
      <c r="HWX37" s="81"/>
      <c r="HWY37" s="81"/>
      <c r="HWZ37" s="81"/>
      <c r="HXA37" s="81"/>
      <c r="HXB37" s="81"/>
      <c r="HXC37" s="81"/>
      <c r="HXD37" s="81"/>
      <c r="HXE37" s="81"/>
      <c r="HXF37" s="81"/>
      <c r="HXG37" s="81"/>
      <c r="HXH37" s="81"/>
      <c r="HXI37" s="81"/>
      <c r="HXJ37" s="81"/>
      <c r="HXK37" s="81"/>
      <c r="HXL37" s="81"/>
      <c r="HXM37" s="81"/>
      <c r="HXN37" s="81"/>
      <c r="HXO37" s="81"/>
      <c r="HXP37" s="81"/>
      <c r="HXQ37" s="81"/>
      <c r="HXR37" s="81"/>
      <c r="HXS37" s="81"/>
      <c r="HXT37" s="81"/>
      <c r="HXU37" s="81"/>
      <c r="HXV37" s="81"/>
      <c r="HXW37" s="81"/>
      <c r="HXX37" s="81"/>
      <c r="HXY37" s="81"/>
      <c r="HXZ37" s="81"/>
      <c r="HYA37" s="81"/>
      <c r="HYB37" s="81"/>
      <c r="HYC37" s="81"/>
      <c r="HYD37" s="81"/>
      <c r="HYE37" s="81"/>
      <c r="HYF37" s="81"/>
      <c r="HYG37" s="81"/>
      <c r="HYH37" s="81"/>
      <c r="HYI37" s="81"/>
      <c r="HYJ37" s="81"/>
      <c r="HYK37" s="81"/>
      <c r="HYL37" s="81"/>
      <c r="HYM37" s="81"/>
      <c r="HYN37" s="81"/>
      <c r="HYO37" s="81"/>
      <c r="HYP37" s="81"/>
      <c r="HYQ37" s="81"/>
      <c r="HYR37" s="81"/>
      <c r="HYS37" s="81"/>
      <c r="HYT37" s="81"/>
      <c r="HYU37" s="81"/>
      <c r="HYV37" s="81"/>
      <c r="HYW37" s="81"/>
      <c r="HYX37" s="81"/>
      <c r="HYY37" s="81"/>
      <c r="HYZ37" s="81"/>
      <c r="HZA37" s="81"/>
      <c r="HZB37" s="81"/>
      <c r="HZC37" s="81"/>
      <c r="HZD37" s="81"/>
      <c r="HZE37" s="81"/>
      <c r="HZF37" s="81"/>
      <c r="HZG37" s="81"/>
      <c r="HZH37" s="81"/>
      <c r="HZI37" s="81"/>
      <c r="HZJ37" s="81"/>
      <c r="HZK37" s="81"/>
      <c r="HZL37" s="81"/>
      <c r="HZM37" s="81"/>
      <c r="HZN37" s="81"/>
      <c r="HZO37" s="81"/>
      <c r="HZP37" s="81"/>
      <c r="HZQ37" s="81"/>
      <c r="HZR37" s="81"/>
      <c r="HZS37" s="81"/>
      <c r="HZT37" s="81"/>
      <c r="HZU37" s="81"/>
      <c r="HZV37" s="81"/>
      <c r="HZW37" s="81"/>
      <c r="HZX37" s="81"/>
      <c r="HZY37" s="81"/>
      <c r="HZZ37" s="81"/>
      <c r="IAA37" s="81"/>
      <c r="IAB37" s="81"/>
      <c r="IAC37" s="81"/>
      <c r="IAD37" s="81"/>
      <c r="IAE37" s="81"/>
      <c r="IAF37" s="81"/>
      <c r="IAG37" s="81"/>
      <c r="IAH37" s="81"/>
      <c r="IAI37" s="81"/>
      <c r="IAJ37" s="81"/>
      <c r="IAK37" s="81"/>
      <c r="IAL37" s="81"/>
      <c r="IAM37" s="81"/>
      <c r="IAN37" s="81"/>
      <c r="IAO37" s="81"/>
      <c r="IAP37" s="81"/>
      <c r="IAQ37" s="81"/>
      <c r="IAR37" s="81"/>
      <c r="IAS37" s="81"/>
      <c r="IAT37" s="81"/>
      <c r="IAU37" s="81"/>
      <c r="IAV37" s="81"/>
      <c r="IAW37" s="81"/>
      <c r="IAX37" s="81"/>
      <c r="IAY37" s="81"/>
      <c r="IAZ37" s="81"/>
      <c r="IBA37" s="81"/>
      <c r="IBB37" s="81"/>
      <c r="IBC37" s="81"/>
      <c r="IBD37" s="81"/>
      <c r="IBE37" s="81"/>
      <c r="IBF37" s="81"/>
      <c r="IBG37" s="81"/>
      <c r="IBH37" s="81"/>
      <c r="IBI37" s="81"/>
      <c r="IBJ37" s="81"/>
      <c r="IBK37" s="81"/>
      <c r="IBL37" s="81"/>
      <c r="IBM37" s="81"/>
      <c r="IBN37" s="81"/>
      <c r="IBO37" s="81"/>
      <c r="IBP37" s="81"/>
      <c r="IBQ37" s="81"/>
      <c r="IBR37" s="81"/>
      <c r="IBS37" s="81"/>
      <c r="IBT37" s="81"/>
      <c r="IBU37" s="81"/>
      <c r="IBV37" s="81"/>
      <c r="IBW37" s="81"/>
      <c r="IBX37" s="81"/>
      <c r="IBY37" s="81"/>
      <c r="IBZ37" s="81"/>
      <c r="ICA37" s="81"/>
      <c r="ICB37" s="81"/>
      <c r="ICC37" s="81"/>
      <c r="ICD37" s="81"/>
      <c r="ICE37" s="81"/>
      <c r="ICF37" s="81"/>
      <c r="ICG37" s="81"/>
      <c r="ICH37" s="81"/>
      <c r="ICI37" s="81"/>
      <c r="ICJ37" s="81"/>
      <c r="ICK37" s="81"/>
      <c r="ICL37" s="81"/>
      <c r="ICM37" s="81"/>
      <c r="ICN37" s="81"/>
      <c r="ICO37" s="81"/>
      <c r="ICP37" s="81"/>
      <c r="ICQ37" s="81"/>
      <c r="ICR37" s="81"/>
      <c r="ICS37" s="81"/>
      <c r="ICT37" s="81"/>
      <c r="ICU37" s="81"/>
      <c r="ICV37" s="81"/>
      <c r="ICW37" s="81"/>
      <c r="ICX37" s="81"/>
      <c r="ICY37" s="81"/>
      <c r="ICZ37" s="81"/>
      <c r="IDA37" s="81"/>
      <c r="IDB37" s="81"/>
      <c r="IDC37" s="81"/>
      <c r="IDD37" s="81"/>
      <c r="IDE37" s="81"/>
      <c r="IDF37" s="81"/>
      <c r="IDG37" s="81"/>
      <c r="IDH37" s="81"/>
      <c r="IDI37" s="81"/>
      <c r="IDJ37" s="81"/>
      <c r="IDK37" s="81"/>
      <c r="IDL37" s="81"/>
      <c r="IDM37" s="81"/>
      <c r="IDN37" s="81"/>
      <c r="IDO37" s="81"/>
      <c r="IDP37" s="81"/>
      <c r="IDQ37" s="81"/>
      <c r="IDR37" s="81"/>
      <c r="IDS37" s="81"/>
      <c r="IDT37" s="81"/>
      <c r="IDU37" s="81"/>
      <c r="IDV37" s="81"/>
      <c r="IDW37" s="81"/>
      <c r="IDX37" s="81"/>
      <c r="IDY37" s="81"/>
      <c r="IDZ37" s="81"/>
      <c r="IEA37" s="81"/>
      <c r="IEB37" s="81"/>
      <c r="IEC37" s="81"/>
      <c r="IED37" s="81"/>
      <c r="IEE37" s="81"/>
      <c r="IEF37" s="81"/>
      <c r="IEG37" s="81"/>
      <c r="IEH37" s="81"/>
      <c r="IEI37" s="81"/>
      <c r="IEJ37" s="81"/>
      <c r="IEK37" s="81"/>
      <c r="IEL37" s="81"/>
      <c r="IEM37" s="81"/>
      <c r="IEN37" s="81"/>
      <c r="IEO37" s="81"/>
      <c r="IEP37" s="81"/>
      <c r="IEQ37" s="81"/>
      <c r="IER37" s="81"/>
      <c r="IES37" s="81"/>
      <c r="IET37" s="81"/>
      <c r="IEU37" s="81"/>
      <c r="IEV37" s="81"/>
      <c r="IEW37" s="81"/>
      <c r="IEX37" s="81"/>
      <c r="IEY37" s="81"/>
      <c r="IEZ37" s="81"/>
      <c r="IFA37" s="81"/>
      <c r="IFB37" s="81"/>
      <c r="IFC37" s="81"/>
      <c r="IFD37" s="81"/>
      <c r="IFE37" s="81"/>
      <c r="IFF37" s="81"/>
      <c r="IFG37" s="81"/>
      <c r="IFH37" s="81"/>
      <c r="IFI37" s="81"/>
      <c r="IFJ37" s="81"/>
      <c r="IFK37" s="81"/>
      <c r="IFL37" s="81"/>
      <c r="IFM37" s="81"/>
      <c r="IFN37" s="81"/>
      <c r="IFO37" s="81"/>
      <c r="IFP37" s="81"/>
      <c r="IFQ37" s="81"/>
      <c r="IFR37" s="81"/>
      <c r="IFS37" s="81"/>
      <c r="IFT37" s="81"/>
      <c r="IFU37" s="81"/>
      <c r="IFV37" s="81"/>
      <c r="IFW37" s="81"/>
      <c r="IFX37" s="81"/>
      <c r="IFY37" s="81"/>
      <c r="IFZ37" s="81"/>
      <c r="IGA37" s="81"/>
      <c r="IGB37" s="81"/>
      <c r="IGC37" s="81"/>
      <c r="IGD37" s="81"/>
      <c r="IGE37" s="81"/>
      <c r="IGF37" s="81"/>
      <c r="IGG37" s="81"/>
      <c r="IGH37" s="81"/>
      <c r="IGI37" s="81"/>
      <c r="IGJ37" s="81"/>
      <c r="IGK37" s="81"/>
      <c r="IGL37" s="81"/>
      <c r="IGM37" s="81"/>
      <c r="IGN37" s="81"/>
      <c r="IGO37" s="81"/>
      <c r="IGP37" s="81"/>
      <c r="IGQ37" s="81"/>
      <c r="IGR37" s="81"/>
      <c r="IGS37" s="81"/>
      <c r="IGT37" s="81"/>
      <c r="IGU37" s="81"/>
      <c r="IGV37" s="81"/>
      <c r="IGW37" s="81"/>
      <c r="IGX37" s="81"/>
      <c r="IGY37" s="81"/>
      <c r="IGZ37" s="81"/>
      <c r="IHA37" s="81"/>
      <c r="IHB37" s="81"/>
      <c r="IHC37" s="81"/>
      <c r="IHD37" s="81"/>
      <c r="IHE37" s="81"/>
      <c r="IHF37" s="81"/>
      <c r="IHG37" s="81"/>
      <c r="IHH37" s="81"/>
      <c r="IHI37" s="81"/>
      <c r="IHJ37" s="81"/>
      <c r="IHK37" s="81"/>
      <c r="IHL37" s="81"/>
      <c r="IHM37" s="81"/>
      <c r="IHN37" s="81"/>
      <c r="IHO37" s="81"/>
      <c r="IHP37" s="81"/>
      <c r="IHQ37" s="81"/>
      <c r="IHR37" s="81"/>
      <c r="IHS37" s="81"/>
      <c r="IHT37" s="81"/>
      <c r="IHU37" s="81"/>
      <c r="IHV37" s="81"/>
      <c r="IHW37" s="81"/>
      <c r="IHX37" s="81"/>
      <c r="IHY37" s="81"/>
      <c r="IHZ37" s="81"/>
      <c r="IIA37" s="81"/>
      <c r="IIB37" s="81"/>
      <c r="IIC37" s="81"/>
      <c r="IID37" s="81"/>
      <c r="IIE37" s="81"/>
      <c r="IIF37" s="81"/>
      <c r="IIG37" s="81"/>
      <c r="IIH37" s="81"/>
      <c r="III37" s="81"/>
      <c r="IIJ37" s="81"/>
      <c r="IIK37" s="81"/>
      <c r="IIL37" s="81"/>
      <c r="IIM37" s="81"/>
      <c r="IIN37" s="81"/>
      <c r="IIO37" s="81"/>
      <c r="IIP37" s="81"/>
      <c r="IIQ37" s="81"/>
      <c r="IIR37" s="81"/>
      <c r="IIS37" s="81"/>
      <c r="IIT37" s="81"/>
      <c r="IIU37" s="81"/>
      <c r="IIV37" s="81"/>
      <c r="IIW37" s="81"/>
      <c r="IIX37" s="81"/>
      <c r="IIY37" s="81"/>
      <c r="IIZ37" s="81"/>
      <c r="IJA37" s="81"/>
      <c r="IJB37" s="81"/>
      <c r="IJC37" s="81"/>
      <c r="IJD37" s="81"/>
      <c r="IJE37" s="81"/>
      <c r="IJF37" s="81"/>
      <c r="IJG37" s="81"/>
      <c r="IJH37" s="81"/>
      <c r="IJI37" s="81"/>
      <c r="IJJ37" s="81"/>
      <c r="IJK37" s="81"/>
      <c r="IJL37" s="81"/>
      <c r="IJM37" s="81"/>
      <c r="IJN37" s="81"/>
      <c r="IJO37" s="81"/>
      <c r="IJP37" s="81"/>
      <c r="IJQ37" s="81"/>
      <c r="IJR37" s="81"/>
      <c r="IJS37" s="81"/>
      <c r="IJT37" s="81"/>
      <c r="IJU37" s="81"/>
      <c r="IJV37" s="81"/>
      <c r="IJW37" s="81"/>
      <c r="IJX37" s="81"/>
      <c r="IJY37" s="81"/>
      <c r="IJZ37" s="81"/>
      <c r="IKA37" s="81"/>
      <c r="IKB37" s="81"/>
      <c r="IKC37" s="81"/>
      <c r="IKD37" s="81"/>
      <c r="IKE37" s="81"/>
      <c r="IKF37" s="81"/>
      <c r="IKG37" s="81"/>
      <c r="IKH37" s="81"/>
      <c r="IKI37" s="81"/>
      <c r="IKJ37" s="81"/>
      <c r="IKK37" s="81"/>
      <c r="IKL37" s="81"/>
      <c r="IKM37" s="81"/>
      <c r="IKN37" s="81"/>
      <c r="IKO37" s="81"/>
      <c r="IKP37" s="81"/>
      <c r="IKQ37" s="81"/>
      <c r="IKR37" s="81"/>
      <c r="IKS37" s="81"/>
      <c r="IKT37" s="81"/>
      <c r="IKU37" s="81"/>
      <c r="IKV37" s="81"/>
      <c r="IKW37" s="81"/>
      <c r="IKX37" s="81"/>
      <c r="IKY37" s="81"/>
      <c r="IKZ37" s="81"/>
      <c r="ILA37" s="81"/>
      <c r="ILB37" s="81"/>
      <c r="ILC37" s="81"/>
      <c r="ILD37" s="81"/>
      <c r="ILE37" s="81"/>
      <c r="ILF37" s="81"/>
      <c r="ILG37" s="81"/>
      <c r="ILH37" s="81"/>
      <c r="ILI37" s="81"/>
      <c r="ILJ37" s="81"/>
      <c r="ILK37" s="81"/>
      <c r="ILL37" s="81"/>
      <c r="ILM37" s="81"/>
      <c r="ILN37" s="81"/>
      <c r="ILO37" s="81"/>
      <c r="ILP37" s="81"/>
      <c r="ILQ37" s="81"/>
      <c r="ILR37" s="81"/>
      <c r="ILS37" s="81"/>
      <c r="ILT37" s="81"/>
      <c r="ILU37" s="81"/>
      <c r="ILV37" s="81"/>
      <c r="ILW37" s="81"/>
      <c r="ILX37" s="81"/>
      <c r="ILY37" s="81"/>
      <c r="ILZ37" s="81"/>
      <c r="IMA37" s="81"/>
      <c r="IMB37" s="81"/>
      <c r="IMC37" s="81"/>
      <c r="IMD37" s="81"/>
      <c r="IME37" s="81"/>
      <c r="IMF37" s="81"/>
      <c r="IMG37" s="81"/>
      <c r="IMH37" s="81"/>
      <c r="IMI37" s="81"/>
      <c r="IMJ37" s="81"/>
      <c r="IMK37" s="81"/>
      <c r="IML37" s="81"/>
      <c r="IMM37" s="81"/>
      <c r="IMN37" s="81"/>
      <c r="IMO37" s="81"/>
      <c r="IMP37" s="81"/>
      <c r="IMQ37" s="81"/>
      <c r="IMR37" s="81"/>
      <c r="IMS37" s="81"/>
      <c r="IMT37" s="81"/>
      <c r="IMU37" s="81"/>
      <c r="IMV37" s="81"/>
      <c r="IMW37" s="81"/>
      <c r="IMX37" s="81"/>
      <c r="IMY37" s="81"/>
      <c r="IMZ37" s="81"/>
      <c r="INA37" s="81"/>
      <c r="INB37" s="81"/>
      <c r="INC37" s="81"/>
      <c r="IND37" s="81"/>
      <c r="INE37" s="81"/>
      <c r="INF37" s="81"/>
      <c r="ING37" s="81"/>
      <c r="INH37" s="81"/>
      <c r="INI37" s="81"/>
      <c r="INJ37" s="81"/>
      <c r="INK37" s="81"/>
      <c r="INL37" s="81"/>
      <c r="INM37" s="81"/>
      <c r="INN37" s="81"/>
      <c r="INO37" s="81"/>
      <c r="INP37" s="81"/>
      <c r="INQ37" s="81"/>
      <c r="INR37" s="81"/>
      <c r="INS37" s="81"/>
      <c r="INT37" s="81"/>
      <c r="INU37" s="81"/>
      <c r="INV37" s="81"/>
      <c r="INW37" s="81"/>
      <c r="INX37" s="81"/>
      <c r="INY37" s="81"/>
      <c r="INZ37" s="81"/>
      <c r="IOA37" s="81"/>
      <c r="IOB37" s="81"/>
      <c r="IOC37" s="81"/>
      <c r="IOD37" s="81"/>
      <c r="IOE37" s="81"/>
      <c r="IOF37" s="81"/>
      <c r="IOG37" s="81"/>
      <c r="IOH37" s="81"/>
      <c r="IOI37" s="81"/>
      <c r="IOJ37" s="81"/>
      <c r="IOK37" s="81"/>
      <c r="IOL37" s="81"/>
      <c r="IOM37" s="81"/>
      <c r="ION37" s="81"/>
      <c r="IOO37" s="81"/>
      <c r="IOP37" s="81"/>
      <c r="IOQ37" s="81"/>
      <c r="IOR37" s="81"/>
      <c r="IOS37" s="81"/>
      <c r="IOT37" s="81"/>
      <c r="IOU37" s="81"/>
      <c r="IOV37" s="81"/>
      <c r="IOW37" s="81"/>
      <c r="IOX37" s="81"/>
      <c r="IOY37" s="81"/>
      <c r="IOZ37" s="81"/>
      <c r="IPA37" s="81"/>
      <c r="IPB37" s="81"/>
      <c r="IPC37" s="81"/>
      <c r="IPD37" s="81"/>
      <c r="IPE37" s="81"/>
      <c r="IPF37" s="81"/>
      <c r="IPG37" s="81"/>
      <c r="IPH37" s="81"/>
      <c r="IPI37" s="81"/>
      <c r="IPJ37" s="81"/>
      <c r="IPK37" s="81"/>
      <c r="IPL37" s="81"/>
      <c r="IPM37" s="81"/>
      <c r="IPN37" s="81"/>
      <c r="IPO37" s="81"/>
      <c r="IPP37" s="81"/>
      <c r="IPQ37" s="81"/>
      <c r="IPR37" s="81"/>
      <c r="IPS37" s="81"/>
      <c r="IPT37" s="81"/>
      <c r="IPU37" s="81"/>
      <c r="IPV37" s="81"/>
      <c r="IPW37" s="81"/>
      <c r="IPX37" s="81"/>
      <c r="IPY37" s="81"/>
      <c r="IPZ37" s="81"/>
      <c r="IQA37" s="81"/>
      <c r="IQB37" s="81"/>
      <c r="IQC37" s="81"/>
      <c r="IQD37" s="81"/>
      <c r="IQE37" s="81"/>
      <c r="IQF37" s="81"/>
      <c r="IQG37" s="81"/>
      <c r="IQH37" s="81"/>
      <c r="IQI37" s="81"/>
      <c r="IQJ37" s="81"/>
      <c r="IQK37" s="81"/>
      <c r="IQL37" s="81"/>
      <c r="IQM37" s="81"/>
      <c r="IQN37" s="81"/>
      <c r="IQO37" s="81"/>
      <c r="IQP37" s="81"/>
      <c r="IQQ37" s="81"/>
      <c r="IQR37" s="81"/>
      <c r="IQS37" s="81"/>
      <c r="IQT37" s="81"/>
      <c r="IQU37" s="81"/>
      <c r="IQV37" s="81"/>
      <c r="IQW37" s="81"/>
      <c r="IQX37" s="81"/>
      <c r="IQY37" s="81"/>
      <c r="IQZ37" s="81"/>
      <c r="IRA37" s="81"/>
      <c r="IRB37" s="81"/>
      <c r="IRC37" s="81"/>
      <c r="IRD37" s="81"/>
      <c r="IRE37" s="81"/>
      <c r="IRF37" s="81"/>
      <c r="IRG37" s="81"/>
      <c r="IRH37" s="81"/>
      <c r="IRI37" s="81"/>
      <c r="IRJ37" s="81"/>
      <c r="IRK37" s="81"/>
      <c r="IRL37" s="81"/>
      <c r="IRM37" s="81"/>
      <c r="IRN37" s="81"/>
      <c r="IRO37" s="81"/>
      <c r="IRP37" s="81"/>
      <c r="IRQ37" s="81"/>
      <c r="IRR37" s="81"/>
      <c r="IRS37" s="81"/>
      <c r="IRT37" s="81"/>
      <c r="IRU37" s="81"/>
      <c r="IRV37" s="81"/>
      <c r="IRW37" s="81"/>
      <c r="IRX37" s="81"/>
      <c r="IRY37" s="81"/>
      <c r="IRZ37" s="81"/>
      <c r="ISA37" s="81"/>
      <c r="ISB37" s="81"/>
      <c r="ISC37" s="81"/>
      <c r="ISD37" s="81"/>
      <c r="ISE37" s="81"/>
      <c r="ISF37" s="81"/>
      <c r="ISG37" s="81"/>
      <c r="ISH37" s="81"/>
      <c r="ISI37" s="81"/>
      <c r="ISJ37" s="81"/>
      <c r="ISK37" s="81"/>
      <c r="ISL37" s="81"/>
      <c r="ISM37" s="81"/>
      <c r="ISN37" s="81"/>
      <c r="ISO37" s="81"/>
      <c r="ISP37" s="81"/>
      <c r="ISQ37" s="81"/>
      <c r="ISR37" s="81"/>
      <c r="ISS37" s="81"/>
      <c r="IST37" s="81"/>
      <c r="ISU37" s="81"/>
      <c r="ISV37" s="81"/>
      <c r="ISW37" s="81"/>
      <c r="ISX37" s="81"/>
      <c r="ISY37" s="81"/>
      <c r="ISZ37" s="81"/>
      <c r="ITA37" s="81"/>
      <c r="ITB37" s="81"/>
      <c r="ITC37" s="81"/>
      <c r="ITD37" s="81"/>
      <c r="ITE37" s="81"/>
      <c r="ITF37" s="81"/>
      <c r="ITG37" s="81"/>
      <c r="ITH37" s="81"/>
      <c r="ITI37" s="81"/>
      <c r="ITJ37" s="81"/>
      <c r="ITK37" s="81"/>
      <c r="ITL37" s="81"/>
      <c r="ITM37" s="81"/>
      <c r="ITN37" s="81"/>
      <c r="ITO37" s="81"/>
      <c r="ITP37" s="81"/>
      <c r="ITQ37" s="81"/>
      <c r="ITR37" s="81"/>
      <c r="ITS37" s="81"/>
      <c r="ITT37" s="81"/>
      <c r="ITU37" s="81"/>
      <c r="ITV37" s="81"/>
      <c r="ITW37" s="81"/>
      <c r="ITX37" s="81"/>
      <c r="ITY37" s="81"/>
      <c r="ITZ37" s="81"/>
      <c r="IUA37" s="81"/>
      <c r="IUB37" s="81"/>
      <c r="IUC37" s="81"/>
      <c r="IUD37" s="81"/>
      <c r="IUE37" s="81"/>
      <c r="IUF37" s="81"/>
      <c r="IUG37" s="81"/>
      <c r="IUH37" s="81"/>
      <c r="IUI37" s="81"/>
      <c r="IUJ37" s="81"/>
      <c r="IUK37" s="81"/>
      <c r="IUL37" s="81"/>
      <c r="IUM37" s="81"/>
      <c r="IUN37" s="81"/>
      <c r="IUO37" s="81"/>
      <c r="IUP37" s="81"/>
      <c r="IUQ37" s="81"/>
      <c r="IUR37" s="81"/>
      <c r="IUS37" s="81"/>
      <c r="IUT37" s="81"/>
      <c r="IUU37" s="81"/>
      <c r="IUV37" s="81"/>
      <c r="IUW37" s="81"/>
      <c r="IUX37" s="81"/>
      <c r="IUY37" s="81"/>
      <c r="IUZ37" s="81"/>
      <c r="IVA37" s="81"/>
      <c r="IVB37" s="81"/>
      <c r="IVC37" s="81"/>
      <c r="IVD37" s="81"/>
      <c r="IVE37" s="81"/>
      <c r="IVF37" s="81"/>
      <c r="IVG37" s="81"/>
      <c r="IVH37" s="81"/>
      <c r="IVI37" s="81"/>
      <c r="IVJ37" s="81"/>
      <c r="IVK37" s="81"/>
      <c r="IVL37" s="81"/>
      <c r="IVM37" s="81"/>
      <c r="IVN37" s="81"/>
      <c r="IVO37" s="81"/>
      <c r="IVP37" s="81"/>
      <c r="IVQ37" s="81"/>
      <c r="IVR37" s="81"/>
      <c r="IVS37" s="81"/>
      <c r="IVT37" s="81"/>
      <c r="IVU37" s="81"/>
      <c r="IVV37" s="81"/>
      <c r="IVW37" s="81"/>
      <c r="IVX37" s="81"/>
      <c r="IVY37" s="81"/>
      <c r="IVZ37" s="81"/>
      <c r="IWA37" s="81"/>
      <c r="IWB37" s="81"/>
      <c r="IWC37" s="81"/>
      <c r="IWD37" s="81"/>
      <c r="IWE37" s="81"/>
      <c r="IWF37" s="81"/>
      <c r="IWG37" s="81"/>
      <c r="IWH37" s="81"/>
      <c r="IWI37" s="81"/>
      <c r="IWJ37" s="81"/>
      <c r="IWK37" s="81"/>
      <c r="IWL37" s="81"/>
      <c r="IWM37" s="81"/>
      <c r="IWN37" s="81"/>
      <c r="IWO37" s="81"/>
      <c r="IWP37" s="81"/>
      <c r="IWQ37" s="81"/>
      <c r="IWR37" s="81"/>
      <c r="IWS37" s="81"/>
      <c r="IWT37" s="81"/>
      <c r="IWU37" s="81"/>
      <c r="IWV37" s="81"/>
      <c r="IWW37" s="81"/>
      <c r="IWX37" s="81"/>
      <c r="IWY37" s="81"/>
      <c r="IWZ37" s="81"/>
      <c r="IXA37" s="81"/>
      <c r="IXB37" s="81"/>
      <c r="IXC37" s="81"/>
      <c r="IXD37" s="81"/>
      <c r="IXE37" s="81"/>
      <c r="IXF37" s="81"/>
      <c r="IXG37" s="81"/>
      <c r="IXH37" s="81"/>
      <c r="IXI37" s="81"/>
      <c r="IXJ37" s="81"/>
      <c r="IXK37" s="81"/>
      <c r="IXL37" s="81"/>
      <c r="IXM37" s="81"/>
      <c r="IXN37" s="81"/>
      <c r="IXO37" s="81"/>
      <c r="IXP37" s="81"/>
      <c r="IXQ37" s="81"/>
      <c r="IXR37" s="81"/>
      <c r="IXS37" s="81"/>
      <c r="IXT37" s="81"/>
      <c r="IXU37" s="81"/>
      <c r="IXV37" s="81"/>
      <c r="IXW37" s="81"/>
      <c r="IXX37" s="81"/>
      <c r="IXY37" s="81"/>
      <c r="IXZ37" s="81"/>
      <c r="IYA37" s="81"/>
      <c r="IYB37" s="81"/>
      <c r="IYC37" s="81"/>
      <c r="IYD37" s="81"/>
      <c r="IYE37" s="81"/>
      <c r="IYF37" s="81"/>
      <c r="IYG37" s="81"/>
      <c r="IYH37" s="81"/>
      <c r="IYI37" s="81"/>
      <c r="IYJ37" s="81"/>
      <c r="IYK37" s="81"/>
      <c r="IYL37" s="81"/>
      <c r="IYM37" s="81"/>
      <c r="IYN37" s="81"/>
      <c r="IYO37" s="81"/>
      <c r="IYP37" s="81"/>
      <c r="IYQ37" s="81"/>
      <c r="IYR37" s="81"/>
      <c r="IYS37" s="81"/>
      <c r="IYT37" s="81"/>
      <c r="IYU37" s="81"/>
      <c r="IYV37" s="81"/>
      <c r="IYW37" s="81"/>
      <c r="IYX37" s="81"/>
      <c r="IYY37" s="81"/>
      <c r="IYZ37" s="81"/>
      <c r="IZA37" s="81"/>
      <c r="IZB37" s="81"/>
      <c r="IZC37" s="81"/>
      <c r="IZD37" s="81"/>
      <c r="IZE37" s="81"/>
      <c r="IZF37" s="81"/>
      <c r="IZG37" s="81"/>
      <c r="IZH37" s="81"/>
      <c r="IZI37" s="81"/>
      <c r="IZJ37" s="81"/>
      <c r="IZK37" s="81"/>
      <c r="IZL37" s="81"/>
      <c r="IZM37" s="81"/>
      <c r="IZN37" s="81"/>
      <c r="IZO37" s="81"/>
      <c r="IZP37" s="81"/>
      <c r="IZQ37" s="81"/>
      <c r="IZR37" s="81"/>
      <c r="IZS37" s="81"/>
      <c r="IZT37" s="81"/>
      <c r="IZU37" s="81"/>
      <c r="IZV37" s="81"/>
      <c r="IZW37" s="81"/>
      <c r="IZX37" s="81"/>
      <c r="IZY37" s="81"/>
      <c r="IZZ37" s="81"/>
      <c r="JAA37" s="81"/>
      <c r="JAB37" s="81"/>
      <c r="JAC37" s="81"/>
      <c r="JAD37" s="81"/>
      <c r="JAE37" s="81"/>
      <c r="JAF37" s="81"/>
      <c r="JAG37" s="81"/>
      <c r="JAH37" s="81"/>
      <c r="JAI37" s="81"/>
      <c r="JAJ37" s="81"/>
      <c r="JAK37" s="81"/>
      <c r="JAL37" s="81"/>
      <c r="JAM37" s="81"/>
      <c r="JAN37" s="81"/>
      <c r="JAO37" s="81"/>
      <c r="JAP37" s="81"/>
      <c r="JAQ37" s="81"/>
      <c r="JAR37" s="81"/>
      <c r="JAS37" s="81"/>
      <c r="JAT37" s="81"/>
      <c r="JAU37" s="81"/>
      <c r="JAV37" s="81"/>
      <c r="JAW37" s="81"/>
      <c r="JAX37" s="81"/>
      <c r="JAY37" s="81"/>
      <c r="JAZ37" s="81"/>
      <c r="JBA37" s="81"/>
      <c r="JBB37" s="81"/>
      <c r="JBC37" s="81"/>
      <c r="JBD37" s="81"/>
      <c r="JBE37" s="81"/>
      <c r="JBF37" s="81"/>
      <c r="JBG37" s="81"/>
      <c r="JBH37" s="81"/>
      <c r="JBI37" s="81"/>
      <c r="JBJ37" s="81"/>
      <c r="JBK37" s="81"/>
      <c r="JBL37" s="81"/>
      <c r="JBM37" s="81"/>
      <c r="JBN37" s="81"/>
      <c r="JBO37" s="81"/>
      <c r="JBP37" s="81"/>
      <c r="JBQ37" s="81"/>
      <c r="JBR37" s="81"/>
      <c r="JBS37" s="81"/>
      <c r="JBT37" s="81"/>
      <c r="JBU37" s="81"/>
      <c r="JBV37" s="81"/>
      <c r="JBW37" s="81"/>
      <c r="JBX37" s="81"/>
      <c r="JBY37" s="81"/>
      <c r="JBZ37" s="81"/>
      <c r="JCA37" s="81"/>
      <c r="JCB37" s="81"/>
      <c r="JCC37" s="81"/>
      <c r="JCD37" s="81"/>
      <c r="JCE37" s="81"/>
      <c r="JCF37" s="81"/>
      <c r="JCG37" s="81"/>
      <c r="JCH37" s="81"/>
      <c r="JCI37" s="81"/>
      <c r="JCJ37" s="81"/>
      <c r="JCK37" s="81"/>
      <c r="JCL37" s="81"/>
      <c r="JCM37" s="81"/>
      <c r="JCN37" s="81"/>
      <c r="JCO37" s="81"/>
      <c r="JCP37" s="81"/>
      <c r="JCQ37" s="81"/>
      <c r="JCR37" s="81"/>
      <c r="JCS37" s="81"/>
      <c r="JCT37" s="81"/>
      <c r="JCU37" s="81"/>
      <c r="JCV37" s="81"/>
      <c r="JCW37" s="81"/>
      <c r="JCX37" s="81"/>
      <c r="JCY37" s="81"/>
      <c r="JCZ37" s="81"/>
      <c r="JDA37" s="81"/>
      <c r="JDB37" s="81"/>
      <c r="JDC37" s="81"/>
      <c r="JDD37" s="81"/>
      <c r="JDE37" s="81"/>
      <c r="JDF37" s="81"/>
      <c r="JDG37" s="81"/>
      <c r="JDH37" s="81"/>
      <c r="JDI37" s="81"/>
      <c r="JDJ37" s="81"/>
      <c r="JDK37" s="81"/>
      <c r="JDL37" s="81"/>
      <c r="JDM37" s="81"/>
      <c r="JDN37" s="81"/>
      <c r="JDO37" s="81"/>
      <c r="JDP37" s="81"/>
      <c r="JDQ37" s="81"/>
      <c r="JDR37" s="81"/>
      <c r="JDS37" s="81"/>
      <c r="JDT37" s="81"/>
      <c r="JDU37" s="81"/>
      <c r="JDV37" s="81"/>
      <c r="JDW37" s="81"/>
      <c r="JDX37" s="81"/>
      <c r="JDY37" s="81"/>
      <c r="JDZ37" s="81"/>
      <c r="JEA37" s="81"/>
      <c r="JEB37" s="81"/>
      <c r="JEC37" s="81"/>
      <c r="JED37" s="81"/>
      <c r="JEE37" s="81"/>
      <c r="JEF37" s="81"/>
      <c r="JEG37" s="81"/>
      <c r="JEH37" s="81"/>
      <c r="JEI37" s="81"/>
      <c r="JEJ37" s="81"/>
      <c r="JEK37" s="81"/>
      <c r="JEL37" s="81"/>
      <c r="JEM37" s="81"/>
      <c r="JEN37" s="81"/>
      <c r="JEO37" s="81"/>
      <c r="JEP37" s="81"/>
      <c r="JEQ37" s="81"/>
      <c r="JER37" s="81"/>
      <c r="JES37" s="81"/>
      <c r="JET37" s="81"/>
      <c r="JEU37" s="81"/>
      <c r="JEV37" s="81"/>
      <c r="JEW37" s="81"/>
      <c r="JEX37" s="81"/>
      <c r="JEY37" s="81"/>
      <c r="JEZ37" s="81"/>
      <c r="JFA37" s="81"/>
      <c r="JFB37" s="81"/>
      <c r="JFC37" s="81"/>
      <c r="JFD37" s="81"/>
      <c r="JFE37" s="81"/>
      <c r="JFF37" s="81"/>
      <c r="JFG37" s="81"/>
      <c r="JFH37" s="81"/>
      <c r="JFI37" s="81"/>
      <c r="JFJ37" s="81"/>
      <c r="JFK37" s="81"/>
      <c r="JFL37" s="81"/>
      <c r="JFM37" s="81"/>
      <c r="JFN37" s="81"/>
      <c r="JFO37" s="81"/>
      <c r="JFP37" s="81"/>
      <c r="JFQ37" s="81"/>
      <c r="JFR37" s="81"/>
      <c r="JFS37" s="81"/>
      <c r="JFT37" s="81"/>
      <c r="JFU37" s="81"/>
      <c r="JFV37" s="81"/>
      <c r="JFW37" s="81"/>
      <c r="JFX37" s="81"/>
      <c r="JFY37" s="81"/>
      <c r="JFZ37" s="81"/>
      <c r="JGA37" s="81"/>
      <c r="JGB37" s="81"/>
      <c r="JGC37" s="81"/>
      <c r="JGD37" s="81"/>
      <c r="JGE37" s="81"/>
      <c r="JGF37" s="81"/>
      <c r="JGG37" s="81"/>
      <c r="JGH37" s="81"/>
      <c r="JGI37" s="81"/>
      <c r="JGJ37" s="81"/>
      <c r="JGK37" s="81"/>
      <c r="JGL37" s="81"/>
      <c r="JGM37" s="81"/>
      <c r="JGN37" s="81"/>
      <c r="JGO37" s="81"/>
      <c r="JGP37" s="81"/>
      <c r="JGQ37" s="81"/>
      <c r="JGR37" s="81"/>
      <c r="JGS37" s="81"/>
      <c r="JGT37" s="81"/>
      <c r="JGU37" s="81"/>
      <c r="JGV37" s="81"/>
      <c r="JGW37" s="81"/>
      <c r="JGX37" s="81"/>
      <c r="JGY37" s="81"/>
      <c r="JGZ37" s="81"/>
      <c r="JHA37" s="81"/>
      <c r="JHB37" s="81"/>
      <c r="JHC37" s="81"/>
      <c r="JHD37" s="81"/>
      <c r="JHE37" s="81"/>
      <c r="JHF37" s="81"/>
      <c r="JHG37" s="81"/>
      <c r="JHH37" s="81"/>
      <c r="JHI37" s="81"/>
      <c r="JHJ37" s="81"/>
      <c r="JHK37" s="81"/>
      <c r="JHL37" s="81"/>
      <c r="JHM37" s="81"/>
      <c r="JHN37" s="81"/>
      <c r="JHO37" s="81"/>
      <c r="JHP37" s="81"/>
      <c r="JHQ37" s="81"/>
      <c r="JHR37" s="81"/>
      <c r="JHS37" s="81"/>
      <c r="JHT37" s="81"/>
      <c r="JHU37" s="81"/>
      <c r="JHV37" s="81"/>
      <c r="JHW37" s="81"/>
      <c r="JHX37" s="81"/>
      <c r="JHY37" s="81"/>
      <c r="JHZ37" s="81"/>
      <c r="JIA37" s="81"/>
      <c r="JIB37" s="81"/>
      <c r="JIC37" s="81"/>
      <c r="JID37" s="81"/>
      <c r="JIE37" s="81"/>
      <c r="JIF37" s="81"/>
      <c r="JIG37" s="81"/>
      <c r="JIH37" s="81"/>
      <c r="JII37" s="81"/>
      <c r="JIJ37" s="81"/>
      <c r="JIK37" s="81"/>
      <c r="JIL37" s="81"/>
      <c r="JIM37" s="81"/>
      <c r="JIN37" s="81"/>
      <c r="JIO37" s="81"/>
      <c r="JIP37" s="81"/>
      <c r="JIQ37" s="81"/>
      <c r="JIR37" s="81"/>
      <c r="JIS37" s="81"/>
      <c r="JIT37" s="81"/>
      <c r="JIU37" s="81"/>
      <c r="JIV37" s="81"/>
      <c r="JIW37" s="81"/>
      <c r="JIX37" s="81"/>
      <c r="JIY37" s="81"/>
      <c r="JIZ37" s="81"/>
      <c r="JJA37" s="81"/>
      <c r="JJB37" s="81"/>
      <c r="JJC37" s="81"/>
      <c r="JJD37" s="81"/>
      <c r="JJE37" s="81"/>
      <c r="JJF37" s="81"/>
      <c r="JJG37" s="81"/>
      <c r="JJH37" s="81"/>
      <c r="JJI37" s="81"/>
      <c r="JJJ37" s="81"/>
      <c r="JJK37" s="81"/>
      <c r="JJL37" s="81"/>
      <c r="JJM37" s="81"/>
      <c r="JJN37" s="81"/>
      <c r="JJO37" s="81"/>
      <c r="JJP37" s="81"/>
      <c r="JJQ37" s="81"/>
      <c r="JJR37" s="81"/>
      <c r="JJS37" s="81"/>
      <c r="JJT37" s="81"/>
      <c r="JJU37" s="81"/>
      <c r="JJV37" s="81"/>
      <c r="JJW37" s="81"/>
      <c r="JJX37" s="81"/>
      <c r="JJY37" s="81"/>
      <c r="JJZ37" s="81"/>
      <c r="JKA37" s="81"/>
      <c r="JKB37" s="81"/>
      <c r="JKC37" s="81"/>
      <c r="JKD37" s="81"/>
      <c r="JKE37" s="81"/>
      <c r="JKF37" s="81"/>
      <c r="JKG37" s="81"/>
      <c r="JKH37" s="81"/>
      <c r="JKI37" s="81"/>
      <c r="JKJ37" s="81"/>
      <c r="JKK37" s="81"/>
      <c r="JKL37" s="81"/>
      <c r="JKM37" s="81"/>
      <c r="JKN37" s="81"/>
      <c r="JKO37" s="81"/>
      <c r="JKP37" s="81"/>
      <c r="JKQ37" s="81"/>
      <c r="JKR37" s="81"/>
      <c r="JKS37" s="81"/>
      <c r="JKT37" s="81"/>
      <c r="JKU37" s="81"/>
      <c r="JKV37" s="81"/>
      <c r="JKW37" s="81"/>
      <c r="JKX37" s="81"/>
      <c r="JKY37" s="81"/>
      <c r="JKZ37" s="81"/>
      <c r="JLA37" s="81"/>
      <c r="JLB37" s="81"/>
      <c r="JLC37" s="81"/>
      <c r="JLD37" s="81"/>
      <c r="JLE37" s="81"/>
      <c r="JLF37" s="81"/>
      <c r="JLG37" s="81"/>
      <c r="JLH37" s="81"/>
      <c r="JLI37" s="81"/>
      <c r="JLJ37" s="81"/>
      <c r="JLK37" s="81"/>
      <c r="JLL37" s="81"/>
      <c r="JLM37" s="81"/>
      <c r="JLN37" s="81"/>
      <c r="JLO37" s="81"/>
      <c r="JLP37" s="81"/>
      <c r="JLQ37" s="81"/>
      <c r="JLR37" s="81"/>
      <c r="JLS37" s="81"/>
      <c r="JLT37" s="81"/>
      <c r="JLU37" s="81"/>
      <c r="JLV37" s="81"/>
      <c r="JLW37" s="81"/>
      <c r="JLX37" s="81"/>
      <c r="JLY37" s="81"/>
      <c r="JLZ37" s="81"/>
      <c r="JMA37" s="81"/>
      <c r="JMB37" s="81"/>
      <c r="JMC37" s="81"/>
      <c r="JMD37" s="81"/>
      <c r="JME37" s="81"/>
      <c r="JMF37" s="81"/>
      <c r="JMG37" s="81"/>
      <c r="JMH37" s="81"/>
      <c r="JMI37" s="81"/>
      <c r="JMJ37" s="81"/>
      <c r="JMK37" s="81"/>
      <c r="JML37" s="81"/>
      <c r="JMM37" s="81"/>
      <c r="JMN37" s="81"/>
      <c r="JMO37" s="81"/>
      <c r="JMP37" s="81"/>
      <c r="JMQ37" s="81"/>
      <c r="JMR37" s="81"/>
      <c r="JMS37" s="81"/>
      <c r="JMT37" s="81"/>
      <c r="JMU37" s="81"/>
      <c r="JMV37" s="81"/>
      <c r="JMW37" s="81"/>
      <c r="JMX37" s="81"/>
      <c r="JMY37" s="81"/>
      <c r="JMZ37" s="81"/>
      <c r="JNA37" s="81"/>
      <c r="JNB37" s="81"/>
      <c r="JNC37" s="81"/>
      <c r="JND37" s="81"/>
      <c r="JNE37" s="81"/>
      <c r="JNF37" s="81"/>
      <c r="JNG37" s="81"/>
      <c r="JNH37" s="81"/>
      <c r="JNI37" s="81"/>
      <c r="JNJ37" s="81"/>
      <c r="JNK37" s="81"/>
      <c r="JNL37" s="81"/>
      <c r="JNM37" s="81"/>
      <c r="JNN37" s="81"/>
      <c r="JNO37" s="81"/>
      <c r="JNP37" s="81"/>
      <c r="JNQ37" s="81"/>
      <c r="JNR37" s="81"/>
      <c r="JNS37" s="81"/>
      <c r="JNT37" s="81"/>
      <c r="JNU37" s="81"/>
      <c r="JNV37" s="81"/>
      <c r="JNW37" s="81"/>
      <c r="JNX37" s="81"/>
      <c r="JNY37" s="81"/>
      <c r="JNZ37" s="81"/>
      <c r="JOA37" s="81"/>
      <c r="JOB37" s="81"/>
      <c r="JOC37" s="81"/>
      <c r="JOD37" s="81"/>
      <c r="JOE37" s="81"/>
      <c r="JOF37" s="81"/>
      <c r="JOG37" s="81"/>
      <c r="JOH37" s="81"/>
      <c r="JOI37" s="81"/>
      <c r="JOJ37" s="81"/>
      <c r="JOK37" s="81"/>
      <c r="JOL37" s="81"/>
      <c r="JOM37" s="81"/>
      <c r="JON37" s="81"/>
      <c r="JOO37" s="81"/>
      <c r="JOP37" s="81"/>
      <c r="JOQ37" s="81"/>
      <c r="JOR37" s="81"/>
      <c r="JOS37" s="81"/>
      <c r="JOT37" s="81"/>
      <c r="JOU37" s="81"/>
      <c r="JOV37" s="81"/>
      <c r="JOW37" s="81"/>
      <c r="JOX37" s="81"/>
      <c r="JOY37" s="81"/>
      <c r="JOZ37" s="81"/>
      <c r="JPA37" s="81"/>
      <c r="JPB37" s="81"/>
      <c r="JPC37" s="81"/>
      <c r="JPD37" s="81"/>
      <c r="JPE37" s="81"/>
      <c r="JPF37" s="81"/>
      <c r="JPG37" s="81"/>
      <c r="JPH37" s="81"/>
      <c r="JPI37" s="81"/>
      <c r="JPJ37" s="81"/>
      <c r="JPK37" s="81"/>
      <c r="JPL37" s="81"/>
      <c r="JPM37" s="81"/>
      <c r="JPN37" s="81"/>
      <c r="JPO37" s="81"/>
      <c r="JPP37" s="81"/>
      <c r="JPQ37" s="81"/>
      <c r="JPR37" s="81"/>
      <c r="JPS37" s="81"/>
      <c r="JPT37" s="81"/>
      <c r="JPU37" s="81"/>
      <c r="JPV37" s="81"/>
      <c r="JPW37" s="81"/>
      <c r="JPX37" s="81"/>
      <c r="JPY37" s="81"/>
      <c r="JPZ37" s="81"/>
      <c r="JQA37" s="81"/>
      <c r="JQB37" s="81"/>
      <c r="JQC37" s="81"/>
      <c r="JQD37" s="81"/>
      <c r="JQE37" s="81"/>
      <c r="JQF37" s="81"/>
      <c r="JQG37" s="81"/>
      <c r="JQH37" s="81"/>
      <c r="JQI37" s="81"/>
      <c r="JQJ37" s="81"/>
      <c r="JQK37" s="81"/>
      <c r="JQL37" s="81"/>
      <c r="JQM37" s="81"/>
      <c r="JQN37" s="81"/>
      <c r="JQO37" s="81"/>
      <c r="JQP37" s="81"/>
      <c r="JQQ37" s="81"/>
      <c r="JQR37" s="81"/>
      <c r="JQS37" s="81"/>
      <c r="JQT37" s="81"/>
      <c r="JQU37" s="81"/>
      <c r="JQV37" s="81"/>
      <c r="JQW37" s="81"/>
      <c r="JQX37" s="81"/>
      <c r="JQY37" s="81"/>
      <c r="JQZ37" s="81"/>
      <c r="JRA37" s="81"/>
      <c r="JRB37" s="81"/>
      <c r="JRC37" s="81"/>
      <c r="JRD37" s="81"/>
      <c r="JRE37" s="81"/>
      <c r="JRF37" s="81"/>
      <c r="JRG37" s="81"/>
      <c r="JRH37" s="81"/>
      <c r="JRI37" s="81"/>
      <c r="JRJ37" s="81"/>
      <c r="JRK37" s="81"/>
      <c r="JRL37" s="81"/>
      <c r="JRM37" s="81"/>
      <c r="JRN37" s="81"/>
      <c r="JRO37" s="81"/>
      <c r="JRP37" s="81"/>
      <c r="JRQ37" s="81"/>
      <c r="JRR37" s="81"/>
      <c r="JRS37" s="81"/>
      <c r="JRT37" s="81"/>
      <c r="JRU37" s="81"/>
      <c r="JRV37" s="81"/>
      <c r="JRW37" s="81"/>
      <c r="JRX37" s="81"/>
      <c r="JRY37" s="81"/>
      <c r="JRZ37" s="81"/>
      <c r="JSA37" s="81"/>
      <c r="JSB37" s="81"/>
      <c r="JSC37" s="81"/>
      <c r="JSD37" s="81"/>
      <c r="JSE37" s="81"/>
      <c r="JSF37" s="81"/>
      <c r="JSG37" s="81"/>
      <c r="JSH37" s="81"/>
      <c r="JSI37" s="81"/>
      <c r="JSJ37" s="81"/>
      <c r="JSK37" s="81"/>
      <c r="JSL37" s="81"/>
      <c r="JSM37" s="81"/>
      <c r="JSN37" s="81"/>
      <c r="JSO37" s="81"/>
      <c r="JSP37" s="81"/>
      <c r="JSQ37" s="81"/>
      <c r="JSR37" s="81"/>
      <c r="JSS37" s="81"/>
      <c r="JST37" s="81"/>
      <c r="JSU37" s="81"/>
      <c r="JSV37" s="81"/>
      <c r="JSW37" s="81"/>
      <c r="JSX37" s="81"/>
      <c r="JSY37" s="81"/>
      <c r="JSZ37" s="81"/>
      <c r="JTA37" s="81"/>
      <c r="JTB37" s="81"/>
      <c r="JTC37" s="81"/>
      <c r="JTD37" s="81"/>
      <c r="JTE37" s="81"/>
      <c r="JTF37" s="81"/>
      <c r="JTG37" s="81"/>
      <c r="JTH37" s="81"/>
      <c r="JTI37" s="81"/>
      <c r="JTJ37" s="81"/>
      <c r="JTK37" s="81"/>
      <c r="JTL37" s="81"/>
      <c r="JTM37" s="81"/>
      <c r="JTN37" s="81"/>
      <c r="JTO37" s="81"/>
      <c r="JTP37" s="81"/>
      <c r="JTQ37" s="81"/>
      <c r="JTR37" s="81"/>
      <c r="JTS37" s="81"/>
      <c r="JTT37" s="81"/>
      <c r="JTU37" s="81"/>
      <c r="JTV37" s="81"/>
      <c r="JTW37" s="81"/>
      <c r="JTX37" s="81"/>
      <c r="JTY37" s="81"/>
      <c r="JTZ37" s="81"/>
      <c r="JUA37" s="81"/>
      <c r="JUB37" s="81"/>
      <c r="JUC37" s="81"/>
      <c r="JUD37" s="81"/>
      <c r="JUE37" s="81"/>
      <c r="JUF37" s="81"/>
      <c r="JUG37" s="81"/>
      <c r="JUH37" s="81"/>
      <c r="JUI37" s="81"/>
      <c r="JUJ37" s="81"/>
      <c r="JUK37" s="81"/>
      <c r="JUL37" s="81"/>
      <c r="JUM37" s="81"/>
      <c r="JUN37" s="81"/>
      <c r="JUO37" s="81"/>
      <c r="JUP37" s="81"/>
      <c r="JUQ37" s="81"/>
      <c r="JUR37" s="81"/>
      <c r="JUS37" s="81"/>
      <c r="JUT37" s="81"/>
      <c r="JUU37" s="81"/>
      <c r="JUV37" s="81"/>
      <c r="JUW37" s="81"/>
      <c r="JUX37" s="81"/>
      <c r="JUY37" s="81"/>
      <c r="JUZ37" s="81"/>
      <c r="JVA37" s="81"/>
      <c r="JVB37" s="81"/>
      <c r="JVC37" s="81"/>
      <c r="JVD37" s="81"/>
      <c r="JVE37" s="81"/>
      <c r="JVF37" s="81"/>
      <c r="JVG37" s="81"/>
      <c r="JVH37" s="81"/>
      <c r="JVI37" s="81"/>
      <c r="JVJ37" s="81"/>
      <c r="JVK37" s="81"/>
      <c r="JVL37" s="81"/>
      <c r="JVM37" s="81"/>
      <c r="JVN37" s="81"/>
      <c r="JVO37" s="81"/>
      <c r="JVP37" s="81"/>
      <c r="JVQ37" s="81"/>
      <c r="JVR37" s="81"/>
      <c r="JVS37" s="81"/>
      <c r="JVT37" s="81"/>
      <c r="JVU37" s="81"/>
      <c r="JVV37" s="81"/>
      <c r="JVW37" s="81"/>
      <c r="JVX37" s="81"/>
      <c r="JVY37" s="81"/>
      <c r="JVZ37" s="81"/>
      <c r="JWA37" s="81"/>
      <c r="JWB37" s="81"/>
      <c r="JWC37" s="81"/>
      <c r="JWD37" s="81"/>
      <c r="JWE37" s="81"/>
      <c r="JWF37" s="81"/>
      <c r="JWG37" s="81"/>
      <c r="JWH37" s="81"/>
      <c r="JWI37" s="81"/>
      <c r="JWJ37" s="81"/>
      <c r="JWK37" s="81"/>
      <c r="JWL37" s="81"/>
      <c r="JWM37" s="81"/>
      <c r="JWN37" s="81"/>
      <c r="JWO37" s="81"/>
      <c r="JWP37" s="81"/>
      <c r="JWQ37" s="81"/>
      <c r="JWR37" s="81"/>
      <c r="JWS37" s="81"/>
      <c r="JWT37" s="81"/>
      <c r="JWU37" s="81"/>
      <c r="JWV37" s="81"/>
      <c r="JWW37" s="81"/>
      <c r="JWX37" s="81"/>
      <c r="JWY37" s="81"/>
      <c r="JWZ37" s="81"/>
      <c r="JXA37" s="81"/>
      <c r="JXB37" s="81"/>
      <c r="JXC37" s="81"/>
      <c r="JXD37" s="81"/>
      <c r="JXE37" s="81"/>
      <c r="JXF37" s="81"/>
      <c r="JXG37" s="81"/>
      <c r="JXH37" s="81"/>
      <c r="JXI37" s="81"/>
      <c r="JXJ37" s="81"/>
      <c r="JXK37" s="81"/>
      <c r="JXL37" s="81"/>
      <c r="JXM37" s="81"/>
      <c r="JXN37" s="81"/>
      <c r="JXO37" s="81"/>
      <c r="JXP37" s="81"/>
      <c r="JXQ37" s="81"/>
      <c r="JXR37" s="81"/>
      <c r="JXS37" s="81"/>
      <c r="JXT37" s="81"/>
      <c r="JXU37" s="81"/>
      <c r="JXV37" s="81"/>
      <c r="JXW37" s="81"/>
      <c r="JXX37" s="81"/>
      <c r="JXY37" s="81"/>
      <c r="JXZ37" s="81"/>
      <c r="JYA37" s="81"/>
      <c r="JYB37" s="81"/>
      <c r="JYC37" s="81"/>
      <c r="JYD37" s="81"/>
      <c r="JYE37" s="81"/>
      <c r="JYF37" s="81"/>
      <c r="JYG37" s="81"/>
      <c r="JYH37" s="81"/>
      <c r="JYI37" s="81"/>
      <c r="JYJ37" s="81"/>
      <c r="JYK37" s="81"/>
      <c r="JYL37" s="81"/>
      <c r="JYM37" s="81"/>
      <c r="JYN37" s="81"/>
      <c r="JYO37" s="81"/>
      <c r="JYP37" s="81"/>
      <c r="JYQ37" s="81"/>
      <c r="JYR37" s="81"/>
      <c r="JYS37" s="81"/>
      <c r="JYT37" s="81"/>
      <c r="JYU37" s="81"/>
      <c r="JYV37" s="81"/>
      <c r="JYW37" s="81"/>
      <c r="JYX37" s="81"/>
      <c r="JYY37" s="81"/>
      <c r="JYZ37" s="81"/>
      <c r="JZA37" s="81"/>
      <c r="JZB37" s="81"/>
      <c r="JZC37" s="81"/>
      <c r="JZD37" s="81"/>
      <c r="JZE37" s="81"/>
      <c r="JZF37" s="81"/>
      <c r="JZG37" s="81"/>
      <c r="JZH37" s="81"/>
      <c r="JZI37" s="81"/>
      <c r="JZJ37" s="81"/>
      <c r="JZK37" s="81"/>
      <c r="JZL37" s="81"/>
      <c r="JZM37" s="81"/>
      <c r="JZN37" s="81"/>
      <c r="JZO37" s="81"/>
      <c r="JZP37" s="81"/>
      <c r="JZQ37" s="81"/>
      <c r="JZR37" s="81"/>
      <c r="JZS37" s="81"/>
      <c r="JZT37" s="81"/>
      <c r="JZU37" s="81"/>
      <c r="JZV37" s="81"/>
      <c r="JZW37" s="81"/>
      <c r="JZX37" s="81"/>
      <c r="JZY37" s="81"/>
      <c r="JZZ37" s="81"/>
      <c r="KAA37" s="81"/>
      <c r="KAB37" s="81"/>
      <c r="KAC37" s="81"/>
      <c r="KAD37" s="81"/>
      <c r="KAE37" s="81"/>
      <c r="KAF37" s="81"/>
      <c r="KAG37" s="81"/>
      <c r="KAH37" s="81"/>
      <c r="KAI37" s="81"/>
      <c r="KAJ37" s="81"/>
      <c r="KAK37" s="81"/>
      <c r="KAL37" s="81"/>
      <c r="KAM37" s="81"/>
      <c r="KAN37" s="81"/>
      <c r="KAO37" s="81"/>
      <c r="KAP37" s="81"/>
      <c r="KAQ37" s="81"/>
      <c r="KAR37" s="81"/>
      <c r="KAS37" s="81"/>
      <c r="KAT37" s="81"/>
      <c r="KAU37" s="81"/>
      <c r="KAV37" s="81"/>
      <c r="KAW37" s="81"/>
      <c r="KAX37" s="81"/>
      <c r="KAY37" s="81"/>
      <c r="KAZ37" s="81"/>
      <c r="KBA37" s="81"/>
      <c r="KBB37" s="81"/>
      <c r="KBC37" s="81"/>
      <c r="KBD37" s="81"/>
      <c r="KBE37" s="81"/>
      <c r="KBF37" s="81"/>
      <c r="KBG37" s="81"/>
      <c r="KBH37" s="81"/>
      <c r="KBI37" s="81"/>
      <c r="KBJ37" s="81"/>
      <c r="KBK37" s="81"/>
      <c r="KBL37" s="81"/>
      <c r="KBM37" s="81"/>
      <c r="KBN37" s="81"/>
      <c r="KBO37" s="81"/>
      <c r="KBP37" s="81"/>
      <c r="KBQ37" s="81"/>
      <c r="KBR37" s="81"/>
      <c r="KBS37" s="81"/>
      <c r="KBT37" s="81"/>
      <c r="KBU37" s="81"/>
      <c r="KBV37" s="81"/>
      <c r="KBW37" s="81"/>
      <c r="KBX37" s="81"/>
      <c r="KBY37" s="81"/>
      <c r="KBZ37" s="81"/>
      <c r="KCA37" s="81"/>
      <c r="KCB37" s="81"/>
      <c r="KCC37" s="81"/>
      <c r="KCD37" s="81"/>
      <c r="KCE37" s="81"/>
      <c r="KCF37" s="81"/>
      <c r="KCG37" s="81"/>
      <c r="KCH37" s="81"/>
      <c r="KCI37" s="81"/>
      <c r="KCJ37" s="81"/>
      <c r="KCK37" s="81"/>
      <c r="KCL37" s="81"/>
      <c r="KCM37" s="81"/>
      <c r="KCN37" s="81"/>
      <c r="KCO37" s="81"/>
      <c r="KCP37" s="81"/>
      <c r="KCQ37" s="81"/>
      <c r="KCR37" s="81"/>
      <c r="KCS37" s="81"/>
      <c r="KCT37" s="81"/>
      <c r="KCU37" s="81"/>
      <c r="KCV37" s="81"/>
      <c r="KCW37" s="81"/>
      <c r="KCX37" s="81"/>
      <c r="KCY37" s="81"/>
      <c r="KCZ37" s="81"/>
      <c r="KDA37" s="81"/>
      <c r="KDB37" s="81"/>
      <c r="KDC37" s="81"/>
      <c r="KDD37" s="81"/>
      <c r="KDE37" s="81"/>
      <c r="KDF37" s="81"/>
      <c r="KDG37" s="81"/>
      <c r="KDH37" s="81"/>
      <c r="KDI37" s="81"/>
      <c r="KDJ37" s="81"/>
      <c r="KDK37" s="81"/>
      <c r="KDL37" s="81"/>
      <c r="KDM37" s="81"/>
      <c r="KDN37" s="81"/>
      <c r="KDO37" s="81"/>
      <c r="KDP37" s="81"/>
      <c r="KDQ37" s="81"/>
      <c r="KDR37" s="81"/>
      <c r="KDS37" s="81"/>
      <c r="KDT37" s="81"/>
      <c r="KDU37" s="81"/>
      <c r="KDV37" s="81"/>
      <c r="KDW37" s="81"/>
      <c r="KDX37" s="81"/>
      <c r="KDY37" s="81"/>
      <c r="KDZ37" s="81"/>
      <c r="KEA37" s="81"/>
      <c r="KEB37" s="81"/>
      <c r="KEC37" s="81"/>
      <c r="KED37" s="81"/>
      <c r="KEE37" s="81"/>
      <c r="KEF37" s="81"/>
      <c r="KEG37" s="81"/>
      <c r="KEH37" s="81"/>
      <c r="KEI37" s="81"/>
      <c r="KEJ37" s="81"/>
      <c r="KEK37" s="81"/>
      <c r="KEL37" s="81"/>
      <c r="KEM37" s="81"/>
      <c r="KEN37" s="81"/>
      <c r="KEO37" s="81"/>
      <c r="KEP37" s="81"/>
      <c r="KEQ37" s="81"/>
      <c r="KER37" s="81"/>
      <c r="KES37" s="81"/>
      <c r="KET37" s="81"/>
      <c r="KEU37" s="81"/>
      <c r="KEV37" s="81"/>
      <c r="KEW37" s="81"/>
      <c r="KEX37" s="81"/>
      <c r="KEY37" s="81"/>
      <c r="KEZ37" s="81"/>
      <c r="KFA37" s="81"/>
      <c r="KFB37" s="81"/>
      <c r="KFC37" s="81"/>
      <c r="KFD37" s="81"/>
      <c r="KFE37" s="81"/>
      <c r="KFF37" s="81"/>
      <c r="KFG37" s="81"/>
      <c r="KFH37" s="81"/>
      <c r="KFI37" s="81"/>
      <c r="KFJ37" s="81"/>
      <c r="KFK37" s="81"/>
      <c r="KFL37" s="81"/>
      <c r="KFM37" s="81"/>
      <c r="KFN37" s="81"/>
      <c r="KFO37" s="81"/>
      <c r="KFP37" s="81"/>
      <c r="KFQ37" s="81"/>
      <c r="KFR37" s="81"/>
      <c r="KFS37" s="81"/>
      <c r="KFT37" s="81"/>
      <c r="KFU37" s="81"/>
      <c r="KFV37" s="81"/>
      <c r="KFW37" s="81"/>
      <c r="KFX37" s="81"/>
      <c r="KFY37" s="81"/>
      <c r="KFZ37" s="81"/>
      <c r="KGA37" s="81"/>
      <c r="KGB37" s="81"/>
      <c r="KGC37" s="81"/>
      <c r="KGD37" s="81"/>
      <c r="KGE37" s="81"/>
      <c r="KGF37" s="81"/>
      <c r="KGG37" s="81"/>
      <c r="KGH37" s="81"/>
      <c r="KGI37" s="81"/>
      <c r="KGJ37" s="81"/>
      <c r="KGK37" s="81"/>
      <c r="KGL37" s="81"/>
      <c r="KGM37" s="81"/>
      <c r="KGN37" s="81"/>
      <c r="KGO37" s="81"/>
      <c r="KGP37" s="81"/>
      <c r="KGQ37" s="81"/>
      <c r="KGR37" s="81"/>
      <c r="KGS37" s="81"/>
      <c r="KGT37" s="81"/>
      <c r="KGU37" s="81"/>
      <c r="KGV37" s="81"/>
      <c r="KGW37" s="81"/>
      <c r="KGX37" s="81"/>
      <c r="KGY37" s="81"/>
      <c r="KGZ37" s="81"/>
      <c r="KHA37" s="81"/>
      <c r="KHB37" s="81"/>
      <c r="KHC37" s="81"/>
      <c r="KHD37" s="81"/>
      <c r="KHE37" s="81"/>
      <c r="KHF37" s="81"/>
      <c r="KHG37" s="81"/>
      <c r="KHH37" s="81"/>
      <c r="KHI37" s="81"/>
      <c r="KHJ37" s="81"/>
      <c r="KHK37" s="81"/>
      <c r="KHL37" s="81"/>
      <c r="KHM37" s="81"/>
      <c r="KHN37" s="81"/>
      <c r="KHO37" s="81"/>
      <c r="KHP37" s="81"/>
      <c r="KHQ37" s="81"/>
      <c r="KHR37" s="81"/>
      <c r="KHS37" s="81"/>
      <c r="KHT37" s="81"/>
      <c r="KHU37" s="81"/>
      <c r="KHV37" s="81"/>
      <c r="KHW37" s="81"/>
      <c r="KHX37" s="81"/>
      <c r="KHY37" s="81"/>
      <c r="KHZ37" s="81"/>
      <c r="KIA37" s="81"/>
      <c r="KIB37" s="81"/>
      <c r="KIC37" s="81"/>
      <c r="KID37" s="81"/>
      <c r="KIE37" s="81"/>
      <c r="KIF37" s="81"/>
      <c r="KIG37" s="81"/>
      <c r="KIH37" s="81"/>
      <c r="KII37" s="81"/>
      <c r="KIJ37" s="81"/>
      <c r="KIK37" s="81"/>
      <c r="KIL37" s="81"/>
      <c r="KIM37" s="81"/>
      <c r="KIN37" s="81"/>
      <c r="KIO37" s="81"/>
      <c r="KIP37" s="81"/>
      <c r="KIQ37" s="81"/>
      <c r="KIR37" s="81"/>
      <c r="KIS37" s="81"/>
      <c r="KIT37" s="81"/>
      <c r="KIU37" s="81"/>
      <c r="KIV37" s="81"/>
      <c r="KIW37" s="81"/>
      <c r="KIX37" s="81"/>
      <c r="KIY37" s="81"/>
      <c r="KIZ37" s="81"/>
      <c r="KJA37" s="81"/>
      <c r="KJB37" s="81"/>
      <c r="KJC37" s="81"/>
      <c r="KJD37" s="81"/>
      <c r="KJE37" s="81"/>
      <c r="KJF37" s="81"/>
      <c r="KJG37" s="81"/>
      <c r="KJH37" s="81"/>
      <c r="KJI37" s="81"/>
      <c r="KJJ37" s="81"/>
      <c r="KJK37" s="81"/>
      <c r="KJL37" s="81"/>
      <c r="KJM37" s="81"/>
      <c r="KJN37" s="81"/>
      <c r="KJO37" s="81"/>
      <c r="KJP37" s="81"/>
      <c r="KJQ37" s="81"/>
      <c r="KJR37" s="81"/>
      <c r="KJS37" s="81"/>
      <c r="KJT37" s="81"/>
      <c r="KJU37" s="81"/>
      <c r="KJV37" s="81"/>
      <c r="KJW37" s="81"/>
      <c r="KJX37" s="81"/>
      <c r="KJY37" s="81"/>
      <c r="KJZ37" s="81"/>
      <c r="KKA37" s="81"/>
      <c r="KKB37" s="81"/>
      <c r="KKC37" s="81"/>
      <c r="KKD37" s="81"/>
      <c r="KKE37" s="81"/>
      <c r="KKF37" s="81"/>
      <c r="KKG37" s="81"/>
      <c r="KKH37" s="81"/>
      <c r="KKI37" s="81"/>
      <c r="KKJ37" s="81"/>
      <c r="KKK37" s="81"/>
      <c r="KKL37" s="81"/>
      <c r="KKM37" s="81"/>
      <c r="KKN37" s="81"/>
      <c r="KKO37" s="81"/>
      <c r="KKP37" s="81"/>
      <c r="KKQ37" s="81"/>
      <c r="KKR37" s="81"/>
      <c r="KKS37" s="81"/>
      <c r="KKT37" s="81"/>
      <c r="KKU37" s="81"/>
      <c r="KKV37" s="81"/>
      <c r="KKW37" s="81"/>
      <c r="KKX37" s="81"/>
      <c r="KKY37" s="81"/>
      <c r="KKZ37" s="81"/>
      <c r="KLA37" s="81"/>
      <c r="KLB37" s="81"/>
      <c r="KLC37" s="81"/>
      <c r="KLD37" s="81"/>
      <c r="KLE37" s="81"/>
      <c r="KLF37" s="81"/>
      <c r="KLG37" s="81"/>
      <c r="KLH37" s="81"/>
      <c r="KLI37" s="81"/>
      <c r="KLJ37" s="81"/>
      <c r="KLK37" s="81"/>
      <c r="KLL37" s="81"/>
      <c r="KLM37" s="81"/>
      <c r="KLN37" s="81"/>
      <c r="KLO37" s="81"/>
      <c r="KLP37" s="81"/>
      <c r="KLQ37" s="81"/>
      <c r="KLR37" s="81"/>
      <c r="KLS37" s="81"/>
      <c r="KLT37" s="81"/>
      <c r="KLU37" s="81"/>
      <c r="KLV37" s="81"/>
      <c r="KLW37" s="81"/>
      <c r="KLX37" s="81"/>
      <c r="KLY37" s="81"/>
      <c r="KLZ37" s="81"/>
      <c r="KMA37" s="81"/>
      <c r="KMB37" s="81"/>
      <c r="KMC37" s="81"/>
      <c r="KMD37" s="81"/>
      <c r="KME37" s="81"/>
      <c r="KMF37" s="81"/>
      <c r="KMG37" s="81"/>
      <c r="KMH37" s="81"/>
      <c r="KMI37" s="81"/>
      <c r="KMJ37" s="81"/>
      <c r="KMK37" s="81"/>
      <c r="KML37" s="81"/>
      <c r="KMM37" s="81"/>
      <c r="KMN37" s="81"/>
      <c r="KMO37" s="81"/>
      <c r="KMP37" s="81"/>
      <c r="KMQ37" s="81"/>
      <c r="KMR37" s="81"/>
      <c r="KMS37" s="81"/>
      <c r="KMT37" s="81"/>
      <c r="KMU37" s="81"/>
      <c r="KMV37" s="81"/>
      <c r="KMW37" s="81"/>
      <c r="KMX37" s="81"/>
      <c r="KMY37" s="81"/>
      <c r="KMZ37" s="81"/>
      <c r="KNA37" s="81"/>
      <c r="KNB37" s="81"/>
      <c r="KNC37" s="81"/>
      <c r="KND37" s="81"/>
      <c r="KNE37" s="81"/>
      <c r="KNF37" s="81"/>
      <c r="KNG37" s="81"/>
      <c r="KNH37" s="81"/>
      <c r="KNI37" s="81"/>
      <c r="KNJ37" s="81"/>
      <c r="KNK37" s="81"/>
      <c r="KNL37" s="81"/>
      <c r="KNM37" s="81"/>
      <c r="KNN37" s="81"/>
      <c r="KNO37" s="81"/>
      <c r="KNP37" s="81"/>
      <c r="KNQ37" s="81"/>
      <c r="KNR37" s="81"/>
      <c r="KNS37" s="81"/>
      <c r="KNT37" s="81"/>
      <c r="KNU37" s="81"/>
      <c r="KNV37" s="81"/>
      <c r="KNW37" s="81"/>
      <c r="KNX37" s="81"/>
      <c r="KNY37" s="81"/>
      <c r="KNZ37" s="81"/>
      <c r="KOA37" s="81"/>
      <c r="KOB37" s="81"/>
      <c r="KOC37" s="81"/>
      <c r="KOD37" s="81"/>
      <c r="KOE37" s="81"/>
      <c r="KOF37" s="81"/>
      <c r="KOG37" s="81"/>
      <c r="KOH37" s="81"/>
      <c r="KOI37" s="81"/>
      <c r="KOJ37" s="81"/>
      <c r="KOK37" s="81"/>
      <c r="KOL37" s="81"/>
      <c r="KOM37" s="81"/>
      <c r="KON37" s="81"/>
      <c r="KOO37" s="81"/>
      <c r="KOP37" s="81"/>
      <c r="KOQ37" s="81"/>
      <c r="KOR37" s="81"/>
      <c r="KOS37" s="81"/>
      <c r="KOT37" s="81"/>
      <c r="KOU37" s="81"/>
      <c r="KOV37" s="81"/>
      <c r="KOW37" s="81"/>
      <c r="KOX37" s="81"/>
      <c r="KOY37" s="81"/>
      <c r="KOZ37" s="81"/>
      <c r="KPA37" s="81"/>
      <c r="KPB37" s="81"/>
      <c r="KPC37" s="81"/>
      <c r="KPD37" s="81"/>
      <c r="KPE37" s="81"/>
      <c r="KPF37" s="81"/>
      <c r="KPG37" s="81"/>
      <c r="KPH37" s="81"/>
      <c r="KPI37" s="81"/>
      <c r="KPJ37" s="81"/>
      <c r="KPK37" s="81"/>
      <c r="KPL37" s="81"/>
      <c r="KPM37" s="81"/>
      <c r="KPN37" s="81"/>
      <c r="KPO37" s="81"/>
      <c r="KPP37" s="81"/>
      <c r="KPQ37" s="81"/>
      <c r="KPR37" s="81"/>
      <c r="KPS37" s="81"/>
      <c r="KPT37" s="81"/>
      <c r="KPU37" s="81"/>
      <c r="KPV37" s="81"/>
      <c r="KPW37" s="81"/>
      <c r="KPX37" s="81"/>
      <c r="KPY37" s="81"/>
      <c r="KPZ37" s="81"/>
      <c r="KQA37" s="81"/>
      <c r="KQB37" s="81"/>
      <c r="KQC37" s="81"/>
      <c r="KQD37" s="81"/>
      <c r="KQE37" s="81"/>
      <c r="KQF37" s="81"/>
      <c r="KQG37" s="81"/>
      <c r="KQH37" s="81"/>
      <c r="KQI37" s="81"/>
      <c r="KQJ37" s="81"/>
      <c r="KQK37" s="81"/>
      <c r="KQL37" s="81"/>
      <c r="KQM37" s="81"/>
      <c r="KQN37" s="81"/>
      <c r="KQO37" s="81"/>
      <c r="KQP37" s="81"/>
      <c r="KQQ37" s="81"/>
      <c r="KQR37" s="81"/>
      <c r="KQS37" s="81"/>
      <c r="KQT37" s="81"/>
      <c r="KQU37" s="81"/>
      <c r="KQV37" s="81"/>
      <c r="KQW37" s="81"/>
      <c r="KQX37" s="81"/>
      <c r="KQY37" s="81"/>
      <c r="KQZ37" s="81"/>
      <c r="KRA37" s="81"/>
      <c r="KRB37" s="81"/>
      <c r="KRC37" s="81"/>
      <c r="KRD37" s="81"/>
      <c r="KRE37" s="81"/>
      <c r="KRF37" s="81"/>
      <c r="KRG37" s="81"/>
      <c r="KRH37" s="81"/>
      <c r="KRI37" s="81"/>
      <c r="KRJ37" s="81"/>
      <c r="KRK37" s="81"/>
      <c r="KRL37" s="81"/>
      <c r="KRM37" s="81"/>
      <c r="KRN37" s="81"/>
      <c r="KRO37" s="81"/>
      <c r="KRP37" s="81"/>
      <c r="KRQ37" s="81"/>
      <c r="KRR37" s="81"/>
      <c r="KRS37" s="81"/>
      <c r="KRT37" s="81"/>
      <c r="KRU37" s="81"/>
      <c r="KRV37" s="81"/>
      <c r="KRW37" s="81"/>
      <c r="KRX37" s="81"/>
      <c r="KRY37" s="81"/>
      <c r="KRZ37" s="81"/>
      <c r="KSA37" s="81"/>
      <c r="KSB37" s="81"/>
      <c r="KSC37" s="81"/>
      <c r="KSD37" s="81"/>
      <c r="KSE37" s="81"/>
      <c r="KSF37" s="81"/>
      <c r="KSG37" s="81"/>
      <c r="KSH37" s="81"/>
      <c r="KSI37" s="81"/>
      <c r="KSJ37" s="81"/>
      <c r="KSK37" s="81"/>
      <c r="KSL37" s="81"/>
      <c r="KSM37" s="81"/>
      <c r="KSN37" s="81"/>
      <c r="KSO37" s="81"/>
      <c r="KSP37" s="81"/>
      <c r="KSQ37" s="81"/>
      <c r="KSR37" s="81"/>
      <c r="KSS37" s="81"/>
      <c r="KST37" s="81"/>
      <c r="KSU37" s="81"/>
      <c r="KSV37" s="81"/>
      <c r="KSW37" s="81"/>
      <c r="KSX37" s="81"/>
      <c r="KSY37" s="81"/>
      <c r="KSZ37" s="81"/>
      <c r="KTA37" s="81"/>
      <c r="KTB37" s="81"/>
      <c r="KTC37" s="81"/>
      <c r="KTD37" s="81"/>
      <c r="KTE37" s="81"/>
      <c r="KTF37" s="81"/>
      <c r="KTG37" s="81"/>
      <c r="KTH37" s="81"/>
      <c r="KTI37" s="81"/>
      <c r="KTJ37" s="81"/>
      <c r="KTK37" s="81"/>
      <c r="KTL37" s="81"/>
      <c r="KTM37" s="81"/>
      <c r="KTN37" s="81"/>
      <c r="KTO37" s="81"/>
      <c r="KTP37" s="81"/>
      <c r="KTQ37" s="81"/>
      <c r="KTR37" s="81"/>
      <c r="KTS37" s="81"/>
      <c r="KTT37" s="81"/>
      <c r="KTU37" s="81"/>
      <c r="KTV37" s="81"/>
      <c r="KTW37" s="81"/>
      <c r="KTX37" s="81"/>
      <c r="KTY37" s="81"/>
      <c r="KTZ37" s="81"/>
      <c r="KUA37" s="81"/>
      <c r="KUB37" s="81"/>
      <c r="KUC37" s="81"/>
      <c r="KUD37" s="81"/>
      <c r="KUE37" s="81"/>
      <c r="KUF37" s="81"/>
      <c r="KUG37" s="81"/>
      <c r="KUH37" s="81"/>
      <c r="KUI37" s="81"/>
      <c r="KUJ37" s="81"/>
      <c r="KUK37" s="81"/>
      <c r="KUL37" s="81"/>
      <c r="KUM37" s="81"/>
      <c r="KUN37" s="81"/>
      <c r="KUO37" s="81"/>
      <c r="KUP37" s="81"/>
      <c r="KUQ37" s="81"/>
      <c r="KUR37" s="81"/>
      <c r="KUS37" s="81"/>
      <c r="KUT37" s="81"/>
      <c r="KUU37" s="81"/>
      <c r="KUV37" s="81"/>
      <c r="KUW37" s="81"/>
      <c r="KUX37" s="81"/>
      <c r="KUY37" s="81"/>
      <c r="KUZ37" s="81"/>
      <c r="KVA37" s="81"/>
      <c r="KVB37" s="81"/>
      <c r="KVC37" s="81"/>
      <c r="KVD37" s="81"/>
      <c r="KVE37" s="81"/>
      <c r="KVF37" s="81"/>
      <c r="KVG37" s="81"/>
      <c r="KVH37" s="81"/>
      <c r="KVI37" s="81"/>
      <c r="KVJ37" s="81"/>
      <c r="KVK37" s="81"/>
      <c r="KVL37" s="81"/>
      <c r="KVM37" s="81"/>
      <c r="KVN37" s="81"/>
      <c r="KVO37" s="81"/>
      <c r="KVP37" s="81"/>
      <c r="KVQ37" s="81"/>
      <c r="KVR37" s="81"/>
      <c r="KVS37" s="81"/>
      <c r="KVT37" s="81"/>
      <c r="KVU37" s="81"/>
      <c r="KVV37" s="81"/>
      <c r="KVW37" s="81"/>
      <c r="KVX37" s="81"/>
      <c r="KVY37" s="81"/>
      <c r="KVZ37" s="81"/>
      <c r="KWA37" s="81"/>
      <c r="KWB37" s="81"/>
      <c r="KWC37" s="81"/>
      <c r="KWD37" s="81"/>
      <c r="KWE37" s="81"/>
      <c r="KWF37" s="81"/>
      <c r="KWG37" s="81"/>
      <c r="KWH37" s="81"/>
      <c r="KWI37" s="81"/>
      <c r="KWJ37" s="81"/>
      <c r="KWK37" s="81"/>
      <c r="KWL37" s="81"/>
      <c r="KWM37" s="81"/>
      <c r="KWN37" s="81"/>
      <c r="KWO37" s="81"/>
      <c r="KWP37" s="81"/>
      <c r="KWQ37" s="81"/>
      <c r="KWR37" s="81"/>
      <c r="KWS37" s="81"/>
      <c r="KWT37" s="81"/>
      <c r="KWU37" s="81"/>
      <c r="KWV37" s="81"/>
      <c r="KWW37" s="81"/>
      <c r="KWX37" s="81"/>
      <c r="KWY37" s="81"/>
      <c r="KWZ37" s="81"/>
      <c r="KXA37" s="81"/>
      <c r="KXB37" s="81"/>
      <c r="KXC37" s="81"/>
      <c r="KXD37" s="81"/>
      <c r="KXE37" s="81"/>
      <c r="KXF37" s="81"/>
      <c r="KXG37" s="81"/>
      <c r="KXH37" s="81"/>
      <c r="KXI37" s="81"/>
      <c r="KXJ37" s="81"/>
      <c r="KXK37" s="81"/>
      <c r="KXL37" s="81"/>
      <c r="KXM37" s="81"/>
      <c r="KXN37" s="81"/>
      <c r="KXO37" s="81"/>
      <c r="KXP37" s="81"/>
      <c r="KXQ37" s="81"/>
      <c r="KXR37" s="81"/>
      <c r="KXS37" s="81"/>
      <c r="KXT37" s="81"/>
      <c r="KXU37" s="81"/>
      <c r="KXV37" s="81"/>
      <c r="KXW37" s="81"/>
      <c r="KXX37" s="81"/>
      <c r="KXY37" s="81"/>
      <c r="KXZ37" s="81"/>
      <c r="KYA37" s="81"/>
      <c r="KYB37" s="81"/>
      <c r="KYC37" s="81"/>
      <c r="KYD37" s="81"/>
      <c r="KYE37" s="81"/>
      <c r="KYF37" s="81"/>
      <c r="KYG37" s="81"/>
      <c r="KYH37" s="81"/>
      <c r="KYI37" s="81"/>
      <c r="KYJ37" s="81"/>
      <c r="KYK37" s="81"/>
      <c r="KYL37" s="81"/>
      <c r="KYM37" s="81"/>
      <c r="KYN37" s="81"/>
      <c r="KYO37" s="81"/>
      <c r="KYP37" s="81"/>
      <c r="KYQ37" s="81"/>
      <c r="KYR37" s="81"/>
      <c r="KYS37" s="81"/>
      <c r="KYT37" s="81"/>
      <c r="KYU37" s="81"/>
      <c r="KYV37" s="81"/>
      <c r="KYW37" s="81"/>
      <c r="KYX37" s="81"/>
      <c r="KYY37" s="81"/>
      <c r="KYZ37" s="81"/>
      <c r="KZA37" s="81"/>
      <c r="KZB37" s="81"/>
      <c r="KZC37" s="81"/>
      <c r="KZD37" s="81"/>
      <c r="KZE37" s="81"/>
      <c r="KZF37" s="81"/>
      <c r="KZG37" s="81"/>
      <c r="KZH37" s="81"/>
      <c r="KZI37" s="81"/>
      <c r="KZJ37" s="81"/>
      <c r="KZK37" s="81"/>
      <c r="KZL37" s="81"/>
      <c r="KZM37" s="81"/>
      <c r="KZN37" s="81"/>
      <c r="KZO37" s="81"/>
      <c r="KZP37" s="81"/>
      <c r="KZQ37" s="81"/>
      <c r="KZR37" s="81"/>
      <c r="KZS37" s="81"/>
      <c r="KZT37" s="81"/>
      <c r="KZU37" s="81"/>
      <c r="KZV37" s="81"/>
      <c r="KZW37" s="81"/>
      <c r="KZX37" s="81"/>
      <c r="KZY37" s="81"/>
      <c r="KZZ37" s="81"/>
      <c r="LAA37" s="81"/>
      <c r="LAB37" s="81"/>
      <c r="LAC37" s="81"/>
      <c r="LAD37" s="81"/>
      <c r="LAE37" s="81"/>
      <c r="LAF37" s="81"/>
      <c r="LAG37" s="81"/>
      <c r="LAH37" s="81"/>
      <c r="LAI37" s="81"/>
      <c r="LAJ37" s="81"/>
      <c r="LAK37" s="81"/>
      <c r="LAL37" s="81"/>
      <c r="LAM37" s="81"/>
      <c r="LAN37" s="81"/>
      <c r="LAO37" s="81"/>
      <c r="LAP37" s="81"/>
      <c r="LAQ37" s="81"/>
      <c r="LAR37" s="81"/>
      <c r="LAS37" s="81"/>
      <c r="LAT37" s="81"/>
      <c r="LAU37" s="81"/>
      <c r="LAV37" s="81"/>
      <c r="LAW37" s="81"/>
      <c r="LAX37" s="81"/>
      <c r="LAY37" s="81"/>
      <c r="LAZ37" s="81"/>
      <c r="LBA37" s="81"/>
      <c r="LBB37" s="81"/>
      <c r="LBC37" s="81"/>
      <c r="LBD37" s="81"/>
      <c r="LBE37" s="81"/>
      <c r="LBF37" s="81"/>
      <c r="LBG37" s="81"/>
      <c r="LBH37" s="81"/>
      <c r="LBI37" s="81"/>
      <c r="LBJ37" s="81"/>
      <c r="LBK37" s="81"/>
      <c r="LBL37" s="81"/>
      <c r="LBM37" s="81"/>
      <c r="LBN37" s="81"/>
      <c r="LBO37" s="81"/>
      <c r="LBP37" s="81"/>
      <c r="LBQ37" s="81"/>
      <c r="LBR37" s="81"/>
      <c r="LBS37" s="81"/>
      <c r="LBT37" s="81"/>
      <c r="LBU37" s="81"/>
      <c r="LBV37" s="81"/>
      <c r="LBW37" s="81"/>
      <c r="LBX37" s="81"/>
      <c r="LBY37" s="81"/>
      <c r="LBZ37" s="81"/>
      <c r="LCA37" s="81"/>
      <c r="LCB37" s="81"/>
      <c r="LCC37" s="81"/>
      <c r="LCD37" s="81"/>
      <c r="LCE37" s="81"/>
      <c r="LCF37" s="81"/>
      <c r="LCG37" s="81"/>
      <c r="LCH37" s="81"/>
      <c r="LCI37" s="81"/>
      <c r="LCJ37" s="81"/>
      <c r="LCK37" s="81"/>
      <c r="LCL37" s="81"/>
      <c r="LCM37" s="81"/>
      <c r="LCN37" s="81"/>
      <c r="LCO37" s="81"/>
      <c r="LCP37" s="81"/>
      <c r="LCQ37" s="81"/>
      <c r="LCR37" s="81"/>
      <c r="LCS37" s="81"/>
      <c r="LCT37" s="81"/>
      <c r="LCU37" s="81"/>
      <c r="LCV37" s="81"/>
      <c r="LCW37" s="81"/>
      <c r="LCX37" s="81"/>
      <c r="LCY37" s="81"/>
      <c r="LCZ37" s="81"/>
      <c r="LDA37" s="81"/>
      <c r="LDB37" s="81"/>
      <c r="LDC37" s="81"/>
      <c r="LDD37" s="81"/>
      <c r="LDE37" s="81"/>
      <c r="LDF37" s="81"/>
      <c r="LDG37" s="81"/>
      <c r="LDH37" s="81"/>
      <c r="LDI37" s="81"/>
      <c r="LDJ37" s="81"/>
      <c r="LDK37" s="81"/>
      <c r="LDL37" s="81"/>
      <c r="LDM37" s="81"/>
      <c r="LDN37" s="81"/>
      <c r="LDO37" s="81"/>
      <c r="LDP37" s="81"/>
      <c r="LDQ37" s="81"/>
      <c r="LDR37" s="81"/>
      <c r="LDS37" s="81"/>
      <c r="LDT37" s="81"/>
      <c r="LDU37" s="81"/>
      <c r="LDV37" s="81"/>
      <c r="LDW37" s="81"/>
      <c r="LDX37" s="81"/>
      <c r="LDY37" s="81"/>
      <c r="LDZ37" s="81"/>
      <c r="LEA37" s="81"/>
      <c r="LEB37" s="81"/>
      <c r="LEC37" s="81"/>
      <c r="LED37" s="81"/>
      <c r="LEE37" s="81"/>
      <c r="LEF37" s="81"/>
      <c r="LEG37" s="81"/>
      <c r="LEH37" s="81"/>
      <c r="LEI37" s="81"/>
      <c r="LEJ37" s="81"/>
      <c r="LEK37" s="81"/>
      <c r="LEL37" s="81"/>
      <c r="LEM37" s="81"/>
      <c r="LEN37" s="81"/>
      <c r="LEO37" s="81"/>
      <c r="LEP37" s="81"/>
      <c r="LEQ37" s="81"/>
      <c r="LER37" s="81"/>
      <c r="LES37" s="81"/>
      <c r="LET37" s="81"/>
      <c r="LEU37" s="81"/>
      <c r="LEV37" s="81"/>
      <c r="LEW37" s="81"/>
      <c r="LEX37" s="81"/>
      <c r="LEY37" s="81"/>
      <c r="LEZ37" s="81"/>
      <c r="LFA37" s="81"/>
      <c r="LFB37" s="81"/>
      <c r="LFC37" s="81"/>
      <c r="LFD37" s="81"/>
      <c r="LFE37" s="81"/>
      <c r="LFF37" s="81"/>
      <c r="LFG37" s="81"/>
      <c r="LFH37" s="81"/>
      <c r="LFI37" s="81"/>
      <c r="LFJ37" s="81"/>
      <c r="LFK37" s="81"/>
      <c r="LFL37" s="81"/>
      <c r="LFM37" s="81"/>
      <c r="LFN37" s="81"/>
      <c r="LFO37" s="81"/>
      <c r="LFP37" s="81"/>
      <c r="LFQ37" s="81"/>
      <c r="LFR37" s="81"/>
      <c r="LFS37" s="81"/>
      <c r="LFT37" s="81"/>
      <c r="LFU37" s="81"/>
      <c r="LFV37" s="81"/>
      <c r="LFW37" s="81"/>
      <c r="LFX37" s="81"/>
      <c r="LFY37" s="81"/>
      <c r="LFZ37" s="81"/>
      <c r="LGA37" s="81"/>
      <c r="LGB37" s="81"/>
      <c r="LGC37" s="81"/>
      <c r="LGD37" s="81"/>
      <c r="LGE37" s="81"/>
      <c r="LGF37" s="81"/>
      <c r="LGG37" s="81"/>
      <c r="LGH37" s="81"/>
      <c r="LGI37" s="81"/>
      <c r="LGJ37" s="81"/>
      <c r="LGK37" s="81"/>
      <c r="LGL37" s="81"/>
      <c r="LGM37" s="81"/>
      <c r="LGN37" s="81"/>
      <c r="LGO37" s="81"/>
      <c r="LGP37" s="81"/>
      <c r="LGQ37" s="81"/>
      <c r="LGR37" s="81"/>
      <c r="LGS37" s="81"/>
      <c r="LGT37" s="81"/>
      <c r="LGU37" s="81"/>
      <c r="LGV37" s="81"/>
      <c r="LGW37" s="81"/>
      <c r="LGX37" s="81"/>
      <c r="LGY37" s="81"/>
      <c r="LGZ37" s="81"/>
      <c r="LHA37" s="81"/>
      <c r="LHB37" s="81"/>
      <c r="LHC37" s="81"/>
      <c r="LHD37" s="81"/>
      <c r="LHE37" s="81"/>
      <c r="LHF37" s="81"/>
      <c r="LHG37" s="81"/>
      <c r="LHH37" s="81"/>
      <c r="LHI37" s="81"/>
      <c r="LHJ37" s="81"/>
      <c r="LHK37" s="81"/>
      <c r="LHL37" s="81"/>
      <c r="LHM37" s="81"/>
      <c r="LHN37" s="81"/>
      <c r="LHO37" s="81"/>
      <c r="LHP37" s="81"/>
      <c r="LHQ37" s="81"/>
      <c r="LHR37" s="81"/>
      <c r="LHS37" s="81"/>
      <c r="LHT37" s="81"/>
      <c r="LHU37" s="81"/>
      <c r="LHV37" s="81"/>
      <c r="LHW37" s="81"/>
      <c r="LHX37" s="81"/>
      <c r="LHY37" s="81"/>
      <c r="LHZ37" s="81"/>
      <c r="LIA37" s="81"/>
      <c r="LIB37" s="81"/>
      <c r="LIC37" s="81"/>
      <c r="LID37" s="81"/>
      <c r="LIE37" s="81"/>
      <c r="LIF37" s="81"/>
      <c r="LIG37" s="81"/>
      <c r="LIH37" s="81"/>
      <c r="LII37" s="81"/>
      <c r="LIJ37" s="81"/>
      <c r="LIK37" s="81"/>
      <c r="LIL37" s="81"/>
      <c r="LIM37" s="81"/>
      <c r="LIN37" s="81"/>
      <c r="LIO37" s="81"/>
      <c r="LIP37" s="81"/>
      <c r="LIQ37" s="81"/>
      <c r="LIR37" s="81"/>
      <c r="LIS37" s="81"/>
      <c r="LIT37" s="81"/>
      <c r="LIU37" s="81"/>
      <c r="LIV37" s="81"/>
      <c r="LIW37" s="81"/>
      <c r="LIX37" s="81"/>
      <c r="LIY37" s="81"/>
      <c r="LIZ37" s="81"/>
      <c r="LJA37" s="81"/>
      <c r="LJB37" s="81"/>
      <c r="LJC37" s="81"/>
      <c r="LJD37" s="81"/>
      <c r="LJE37" s="81"/>
      <c r="LJF37" s="81"/>
      <c r="LJG37" s="81"/>
      <c r="LJH37" s="81"/>
      <c r="LJI37" s="81"/>
      <c r="LJJ37" s="81"/>
      <c r="LJK37" s="81"/>
      <c r="LJL37" s="81"/>
      <c r="LJM37" s="81"/>
      <c r="LJN37" s="81"/>
      <c r="LJO37" s="81"/>
      <c r="LJP37" s="81"/>
      <c r="LJQ37" s="81"/>
      <c r="LJR37" s="81"/>
      <c r="LJS37" s="81"/>
      <c r="LJT37" s="81"/>
      <c r="LJU37" s="81"/>
      <c r="LJV37" s="81"/>
      <c r="LJW37" s="81"/>
      <c r="LJX37" s="81"/>
      <c r="LJY37" s="81"/>
      <c r="LJZ37" s="81"/>
      <c r="LKA37" s="81"/>
      <c r="LKB37" s="81"/>
      <c r="LKC37" s="81"/>
      <c r="LKD37" s="81"/>
      <c r="LKE37" s="81"/>
      <c r="LKF37" s="81"/>
      <c r="LKG37" s="81"/>
      <c r="LKH37" s="81"/>
      <c r="LKI37" s="81"/>
      <c r="LKJ37" s="81"/>
      <c r="LKK37" s="81"/>
      <c r="LKL37" s="81"/>
      <c r="LKM37" s="81"/>
      <c r="LKN37" s="81"/>
      <c r="LKO37" s="81"/>
      <c r="LKP37" s="81"/>
      <c r="LKQ37" s="81"/>
      <c r="LKR37" s="81"/>
      <c r="LKS37" s="81"/>
      <c r="LKT37" s="81"/>
      <c r="LKU37" s="81"/>
      <c r="LKV37" s="81"/>
      <c r="LKW37" s="81"/>
      <c r="LKX37" s="81"/>
      <c r="LKY37" s="81"/>
      <c r="LKZ37" s="81"/>
      <c r="LLA37" s="81"/>
      <c r="LLB37" s="81"/>
      <c r="LLC37" s="81"/>
      <c r="LLD37" s="81"/>
      <c r="LLE37" s="81"/>
      <c r="LLF37" s="81"/>
      <c r="LLG37" s="81"/>
      <c r="LLH37" s="81"/>
      <c r="LLI37" s="81"/>
      <c r="LLJ37" s="81"/>
      <c r="LLK37" s="81"/>
      <c r="LLL37" s="81"/>
      <c r="LLM37" s="81"/>
      <c r="LLN37" s="81"/>
      <c r="LLO37" s="81"/>
      <c r="LLP37" s="81"/>
      <c r="LLQ37" s="81"/>
      <c r="LLR37" s="81"/>
      <c r="LLS37" s="81"/>
      <c r="LLT37" s="81"/>
      <c r="LLU37" s="81"/>
      <c r="LLV37" s="81"/>
      <c r="LLW37" s="81"/>
      <c r="LLX37" s="81"/>
      <c r="LLY37" s="81"/>
      <c r="LLZ37" s="81"/>
      <c r="LMA37" s="81"/>
      <c r="LMB37" s="81"/>
      <c r="LMC37" s="81"/>
      <c r="LMD37" s="81"/>
      <c r="LME37" s="81"/>
      <c r="LMF37" s="81"/>
      <c r="LMG37" s="81"/>
      <c r="LMH37" s="81"/>
      <c r="LMI37" s="81"/>
      <c r="LMJ37" s="81"/>
      <c r="LMK37" s="81"/>
      <c r="LML37" s="81"/>
      <c r="LMM37" s="81"/>
      <c r="LMN37" s="81"/>
      <c r="LMO37" s="81"/>
      <c r="LMP37" s="81"/>
      <c r="LMQ37" s="81"/>
      <c r="LMR37" s="81"/>
      <c r="LMS37" s="81"/>
      <c r="LMT37" s="81"/>
      <c r="LMU37" s="81"/>
      <c r="LMV37" s="81"/>
      <c r="LMW37" s="81"/>
      <c r="LMX37" s="81"/>
      <c r="LMY37" s="81"/>
      <c r="LMZ37" s="81"/>
      <c r="LNA37" s="81"/>
      <c r="LNB37" s="81"/>
      <c r="LNC37" s="81"/>
      <c r="LND37" s="81"/>
      <c r="LNE37" s="81"/>
      <c r="LNF37" s="81"/>
      <c r="LNG37" s="81"/>
      <c r="LNH37" s="81"/>
      <c r="LNI37" s="81"/>
      <c r="LNJ37" s="81"/>
      <c r="LNK37" s="81"/>
      <c r="LNL37" s="81"/>
      <c r="LNM37" s="81"/>
      <c r="LNN37" s="81"/>
      <c r="LNO37" s="81"/>
      <c r="LNP37" s="81"/>
      <c r="LNQ37" s="81"/>
      <c r="LNR37" s="81"/>
      <c r="LNS37" s="81"/>
      <c r="LNT37" s="81"/>
      <c r="LNU37" s="81"/>
      <c r="LNV37" s="81"/>
      <c r="LNW37" s="81"/>
      <c r="LNX37" s="81"/>
      <c r="LNY37" s="81"/>
      <c r="LNZ37" s="81"/>
      <c r="LOA37" s="81"/>
      <c r="LOB37" s="81"/>
      <c r="LOC37" s="81"/>
      <c r="LOD37" s="81"/>
      <c r="LOE37" s="81"/>
      <c r="LOF37" s="81"/>
      <c r="LOG37" s="81"/>
      <c r="LOH37" s="81"/>
      <c r="LOI37" s="81"/>
      <c r="LOJ37" s="81"/>
      <c r="LOK37" s="81"/>
      <c r="LOL37" s="81"/>
      <c r="LOM37" s="81"/>
      <c r="LON37" s="81"/>
      <c r="LOO37" s="81"/>
      <c r="LOP37" s="81"/>
      <c r="LOQ37" s="81"/>
      <c r="LOR37" s="81"/>
      <c r="LOS37" s="81"/>
      <c r="LOT37" s="81"/>
      <c r="LOU37" s="81"/>
      <c r="LOV37" s="81"/>
      <c r="LOW37" s="81"/>
      <c r="LOX37" s="81"/>
      <c r="LOY37" s="81"/>
      <c r="LOZ37" s="81"/>
      <c r="LPA37" s="81"/>
      <c r="LPB37" s="81"/>
      <c r="LPC37" s="81"/>
      <c r="LPD37" s="81"/>
      <c r="LPE37" s="81"/>
      <c r="LPF37" s="81"/>
      <c r="LPG37" s="81"/>
      <c r="LPH37" s="81"/>
      <c r="LPI37" s="81"/>
      <c r="LPJ37" s="81"/>
      <c r="LPK37" s="81"/>
      <c r="LPL37" s="81"/>
      <c r="LPM37" s="81"/>
      <c r="LPN37" s="81"/>
      <c r="LPO37" s="81"/>
      <c r="LPP37" s="81"/>
      <c r="LPQ37" s="81"/>
      <c r="LPR37" s="81"/>
      <c r="LPS37" s="81"/>
      <c r="LPT37" s="81"/>
      <c r="LPU37" s="81"/>
      <c r="LPV37" s="81"/>
      <c r="LPW37" s="81"/>
      <c r="LPX37" s="81"/>
      <c r="LPY37" s="81"/>
      <c r="LPZ37" s="81"/>
      <c r="LQA37" s="81"/>
      <c r="LQB37" s="81"/>
      <c r="LQC37" s="81"/>
      <c r="LQD37" s="81"/>
      <c r="LQE37" s="81"/>
      <c r="LQF37" s="81"/>
      <c r="LQG37" s="81"/>
      <c r="LQH37" s="81"/>
      <c r="LQI37" s="81"/>
      <c r="LQJ37" s="81"/>
      <c r="LQK37" s="81"/>
      <c r="LQL37" s="81"/>
      <c r="LQM37" s="81"/>
      <c r="LQN37" s="81"/>
      <c r="LQO37" s="81"/>
      <c r="LQP37" s="81"/>
      <c r="LQQ37" s="81"/>
      <c r="LQR37" s="81"/>
      <c r="LQS37" s="81"/>
      <c r="LQT37" s="81"/>
      <c r="LQU37" s="81"/>
      <c r="LQV37" s="81"/>
      <c r="LQW37" s="81"/>
      <c r="LQX37" s="81"/>
      <c r="LQY37" s="81"/>
      <c r="LQZ37" s="81"/>
      <c r="LRA37" s="81"/>
      <c r="LRB37" s="81"/>
      <c r="LRC37" s="81"/>
      <c r="LRD37" s="81"/>
      <c r="LRE37" s="81"/>
      <c r="LRF37" s="81"/>
      <c r="LRG37" s="81"/>
      <c r="LRH37" s="81"/>
      <c r="LRI37" s="81"/>
      <c r="LRJ37" s="81"/>
      <c r="LRK37" s="81"/>
      <c r="LRL37" s="81"/>
      <c r="LRM37" s="81"/>
      <c r="LRN37" s="81"/>
      <c r="LRO37" s="81"/>
      <c r="LRP37" s="81"/>
      <c r="LRQ37" s="81"/>
      <c r="LRR37" s="81"/>
      <c r="LRS37" s="81"/>
      <c r="LRT37" s="81"/>
      <c r="LRU37" s="81"/>
      <c r="LRV37" s="81"/>
      <c r="LRW37" s="81"/>
      <c r="LRX37" s="81"/>
      <c r="LRY37" s="81"/>
      <c r="LRZ37" s="81"/>
      <c r="LSA37" s="81"/>
      <c r="LSB37" s="81"/>
      <c r="LSC37" s="81"/>
      <c r="LSD37" s="81"/>
      <c r="LSE37" s="81"/>
      <c r="LSF37" s="81"/>
      <c r="LSG37" s="81"/>
      <c r="LSH37" s="81"/>
      <c r="LSI37" s="81"/>
      <c r="LSJ37" s="81"/>
      <c r="LSK37" s="81"/>
      <c r="LSL37" s="81"/>
      <c r="LSM37" s="81"/>
      <c r="LSN37" s="81"/>
      <c r="LSO37" s="81"/>
      <c r="LSP37" s="81"/>
      <c r="LSQ37" s="81"/>
      <c r="LSR37" s="81"/>
      <c r="LSS37" s="81"/>
      <c r="LST37" s="81"/>
      <c r="LSU37" s="81"/>
      <c r="LSV37" s="81"/>
      <c r="LSW37" s="81"/>
      <c r="LSX37" s="81"/>
      <c r="LSY37" s="81"/>
      <c r="LSZ37" s="81"/>
      <c r="LTA37" s="81"/>
      <c r="LTB37" s="81"/>
      <c r="LTC37" s="81"/>
      <c r="LTD37" s="81"/>
      <c r="LTE37" s="81"/>
      <c r="LTF37" s="81"/>
      <c r="LTG37" s="81"/>
      <c r="LTH37" s="81"/>
      <c r="LTI37" s="81"/>
      <c r="LTJ37" s="81"/>
      <c r="LTK37" s="81"/>
      <c r="LTL37" s="81"/>
      <c r="LTM37" s="81"/>
      <c r="LTN37" s="81"/>
      <c r="LTO37" s="81"/>
      <c r="LTP37" s="81"/>
      <c r="LTQ37" s="81"/>
      <c r="LTR37" s="81"/>
      <c r="LTS37" s="81"/>
      <c r="LTT37" s="81"/>
      <c r="LTU37" s="81"/>
      <c r="LTV37" s="81"/>
      <c r="LTW37" s="81"/>
      <c r="LTX37" s="81"/>
      <c r="LTY37" s="81"/>
      <c r="LTZ37" s="81"/>
      <c r="LUA37" s="81"/>
      <c r="LUB37" s="81"/>
      <c r="LUC37" s="81"/>
      <c r="LUD37" s="81"/>
      <c r="LUE37" s="81"/>
      <c r="LUF37" s="81"/>
      <c r="LUG37" s="81"/>
      <c r="LUH37" s="81"/>
      <c r="LUI37" s="81"/>
      <c r="LUJ37" s="81"/>
      <c r="LUK37" s="81"/>
      <c r="LUL37" s="81"/>
      <c r="LUM37" s="81"/>
      <c r="LUN37" s="81"/>
      <c r="LUO37" s="81"/>
      <c r="LUP37" s="81"/>
      <c r="LUQ37" s="81"/>
      <c r="LUR37" s="81"/>
      <c r="LUS37" s="81"/>
      <c r="LUT37" s="81"/>
      <c r="LUU37" s="81"/>
      <c r="LUV37" s="81"/>
      <c r="LUW37" s="81"/>
      <c r="LUX37" s="81"/>
      <c r="LUY37" s="81"/>
      <c r="LUZ37" s="81"/>
      <c r="LVA37" s="81"/>
      <c r="LVB37" s="81"/>
      <c r="LVC37" s="81"/>
      <c r="LVD37" s="81"/>
      <c r="LVE37" s="81"/>
      <c r="LVF37" s="81"/>
      <c r="LVG37" s="81"/>
      <c r="LVH37" s="81"/>
      <c r="LVI37" s="81"/>
      <c r="LVJ37" s="81"/>
      <c r="LVK37" s="81"/>
      <c r="LVL37" s="81"/>
      <c r="LVM37" s="81"/>
      <c r="LVN37" s="81"/>
      <c r="LVO37" s="81"/>
      <c r="LVP37" s="81"/>
      <c r="LVQ37" s="81"/>
      <c r="LVR37" s="81"/>
      <c r="LVS37" s="81"/>
      <c r="LVT37" s="81"/>
      <c r="LVU37" s="81"/>
      <c r="LVV37" s="81"/>
      <c r="LVW37" s="81"/>
      <c r="LVX37" s="81"/>
      <c r="LVY37" s="81"/>
      <c r="LVZ37" s="81"/>
      <c r="LWA37" s="81"/>
      <c r="LWB37" s="81"/>
      <c r="LWC37" s="81"/>
      <c r="LWD37" s="81"/>
      <c r="LWE37" s="81"/>
      <c r="LWF37" s="81"/>
      <c r="LWG37" s="81"/>
      <c r="LWH37" s="81"/>
      <c r="LWI37" s="81"/>
      <c r="LWJ37" s="81"/>
      <c r="LWK37" s="81"/>
      <c r="LWL37" s="81"/>
      <c r="LWM37" s="81"/>
      <c r="LWN37" s="81"/>
      <c r="LWO37" s="81"/>
      <c r="LWP37" s="81"/>
      <c r="LWQ37" s="81"/>
      <c r="LWR37" s="81"/>
      <c r="LWS37" s="81"/>
      <c r="LWT37" s="81"/>
      <c r="LWU37" s="81"/>
      <c r="LWV37" s="81"/>
      <c r="LWW37" s="81"/>
      <c r="LWX37" s="81"/>
      <c r="LWY37" s="81"/>
      <c r="LWZ37" s="81"/>
      <c r="LXA37" s="81"/>
      <c r="LXB37" s="81"/>
      <c r="LXC37" s="81"/>
      <c r="LXD37" s="81"/>
      <c r="LXE37" s="81"/>
      <c r="LXF37" s="81"/>
      <c r="LXG37" s="81"/>
      <c r="LXH37" s="81"/>
      <c r="LXI37" s="81"/>
      <c r="LXJ37" s="81"/>
      <c r="LXK37" s="81"/>
      <c r="LXL37" s="81"/>
      <c r="LXM37" s="81"/>
      <c r="LXN37" s="81"/>
      <c r="LXO37" s="81"/>
      <c r="LXP37" s="81"/>
      <c r="LXQ37" s="81"/>
      <c r="LXR37" s="81"/>
      <c r="LXS37" s="81"/>
      <c r="LXT37" s="81"/>
      <c r="LXU37" s="81"/>
      <c r="LXV37" s="81"/>
      <c r="LXW37" s="81"/>
      <c r="LXX37" s="81"/>
      <c r="LXY37" s="81"/>
      <c r="LXZ37" s="81"/>
      <c r="LYA37" s="81"/>
      <c r="LYB37" s="81"/>
      <c r="LYC37" s="81"/>
      <c r="LYD37" s="81"/>
      <c r="LYE37" s="81"/>
      <c r="LYF37" s="81"/>
      <c r="LYG37" s="81"/>
      <c r="LYH37" s="81"/>
      <c r="LYI37" s="81"/>
      <c r="LYJ37" s="81"/>
      <c r="LYK37" s="81"/>
      <c r="LYL37" s="81"/>
      <c r="LYM37" s="81"/>
      <c r="LYN37" s="81"/>
      <c r="LYO37" s="81"/>
      <c r="LYP37" s="81"/>
      <c r="LYQ37" s="81"/>
      <c r="LYR37" s="81"/>
      <c r="LYS37" s="81"/>
      <c r="LYT37" s="81"/>
      <c r="LYU37" s="81"/>
      <c r="LYV37" s="81"/>
      <c r="LYW37" s="81"/>
      <c r="LYX37" s="81"/>
      <c r="LYY37" s="81"/>
      <c r="LYZ37" s="81"/>
      <c r="LZA37" s="81"/>
      <c r="LZB37" s="81"/>
      <c r="LZC37" s="81"/>
      <c r="LZD37" s="81"/>
      <c r="LZE37" s="81"/>
      <c r="LZF37" s="81"/>
      <c r="LZG37" s="81"/>
      <c r="LZH37" s="81"/>
      <c r="LZI37" s="81"/>
      <c r="LZJ37" s="81"/>
      <c r="LZK37" s="81"/>
      <c r="LZL37" s="81"/>
      <c r="LZM37" s="81"/>
      <c r="LZN37" s="81"/>
      <c r="LZO37" s="81"/>
      <c r="LZP37" s="81"/>
      <c r="LZQ37" s="81"/>
      <c r="LZR37" s="81"/>
      <c r="LZS37" s="81"/>
      <c r="LZT37" s="81"/>
      <c r="LZU37" s="81"/>
      <c r="LZV37" s="81"/>
      <c r="LZW37" s="81"/>
      <c r="LZX37" s="81"/>
      <c r="LZY37" s="81"/>
      <c r="LZZ37" s="81"/>
      <c r="MAA37" s="81"/>
      <c r="MAB37" s="81"/>
      <c r="MAC37" s="81"/>
      <c r="MAD37" s="81"/>
      <c r="MAE37" s="81"/>
      <c r="MAF37" s="81"/>
      <c r="MAG37" s="81"/>
      <c r="MAH37" s="81"/>
      <c r="MAI37" s="81"/>
      <c r="MAJ37" s="81"/>
      <c r="MAK37" s="81"/>
      <c r="MAL37" s="81"/>
      <c r="MAM37" s="81"/>
      <c r="MAN37" s="81"/>
      <c r="MAO37" s="81"/>
      <c r="MAP37" s="81"/>
      <c r="MAQ37" s="81"/>
      <c r="MAR37" s="81"/>
      <c r="MAS37" s="81"/>
      <c r="MAT37" s="81"/>
      <c r="MAU37" s="81"/>
      <c r="MAV37" s="81"/>
      <c r="MAW37" s="81"/>
      <c r="MAX37" s="81"/>
      <c r="MAY37" s="81"/>
      <c r="MAZ37" s="81"/>
      <c r="MBA37" s="81"/>
      <c r="MBB37" s="81"/>
      <c r="MBC37" s="81"/>
      <c r="MBD37" s="81"/>
      <c r="MBE37" s="81"/>
      <c r="MBF37" s="81"/>
      <c r="MBG37" s="81"/>
      <c r="MBH37" s="81"/>
      <c r="MBI37" s="81"/>
      <c r="MBJ37" s="81"/>
      <c r="MBK37" s="81"/>
      <c r="MBL37" s="81"/>
      <c r="MBM37" s="81"/>
      <c r="MBN37" s="81"/>
      <c r="MBO37" s="81"/>
      <c r="MBP37" s="81"/>
      <c r="MBQ37" s="81"/>
      <c r="MBR37" s="81"/>
      <c r="MBS37" s="81"/>
      <c r="MBT37" s="81"/>
      <c r="MBU37" s="81"/>
      <c r="MBV37" s="81"/>
      <c r="MBW37" s="81"/>
      <c r="MBX37" s="81"/>
      <c r="MBY37" s="81"/>
      <c r="MBZ37" s="81"/>
      <c r="MCA37" s="81"/>
      <c r="MCB37" s="81"/>
      <c r="MCC37" s="81"/>
      <c r="MCD37" s="81"/>
      <c r="MCE37" s="81"/>
      <c r="MCF37" s="81"/>
      <c r="MCG37" s="81"/>
      <c r="MCH37" s="81"/>
      <c r="MCI37" s="81"/>
      <c r="MCJ37" s="81"/>
      <c r="MCK37" s="81"/>
      <c r="MCL37" s="81"/>
      <c r="MCM37" s="81"/>
      <c r="MCN37" s="81"/>
      <c r="MCO37" s="81"/>
      <c r="MCP37" s="81"/>
      <c r="MCQ37" s="81"/>
      <c r="MCR37" s="81"/>
      <c r="MCS37" s="81"/>
      <c r="MCT37" s="81"/>
      <c r="MCU37" s="81"/>
      <c r="MCV37" s="81"/>
      <c r="MCW37" s="81"/>
      <c r="MCX37" s="81"/>
      <c r="MCY37" s="81"/>
      <c r="MCZ37" s="81"/>
      <c r="MDA37" s="81"/>
      <c r="MDB37" s="81"/>
      <c r="MDC37" s="81"/>
      <c r="MDD37" s="81"/>
      <c r="MDE37" s="81"/>
      <c r="MDF37" s="81"/>
      <c r="MDG37" s="81"/>
      <c r="MDH37" s="81"/>
      <c r="MDI37" s="81"/>
      <c r="MDJ37" s="81"/>
      <c r="MDK37" s="81"/>
      <c r="MDL37" s="81"/>
      <c r="MDM37" s="81"/>
      <c r="MDN37" s="81"/>
      <c r="MDO37" s="81"/>
      <c r="MDP37" s="81"/>
      <c r="MDQ37" s="81"/>
      <c r="MDR37" s="81"/>
      <c r="MDS37" s="81"/>
      <c r="MDT37" s="81"/>
      <c r="MDU37" s="81"/>
      <c r="MDV37" s="81"/>
      <c r="MDW37" s="81"/>
      <c r="MDX37" s="81"/>
      <c r="MDY37" s="81"/>
      <c r="MDZ37" s="81"/>
      <c r="MEA37" s="81"/>
      <c r="MEB37" s="81"/>
      <c r="MEC37" s="81"/>
      <c r="MED37" s="81"/>
      <c r="MEE37" s="81"/>
      <c r="MEF37" s="81"/>
      <c r="MEG37" s="81"/>
      <c r="MEH37" s="81"/>
      <c r="MEI37" s="81"/>
      <c r="MEJ37" s="81"/>
      <c r="MEK37" s="81"/>
      <c r="MEL37" s="81"/>
      <c r="MEM37" s="81"/>
      <c r="MEN37" s="81"/>
      <c r="MEO37" s="81"/>
      <c r="MEP37" s="81"/>
      <c r="MEQ37" s="81"/>
      <c r="MER37" s="81"/>
      <c r="MES37" s="81"/>
      <c r="MET37" s="81"/>
      <c r="MEU37" s="81"/>
      <c r="MEV37" s="81"/>
      <c r="MEW37" s="81"/>
      <c r="MEX37" s="81"/>
      <c r="MEY37" s="81"/>
      <c r="MEZ37" s="81"/>
      <c r="MFA37" s="81"/>
      <c r="MFB37" s="81"/>
      <c r="MFC37" s="81"/>
      <c r="MFD37" s="81"/>
      <c r="MFE37" s="81"/>
      <c r="MFF37" s="81"/>
      <c r="MFG37" s="81"/>
      <c r="MFH37" s="81"/>
      <c r="MFI37" s="81"/>
      <c r="MFJ37" s="81"/>
      <c r="MFK37" s="81"/>
      <c r="MFL37" s="81"/>
      <c r="MFM37" s="81"/>
      <c r="MFN37" s="81"/>
      <c r="MFO37" s="81"/>
      <c r="MFP37" s="81"/>
      <c r="MFQ37" s="81"/>
      <c r="MFR37" s="81"/>
      <c r="MFS37" s="81"/>
      <c r="MFT37" s="81"/>
      <c r="MFU37" s="81"/>
      <c r="MFV37" s="81"/>
      <c r="MFW37" s="81"/>
      <c r="MFX37" s="81"/>
      <c r="MFY37" s="81"/>
      <c r="MFZ37" s="81"/>
      <c r="MGA37" s="81"/>
      <c r="MGB37" s="81"/>
      <c r="MGC37" s="81"/>
      <c r="MGD37" s="81"/>
      <c r="MGE37" s="81"/>
      <c r="MGF37" s="81"/>
      <c r="MGG37" s="81"/>
      <c r="MGH37" s="81"/>
      <c r="MGI37" s="81"/>
      <c r="MGJ37" s="81"/>
      <c r="MGK37" s="81"/>
      <c r="MGL37" s="81"/>
      <c r="MGM37" s="81"/>
      <c r="MGN37" s="81"/>
      <c r="MGO37" s="81"/>
      <c r="MGP37" s="81"/>
      <c r="MGQ37" s="81"/>
      <c r="MGR37" s="81"/>
      <c r="MGS37" s="81"/>
      <c r="MGT37" s="81"/>
      <c r="MGU37" s="81"/>
      <c r="MGV37" s="81"/>
      <c r="MGW37" s="81"/>
      <c r="MGX37" s="81"/>
      <c r="MGY37" s="81"/>
      <c r="MGZ37" s="81"/>
      <c r="MHA37" s="81"/>
      <c r="MHB37" s="81"/>
      <c r="MHC37" s="81"/>
      <c r="MHD37" s="81"/>
      <c r="MHE37" s="81"/>
      <c r="MHF37" s="81"/>
      <c r="MHG37" s="81"/>
      <c r="MHH37" s="81"/>
      <c r="MHI37" s="81"/>
      <c r="MHJ37" s="81"/>
      <c r="MHK37" s="81"/>
      <c r="MHL37" s="81"/>
      <c r="MHM37" s="81"/>
      <c r="MHN37" s="81"/>
      <c r="MHO37" s="81"/>
      <c r="MHP37" s="81"/>
      <c r="MHQ37" s="81"/>
      <c r="MHR37" s="81"/>
      <c r="MHS37" s="81"/>
      <c r="MHT37" s="81"/>
      <c r="MHU37" s="81"/>
      <c r="MHV37" s="81"/>
      <c r="MHW37" s="81"/>
      <c r="MHX37" s="81"/>
      <c r="MHY37" s="81"/>
      <c r="MHZ37" s="81"/>
      <c r="MIA37" s="81"/>
      <c r="MIB37" s="81"/>
      <c r="MIC37" s="81"/>
      <c r="MID37" s="81"/>
      <c r="MIE37" s="81"/>
      <c r="MIF37" s="81"/>
      <c r="MIG37" s="81"/>
      <c r="MIH37" s="81"/>
      <c r="MII37" s="81"/>
      <c r="MIJ37" s="81"/>
      <c r="MIK37" s="81"/>
      <c r="MIL37" s="81"/>
      <c r="MIM37" s="81"/>
      <c r="MIN37" s="81"/>
      <c r="MIO37" s="81"/>
      <c r="MIP37" s="81"/>
      <c r="MIQ37" s="81"/>
      <c r="MIR37" s="81"/>
      <c r="MIS37" s="81"/>
      <c r="MIT37" s="81"/>
      <c r="MIU37" s="81"/>
      <c r="MIV37" s="81"/>
      <c r="MIW37" s="81"/>
      <c r="MIX37" s="81"/>
      <c r="MIY37" s="81"/>
      <c r="MIZ37" s="81"/>
      <c r="MJA37" s="81"/>
      <c r="MJB37" s="81"/>
      <c r="MJC37" s="81"/>
      <c r="MJD37" s="81"/>
      <c r="MJE37" s="81"/>
      <c r="MJF37" s="81"/>
      <c r="MJG37" s="81"/>
      <c r="MJH37" s="81"/>
      <c r="MJI37" s="81"/>
      <c r="MJJ37" s="81"/>
      <c r="MJK37" s="81"/>
      <c r="MJL37" s="81"/>
      <c r="MJM37" s="81"/>
      <c r="MJN37" s="81"/>
      <c r="MJO37" s="81"/>
      <c r="MJP37" s="81"/>
      <c r="MJQ37" s="81"/>
      <c r="MJR37" s="81"/>
      <c r="MJS37" s="81"/>
      <c r="MJT37" s="81"/>
      <c r="MJU37" s="81"/>
      <c r="MJV37" s="81"/>
      <c r="MJW37" s="81"/>
      <c r="MJX37" s="81"/>
      <c r="MJY37" s="81"/>
      <c r="MJZ37" s="81"/>
      <c r="MKA37" s="81"/>
      <c r="MKB37" s="81"/>
      <c r="MKC37" s="81"/>
      <c r="MKD37" s="81"/>
      <c r="MKE37" s="81"/>
      <c r="MKF37" s="81"/>
      <c r="MKG37" s="81"/>
      <c r="MKH37" s="81"/>
      <c r="MKI37" s="81"/>
      <c r="MKJ37" s="81"/>
      <c r="MKK37" s="81"/>
      <c r="MKL37" s="81"/>
      <c r="MKM37" s="81"/>
      <c r="MKN37" s="81"/>
      <c r="MKO37" s="81"/>
      <c r="MKP37" s="81"/>
      <c r="MKQ37" s="81"/>
      <c r="MKR37" s="81"/>
      <c r="MKS37" s="81"/>
      <c r="MKT37" s="81"/>
      <c r="MKU37" s="81"/>
      <c r="MKV37" s="81"/>
      <c r="MKW37" s="81"/>
      <c r="MKX37" s="81"/>
      <c r="MKY37" s="81"/>
      <c r="MKZ37" s="81"/>
      <c r="MLA37" s="81"/>
      <c r="MLB37" s="81"/>
      <c r="MLC37" s="81"/>
      <c r="MLD37" s="81"/>
      <c r="MLE37" s="81"/>
      <c r="MLF37" s="81"/>
      <c r="MLG37" s="81"/>
      <c r="MLH37" s="81"/>
      <c r="MLI37" s="81"/>
      <c r="MLJ37" s="81"/>
      <c r="MLK37" s="81"/>
      <c r="MLL37" s="81"/>
      <c r="MLM37" s="81"/>
      <c r="MLN37" s="81"/>
      <c r="MLO37" s="81"/>
      <c r="MLP37" s="81"/>
      <c r="MLQ37" s="81"/>
      <c r="MLR37" s="81"/>
      <c r="MLS37" s="81"/>
      <c r="MLT37" s="81"/>
      <c r="MLU37" s="81"/>
      <c r="MLV37" s="81"/>
      <c r="MLW37" s="81"/>
      <c r="MLX37" s="81"/>
      <c r="MLY37" s="81"/>
      <c r="MLZ37" s="81"/>
      <c r="MMA37" s="81"/>
      <c r="MMB37" s="81"/>
      <c r="MMC37" s="81"/>
      <c r="MMD37" s="81"/>
      <c r="MME37" s="81"/>
      <c r="MMF37" s="81"/>
      <c r="MMG37" s="81"/>
      <c r="MMH37" s="81"/>
      <c r="MMI37" s="81"/>
      <c r="MMJ37" s="81"/>
      <c r="MMK37" s="81"/>
      <c r="MML37" s="81"/>
      <c r="MMM37" s="81"/>
      <c r="MMN37" s="81"/>
      <c r="MMO37" s="81"/>
      <c r="MMP37" s="81"/>
      <c r="MMQ37" s="81"/>
      <c r="MMR37" s="81"/>
      <c r="MMS37" s="81"/>
      <c r="MMT37" s="81"/>
      <c r="MMU37" s="81"/>
      <c r="MMV37" s="81"/>
      <c r="MMW37" s="81"/>
      <c r="MMX37" s="81"/>
      <c r="MMY37" s="81"/>
      <c r="MMZ37" s="81"/>
      <c r="MNA37" s="81"/>
      <c r="MNB37" s="81"/>
      <c r="MNC37" s="81"/>
      <c r="MND37" s="81"/>
      <c r="MNE37" s="81"/>
      <c r="MNF37" s="81"/>
      <c r="MNG37" s="81"/>
      <c r="MNH37" s="81"/>
      <c r="MNI37" s="81"/>
      <c r="MNJ37" s="81"/>
      <c r="MNK37" s="81"/>
      <c r="MNL37" s="81"/>
      <c r="MNM37" s="81"/>
      <c r="MNN37" s="81"/>
      <c r="MNO37" s="81"/>
      <c r="MNP37" s="81"/>
      <c r="MNQ37" s="81"/>
      <c r="MNR37" s="81"/>
      <c r="MNS37" s="81"/>
      <c r="MNT37" s="81"/>
      <c r="MNU37" s="81"/>
      <c r="MNV37" s="81"/>
      <c r="MNW37" s="81"/>
      <c r="MNX37" s="81"/>
      <c r="MNY37" s="81"/>
      <c r="MNZ37" s="81"/>
      <c r="MOA37" s="81"/>
      <c r="MOB37" s="81"/>
      <c r="MOC37" s="81"/>
      <c r="MOD37" s="81"/>
      <c r="MOE37" s="81"/>
      <c r="MOF37" s="81"/>
      <c r="MOG37" s="81"/>
      <c r="MOH37" s="81"/>
      <c r="MOI37" s="81"/>
      <c r="MOJ37" s="81"/>
      <c r="MOK37" s="81"/>
      <c r="MOL37" s="81"/>
      <c r="MOM37" s="81"/>
      <c r="MON37" s="81"/>
      <c r="MOO37" s="81"/>
      <c r="MOP37" s="81"/>
      <c r="MOQ37" s="81"/>
      <c r="MOR37" s="81"/>
      <c r="MOS37" s="81"/>
      <c r="MOT37" s="81"/>
      <c r="MOU37" s="81"/>
      <c r="MOV37" s="81"/>
      <c r="MOW37" s="81"/>
      <c r="MOX37" s="81"/>
      <c r="MOY37" s="81"/>
      <c r="MOZ37" s="81"/>
      <c r="MPA37" s="81"/>
      <c r="MPB37" s="81"/>
      <c r="MPC37" s="81"/>
      <c r="MPD37" s="81"/>
      <c r="MPE37" s="81"/>
      <c r="MPF37" s="81"/>
      <c r="MPG37" s="81"/>
      <c r="MPH37" s="81"/>
      <c r="MPI37" s="81"/>
      <c r="MPJ37" s="81"/>
      <c r="MPK37" s="81"/>
      <c r="MPL37" s="81"/>
      <c r="MPM37" s="81"/>
      <c r="MPN37" s="81"/>
      <c r="MPO37" s="81"/>
      <c r="MPP37" s="81"/>
      <c r="MPQ37" s="81"/>
      <c r="MPR37" s="81"/>
      <c r="MPS37" s="81"/>
      <c r="MPT37" s="81"/>
      <c r="MPU37" s="81"/>
      <c r="MPV37" s="81"/>
      <c r="MPW37" s="81"/>
      <c r="MPX37" s="81"/>
      <c r="MPY37" s="81"/>
      <c r="MPZ37" s="81"/>
      <c r="MQA37" s="81"/>
      <c r="MQB37" s="81"/>
      <c r="MQC37" s="81"/>
      <c r="MQD37" s="81"/>
      <c r="MQE37" s="81"/>
      <c r="MQF37" s="81"/>
      <c r="MQG37" s="81"/>
      <c r="MQH37" s="81"/>
      <c r="MQI37" s="81"/>
      <c r="MQJ37" s="81"/>
      <c r="MQK37" s="81"/>
      <c r="MQL37" s="81"/>
      <c r="MQM37" s="81"/>
      <c r="MQN37" s="81"/>
      <c r="MQO37" s="81"/>
      <c r="MQP37" s="81"/>
      <c r="MQQ37" s="81"/>
      <c r="MQR37" s="81"/>
      <c r="MQS37" s="81"/>
      <c r="MQT37" s="81"/>
      <c r="MQU37" s="81"/>
      <c r="MQV37" s="81"/>
      <c r="MQW37" s="81"/>
      <c r="MQX37" s="81"/>
      <c r="MQY37" s="81"/>
      <c r="MQZ37" s="81"/>
      <c r="MRA37" s="81"/>
      <c r="MRB37" s="81"/>
      <c r="MRC37" s="81"/>
      <c r="MRD37" s="81"/>
      <c r="MRE37" s="81"/>
      <c r="MRF37" s="81"/>
      <c r="MRG37" s="81"/>
      <c r="MRH37" s="81"/>
      <c r="MRI37" s="81"/>
      <c r="MRJ37" s="81"/>
      <c r="MRK37" s="81"/>
      <c r="MRL37" s="81"/>
      <c r="MRM37" s="81"/>
      <c r="MRN37" s="81"/>
      <c r="MRO37" s="81"/>
      <c r="MRP37" s="81"/>
      <c r="MRQ37" s="81"/>
      <c r="MRR37" s="81"/>
      <c r="MRS37" s="81"/>
      <c r="MRT37" s="81"/>
      <c r="MRU37" s="81"/>
      <c r="MRV37" s="81"/>
      <c r="MRW37" s="81"/>
      <c r="MRX37" s="81"/>
      <c r="MRY37" s="81"/>
      <c r="MRZ37" s="81"/>
      <c r="MSA37" s="81"/>
      <c r="MSB37" s="81"/>
      <c r="MSC37" s="81"/>
      <c r="MSD37" s="81"/>
      <c r="MSE37" s="81"/>
      <c r="MSF37" s="81"/>
      <c r="MSG37" s="81"/>
      <c r="MSH37" s="81"/>
      <c r="MSI37" s="81"/>
      <c r="MSJ37" s="81"/>
      <c r="MSK37" s="81"/>
      <c r="MSL37" s="81"/>
      <c r="MSM37" s="81"/>
      <c r="MSN37" s="81"/>
      <c r="MSO37" s="81"/>
      <c r="MSP37" s="81"/>
      <c r="MSQ37" s="81"/>
      <c r="MSR37" s="81"/>
      <c r="MSS37" s="81"/>
      <c r="MST37" s="81"/>
      <c r="MSU37" s="81"/>
      <c r="MSV37" s="81"/>
      <c r="MSW37" s="81"/>
      <c r="MSX37" s="81"/>
      <c r="MSY37" s="81"/>
      <c r="MSZ37" s="81"/>
      <c r="MTA37" s="81"/>
      <c r="MTB37" s="81"/>
      <c r="MTC37" s="81"/>
      <c r="MTD37" s="81"/>
      <c r="MTE37" s="81"/>
      <c r="MTF37" s="81"/>
      <c r="MTG37" s="81"/>
      <c r="MTH37" s="81"/>
      <c r="MTI37" s="81"/>
      <c r="MTJ37" s="81"/>
      <c r="MTK37" s="81"/>
      <c r="MTL37" s="81"/>
      <c r="MTM37" s="81"/>
      <c r="MTN37" s="81"/>
      <c r="MTO37" s="81"/>
      <c r="MTP37" s="81"/>
      <c r="MTQ37" s="81"/>
      <c r="MTR37" s="81"/>
      <c r="MTS37" s="81"/>
      <c r="MTT37" s="81"/>
      <c r="MTU37" s="81"/>
      <c r="MTV37" s="81"/>
      <c r="MTW37" s="81"/>
      <c r="MTX37" s="81"/>
      <c r="MTY37" s="81"/>
      <c r="MTZ37" s="81"/>
      <c r="MUA37" s="81"/>
      <c r="MUB37" s="81"/>
      <c r="MUC37" s="81"/>
      <c r="MUD37" s="81"/>
      <c r="MUE37" s="81"/>
      <c r="MUF37" s="81"/>
      <c r="MUG37" s="81"/>
      <c r="MUH37" s="81"/>
      <c r="MUI37" s="81"/>
      <c r="MUJ37" s="81"/>
      <c r="MUK37" s="81"/>
      <c r="MUL37" s="81"/>
      <c r="MUM37" s="81"/>
      <c r="MUN37" s="81"/>
      <c r="MUO37" s="81"/>
      <c r="MUP37" s="81"/>
      <c r="MUQ37" s="81"/>
      <c r="MUR37" s="81"/>
      <c r="MUS37" s="81"/>
      <c r="MUT37" s="81"/>
      <c r="MUU37" s="81"/>
      <c r="MUV37" s="81"/>
      <c r="MUW37" s="81"/>
      <c r="MUX37" s="81"/>
      <c r="MUY37" s="81"/>
      <c r="MUZ37" s="81"/>
      <c r="MVA37" s="81"/>
      <c r="MVB37" s="81"/>
      <c r="MVC37" s="81"/>
      <c r="MVD37" s="81"/>
      <c r="MVE37" s="81"/>
      <c r="MVF37" s="81"/>
      <c r="MVG37" s="81"/>
      <c r="MVH37" s="81"/>
      <c r="MVI37" s="81"/>
      <c r="MVJ37" s="81"/>
      <c r="MVK37" s="81"/>
      <c r="MVL37" s="81"/>
      <c r="MVM37" s="81"/>
      <c r="MVN37" s="81"/>
      <c r="MVO37" s="81"/>
      <c r="MVP37" s="81"/>
      <c r="MVQ37" s="81"/>
      <c r="MVR37" s="81"/>
      <c r="MVS37" s="81"/>
      <c r="MVT37" s="81"/>
      <c r="MVU37" s="81"/>
      <c r="MVV37" s="81"/>
      <c r="MVW37" s="81"/>
      <c r="MVX37" s="81"/>
      <c r="MVY37" s="81"/>
      <c r="MVZ37" s="81"/>
      <c r="MWA37" s="81"/>
      <c r="MWB37" s="81"/>
      <c r="MWC37" s="81"/>
      <c r="MWD37" s="81"/>
      <c r="MWE37" s="81"/>
      <c r="MWF37" s="81"/>
      <c r="MWG37" s="81"/>
      <c r="MWH37" s="81"/>
      <c r="MWI37" s="81"/>
      <c r="MWJ37" s="81"/>
      <c r="MWK37" s="81"/>
      <c r="MWL37" s="81"/>
      <c r="MWM37" s="81"/>
      <c r="MWN37" s="81"/>
      <c r="MWO37" s="81"/>
      <c r="MWP37" s="81"/>
      <c r="MWQ37" s="81"/>
      <c r="MWR37" s="81"/>
      <c r="MWS37" s="81"/>
      <c r="MWT37" s="81"/>
      <c r="MWU37" s="81"/>
      <c r="MWV37" s="81"/>
      <c r="MWW37" s="81"/>
      <c r="MWX37" s="81"/>
      <c r="MWY37" s="81"/>
      <c r="MWZ37" s="81"/>
      <c r="MXA37" s="81"/>
      <c r="MXB37" s="81"/>
      <c r="MXC37" s="81"/>
      <c r="MXD37" s="81"/>
      <c r="MXE37" s="81"/>
      <c r="MXF37" s="81"/>
      <c r="MXG37" s="81"/>
      <c r="MXH37" s="81"/>
      <c r="MXI37" s="81"/>
      <c r="MXJ37" s="81"/>
      <c r="MXK37" s="81"/>
      <c r="MXL37" s="81"/>
      <c r="MXM37" s="81"/>
      <c r="MXN37" s="81"/>
      <c r="MXO37" s="81"/>
      <c r="MXP37" s="81"/>
      <c r="MXQ37" s="81"/>
      <c r="MXR37" s="81"/>
      <c r="MXS37" s="81"/>
      <c r="MXT37" s="81"/>
      <c r="MXU37" s="81"/>
      <c r="MXV37" s="81"/>
      <c r="MXW37" s="81"/>
      <c r="MXX37" s="81"/>
      <c r="MXY37" s="81"/>
      <c r="MXZ37" s="81"/>
      <c r="MYA37" s="81"/>
      <c r="MYB37" s="81"/>
      <c r="MYC37" s="81"/>
      <c r="MYD37" s="81"/>
      <c r="MYE37" s="81"/>
      <c r="MYF37" s="81"/>
      <c r="MYG37" s="81"/>
      <c r="MYH37" s="81"/>
      <c r="MYI37" s="81"/>
      <c r="MYJ37" s="81"/>
      <c r="MYK37" s="81"/>
      <c r="MYL37" s="81"/>
      <c r="MYM37" s="81"/>
      <c r="MYN37" s="81"/>
      <c r="MYO37" s="81"/>
      <c r="MYP37" s="81"/>
      <c r="MYQ37" s="81"/>
      <c r="MYR37" s="81"/>
      <c r="MYS37" s="81"/>
      <c r="MYT37" s="81"/>
      <c r="MYU37" s="81"/>
      <c r="MYV37" s="81"/>
      <c r="MYW37" s="81"/>
      <c r="MYX37" s="81"/>
      <c r="MYY37" s="81"/>
      <c r="MYZ37" s="81"/>
      <c r="MZA37" s="81"/>
      <c r="MZB37" s="81"/>
      <c r="MZC37" s="81"/>
      <c r="MZD37" s="81"/>
      <c r="MZE37" s="81"/>
      <c r="MZF37" s="81"/>
      <c r="MZG37" s="81"/>
      <c r="MZH37" s="81"/>
      <c r="MZI37" s="81"/>
      <c r="MZJ37" s="81"/>
      <c r="MZK37" s="81"/>
      <c r="MZL37" s="81"/>
      <c r="MZM37" s="81"/>
      <c r="MZN37" s="81"/>
      <c r="MZO37" s="81"/>
      <c r="MZP37" s="81"/>
      <c r="MZQ37" s="81"/>
      <c r="MZR37" s="81"/>
      <c r="MZS37" s="81"/>
      <c r="MZT37" s="81"/>
      <c r="MZU37" s="81"/>
      <c r="MZV37" s="81"/>
      <c r="MZW37" s="81"/>
      <c r="MZX37" s="81"/>
      <c r="MZY37" s="81"/>
      <c r="MZZ37" s="81"/>
      <c r="NAA37" s="81"/>
      <c r="NAB37" s="81"/>
      <c r="NAC37" s="81"/>
      <c r="NAD37" s="81"/>
      <c r="NAE37" s="81"/>
      <c r="NAF37" s="81"/>
      <c r="NAG37" s="81"/>
      <c r="NAH37" s="81"/>
      <c r="NAI37" s="81"/>
      <c r="NAJ37" s="81"/>
      <c r="NAK37" s="81"/>
      <c r="NAL37" s="81"/>
      <c r="NAM37" s="81"/>
      <c r="NAN37" s="81"/>
      <c r="NAO37" s="81"/>
      <c r="NAP37" s="81"/>
      <c r="NAQ37" s="81"/>
      <c r="NAR37" s="81"/>
      <c r="NAS37" s="81"/>
      <c r="NAT37" s="81"/>
      <c r="NAU37" s="81"/>
      <c r="NAV37" s="81"/>
      <c r="NAW37" s="81"/>
      <c r="NAX37" s="81"/>
      <c r="NAY37" s="81"/>
      <c r="NAZ37" s="81"/>
      <c r="NBA37" s="81"/>
      <c r="NBB37" s="81"/>
      <c r="NBC37" s="81"/>
      <c r="NBD37" s="81"/>
      <c r="NBE37" s="81"/>
      <c r="NBF37" s="81"/>
      <c r="NBG37" s="81"/>
      <c r="NBH37" s="81"/>
      <c r="NBI37" s="81"/>
      <c r="NBJ37" s="81"/>
      <c r="NBK37" s="81"/>
      <c r="NBL37" s="81"/>
      <c r="NBM37" s="81"/>
      <c r="NBN37" s="81"/>
      <c r="NBO37" s="81"/>
      <c r="NBP37" s="81"/>
      <c r="NBQ37" s="81"/>
      <c r="NBR37" s="81"/>
      <c r="NBS37" s="81"/>
      <c r="NBT37" s="81"/>
      <c r="NBU37" s="81"/>
      <c r="NBV37" s="81"/>
      <c r="NBW37" s="81"/>
      <c r="NBX37" s="81"/>
      <c r="NBY37" s="81"/>
      <c r="NBZ37" s="81"/>
      <c r="NCA37" s="81"/>
      <c r="NCB37" s="81"/>
      <c r="NCC37" s="81"/>
      <c r="NCD37" s="81"/>
      <c r="NCE37" s="81"/>
      <c r="NCF37" s="81"/>
      <c r="NCG37" s="81"/>
      <c r="NCH37" s="81"/>
      <c r="NCI37" s="81"/>
      <c r="NCJ37" s="81"/>
      <c r="NCK37" s="81"/>
      <c r="NCL37" s="81"/>
      <c r="NCM37" s="81"/>
      <c r="NCN37" s="81"/>
      <c r="NCO37" s="81"/>
      <c r="NCP37" s="81"/>
      <c r="NCQ37" s="81"/>
      <c r="NCR37" s="81"/>
      <c r="NCS37" s="81"/>
      <c r="NCT37" s="81"/>
      <c r="NCU37" s="81"/>
      <c r="NCV37" s="81"/>
      <c r="NCW37" s="81"/>
      <c r="NCX37" s="81"/>
      <c r="NCY37" s="81"/>
      <c r="NCZ37" s="81"/>
      <c r="NDA37" s="81"/>
      <c r="NDB37" s="81"/>
      <c r="NDC37" s="81"/>
      <c r="NDD37" s="81"/>
      <c r="NDE37" s="81"/>
      <c r="NDF37" s="81"/>
      <c r="NDG37" s="81"/>
      <c r="NDH37" s="81"/>
      <c r="NDI37" s="81"/>
      <c r="NDJ37" s="81"/>
      <c r="NDK37" s="81"/>
      <c r="NDL37" s="81"/>
      <c r="NDM37" s="81"/>
      <c r="NDN37" s="81"/>
      <c r="NDO37" s="81"/>
      <c r="NDP37" s="81"/>
      <c r="NDQ37" s="81"/>
      <c r="NDR37" s="81"/>
      <c r="NDS37" s="81"/>
      <c r="NDT37" s="81"/>
      <c r="NDU37" s="81"/>
      <c r="NDV37" s="81"/>
      <c r="NDW37" s="81"/>
      <c r="NDX37" s="81"/>
      <c r="NDY37" s="81"/>
      <c r="NDZ37" s="81"/>
      <c r="NEA37" s="81"/>
      <c r="NEB37" s="81"/>
      <c r="NEC37" s="81"/>
      <c r="NED37" s="81"/>
      <c r="NEE37" s="81"/>
      <c r="NEF37" s="81"/>
      <c r="NEG37" s="81"/>
      <c r="NEH37" s="81"/>
      <c r="NEI37" s="81"/>
      <c r="NEJ37" s="81"/>
      <c r="NEK37" s="81"/>
      <c r="NEL37" s="81"/>
      <c r="NEM37" s="81"/>
      <c r="NEN37" s="81"/>
      <c r="NEO37" s="81"/>
      <c r="NEP37" s="81"/>
      <c r="NEQ37" s="81"/>
      <c r="NER37" s="81"/>
      <c r="NES37" s="81"/>
      <c r="NET37" s="81"/>
      <c r="NEU37" s="81"/>
      <c r="NEV37" s="81"/>
      <c r="NEW37" s="81"/>
      <c r="NEX37" s="81"/>
      <c r="NEY37" s="81"/>
      <c r="NEZ37" s="81"/>
      <c r="NFA37" s="81"/>
      <c r="NFB37" s="81"/>
      <c r="NFC37" s="81"/>
      <c r="NFD37" s="81"/>
      <c r="NFE37" s="81"/>
      <c r="NFF37" s="81"/>
      <c r="NFG37" s="81"/>
      <c r="NFH37" s="81"/>
      <c r="NFI37" s="81"/>
      <c r="NFJ37" s="81"/>
      <c r="NFK37" s="81"/>
      <c r="NFL37" s="81"/>
      <c r="NFM37" s="81"/>
      <c r="NFN37" s="81"/>
      <c r="NFO37" s="81"/>
      <c r="NFP37" s="81"/>
      <c r="NFQ37" s="81"/>
      <c r="NFR37" s="81"/>
      <c r="NFS37" s="81"/>
      <c r="NFT37" s="81"/>
      <c r="NFU37" s="81"/>
      <c r="NFV37" s="81"/>
      <c r="NFW37" s="81"/>
      <c r="NFX37" s="81"/>
      <c r="NFY37" s="81"/>
      <c r="NFZ37" s="81"/>
      <c r="NGA37" s="81"/>
      <c r="NGB37" s="81"/>
      <c r="NGC37" s="81"/>
      <c r="NGD37" s="81"/>
      <c r="NGE37" s="81"/>
      <c r="NGF37" s="81"/>
      <c r="NGG37" s="81"/>
      <c r="NGH37" s="81"/>
      <c r="NGI37" s="81"/>
      <c r="NGJ37" s="81"/>
      <c r="NGK37" s="81"/>
      <c r="NGL37" s="81"/>
      <c r="NGM37" s="81"/>
      <c r="NGN37" s="81"/>
      <c r="NGO37" s="81"/>
      <c r="NGP37" s="81"/>
      <c r="NGQ37" s="81"/>
      <c r="NGR37" s="81"/>
      <c r="NGS37" s="81"/>
      <c r="NGT37" s="81"/>
      <c r="NGU37" s="81"/>
      <c r="NGV37" s="81"/>
      <c r="NGW37" s="81"/>
      <c r="NGX37" s="81"/>
      <c r="NGY37" s="81"/>
      <c r="NGZ37" s="81"/>
      <c r="NHA37" s="81"/>
      <c r="NHB37" s="81"/>
      <c r="NHC37" s="81"/>
      <c r="NHD37" s="81"/>
      <c r="NHE37" s="81"/>
      <c r="NHF37" s="81"/>
      <c r="NHG37" s="81"/>
      <c r="NHH37" s="81"/>
      <c r="NHI37" s="81"/>
      <c r="NHJ37" s="81"/>
      <c r="NHK37" s="81"/>
      <c r="NHL37" s="81"/>
      <c r="NHM37" s="81"/>
      <c r="NHN37" s="81"/>
      <c r="NHO37" s="81"/>
      <c r="NHP37" s="81"/>
      <c r="NHQ37" s="81"/>
      <c r="NHR37" s="81"/>
      <c r="NHS37" s="81"/>
      <c r="NHT37" s="81"/>
      <c r="NHU37" s="81"/>
      <c r="NHV37" s="81"/>
      <c r="NHW37" s="81"/>
      <c r="NHX37" s="81"/>
      <c r="NHY37" s="81"/>
      <c r="NHZ37" s="81"/>
      <c r="NIA37" s="81"/>
      <c r="NIB37" s="81"/>
      <c r="NIC37" s="81"/>
      <c r="NID37" s="81"/>
      <c r="NIE37" s="81"/>
      <c r="NIF37" s="81"/>
      <c r="NIG37" s="81"/>
      <c r="NIH37" s="81"/>
      <c r="NII37" s="81"/>
      <c r="NIJ37" s="81"/>
      <c r="NIK37" s="81"/>
      <c r="NIL37" s="81"/>
      <c r="NIM37" s="81"/>
      <c r="NIN37" s="81"/>
      <c r="NIO37" s="81"/>
      <c r="NIP37" s="81"/>
      <c r="NIQ37" s="81"/>
      <c r="NIR37" s="81"/>
      <c r="NIS37" s="81"/>
      <c r="NIT37" s="81"/>
      <c r="NIU37" s="81"/>
      <c r="NIV37" s="81"/>
      <c r="NIW37" s="81"/>
      <c r="NIX37" s="81"/>
      <c r="NIY37" s="81"/>
      <c r="NIZ37" s="81"/>
      <c r="NJA37" s="81"/>
      <c r="NJB37" s="81"/>
      <c r="NJC37" s="81"/>
      <c r="NJD37" s="81"/>
      <c r="NJE37" s="81"/>
      <c r="NJF37" s="81"/>
      <c r="NJG37" s="81"/>
      <c r="NJH37" s="81"/>
      <c r="NJI37" s="81"/>
      <c r="NJJ37" s="81"/>
      <c r="NJK37" s="81"/>
      <c r="NJL37" s="81"/>
      <c r="NJM37" s="81"/>
      <c r="NJN37" s="81"/>
      <c r="NJO37" s="81"/>
      <c r="NJP37" s="81"/>
      <c r="NJQ37" s="81"/>
      <c r="NJR37" s="81"/>
      <c r="NJS37" s="81"/>
      <c r="NJT37" s="81"/>
      <c r="NJU37" s="81"/>
      <c r="NJV37" s="81"/>
      <c r="NJW37" s="81"/>
      <c r="NJX37" s="81"/>
      <c r="NJY37" s="81"/>
      <c r="NJZ37" s="81"/>
      <c r="NKA37" s="81"/>
      <c r="NKB37" s="81"/>
      <c r="NKC37" s="81"/>
      <c r="NKD37" s="81"/>
      <c r="NKE37" s="81"/>
      <c r="NKF37" s="81"/>
      <c r="NKG37" s="81"/>
      <c r="NKH37" s="81"/>
      <c r="NKI37" s="81"/>
      <c r="NKJ37" s="81"/>
      <c r="NKK37" s="81"/>
      <c r="NKL37" s="81"/>
      <c r="NKM37" s="81"/>
      <c r="NKN37" s="81"/>
      <c r="NKO37" s="81"/>
      <c r="NKP37" s="81"/>
      <c r="NKQ37" s="81"/>
      <c r="NKR37" s="81"/>
      <c r="NKS37" s="81"/>
      <c r="NKT37" s="81"/>
      <c r="NKU37" s="81"/>
      <c r="NKV37" s="81"/>
      <c r="NKW37" s="81"/>
      <c r="NKX37" s="81"/>
      <c r="NKY37" s="81"/>
      <c r="NKZ37" s="81"/>
      <c r="NLA37" s="81"/>
      <c r="NLB37" s="81"/>
      <c r="NLC37" s="81"/>
      <c r="NLD37" s="81"/>
      <c r="NLE37" s="81"/>
      <c r="NLF37" s="81"/>
      <c r="NLG37" s="81"/>
      <c r="NLH37" s="81"/>
      <c r="NLI37" s="81"/>
      <c r="NLJ37" s="81"/>
      <c r="NLK37" s="81"/>
      <c r="NLL37" s="81"/>
      <c r="NLM37" s="81"/>
      <c r="NLN37" s="81"/>
      <c r="NLO37" s="81"/>
      <c r="NLP37" s="81"/>
      <c r="NLQ37" s="81"/>
      <c r="NLR37" s="81"/>
      <c r="NLS37" s="81"/>
      <c r="NLT37" s="81"/>
      <c r="NLU37" s="81"/>
      <c r="NLV37" s="81"/>
      <c r="NLW37" s="81"/>
      <c r="NLX37" s="81"/>
      <c r="NLY37" s="81"/>
      <c r="NLZ37" s="81"/>
      <c r="NMA37" s="81"/>
      <c r="NMB37" s="81"/>
      <c r="NMC37" s="81"/>
      <c r="NMD37" s="81"/>
      <c r="NME37" s="81"/>
      <c r="NMF37" s="81"/>
      <c r="NMG37" s="81"/>
      <c r="NMH37" s="81"/>
      <c r="NMI37" s="81"/>
      <c r="NMJ37" s="81"/>
      <c r="NMK37" s="81"/>
      <c r="NML37" s="81"/>
      <c r="NMM37" s="81"/>
      <c r="NMN37" s="81"/>
      <c r="NMO37" s="81"/>
      <c r="NMP37" s="81"/>
      <c r="NMQ37" s="81"/>
      <c r="NMR37" s="81"/>
      <c r="NMS37" s="81"/>
      <c r="NMT37" s="81"/>
      <c r="NMU37" s="81"/>
      <c r="NMV37" s="81"/>
      <c r="NMW37" s="81"/>
      <c r="NMX37" s="81"/>
      <c r="NMY37" s="81"/>
      <c r="NMZ37" s="81"/>
      <c r="NNA37" s="81"/>
      <c r="NNB37" s="81"/>
      <c r="NNC37" s="81"/>
      <c r="NND37" s="81"/>
      <c r="NNE37" s="81"/>
      <c r="NNF37" s="81"/>
      <c r="NNG37" s="81"/>
      <c r="NNH37" s="81"/>
      <c r="NNI37" s="81"/>
      <c r="NNJ37" s="81"/>
      <c r="NNK37" s="81"/>
      <c r="NNL37" s="81"/>
      <c r="NNM37" s="81"/>
      <c r="NNN37" s="81"/>
      <c r="NNO37" s="81"/>
      <c r="NNP37" s="81"/>
      <c r="NNQ37" s="81"/>
      <c r="NNR37" s="81"/>
      <c r="NNS37" s="81"/>
      <c r="NNT37" s="81"/>
      <c r="NNU37" s="81"/>
      <c r="NNV37" s="81"/>
      <c r="NNW37" s="81"/>
      <c r="NNX37" s="81"/>
      <c r="NNY37" s="81"/>
      <c r="NNZ37" s="81"/>
      <c r="NOA37" s="81"/>
      <c r="NOB37" s="81"/>
      <c r="NOC37" s="81"/>
      <c r="NOD37" s="81"/>
      <c r="NOE37" s="81"/>
      <c r="NOF37" s="81"/>
      <c r="NOG37" s="81"/>
      <c r="NOH37" s="81"/>
      <c r="NOI37" s="81"/>
      <c r="NOJ37" s="81"/>
      <c r="NOK37" s="81"/>
      <c r="NOL37" s="81"/>
      <c r="NOM37" s="81"/>
      <c r="NON37" s="81"/>
      <c r="NOO37" s="81"/>
      <c r="NOP37" s="81"/>
      <c r="NOQ37" s="81"/>
      <c r="NOR37" s="81"/>
      <c r="NOS37" s="81"/>
      <c r="NOT37" s="81"/>
      <c r="NOU37" s="81"/>
      <c r="NOV37" s="81"/>
      <c r="NOW37" s="81"/>
      <c r="NOX37" s="81"/>
      <c r="NOY37" s="81"/>
      <c r="NOZ37" s="81"/>
      <c r="NPA37" s="81"/>
      <c r="NPB37" s="81"/>
      <c r="NPC37" s="81"/>
      <c r="NPD37" s="81"/>
      <c r="NPE37" s="81"/>
      <c r="NPF37" s="81"/>
      <c r="NPG37" s="81"/>
      <c r="NPH37" s="81"/>
      <c r="NPI37" s="81"/>
      <c r="NPJ37" s="81"/>
      <c r="NPK37" s="81"/>
      <c r="NPL37" s="81"/>
      <c r="NPM37" s="81"/>
      <c r="NPN37" s="81"/>
      <c r="NPO37" s="81"/>
      <c r="NPP37" s="81"/>
      <c r="NPQ37" s="81"/>
      <c r="NPR37" s="81"/>
      <c r="NPS37" s="81"/>
      <c r="NPT37" s="81"/>
      <c r="NPU37" s="81"/>
      <c r="NPV37" s="81"/>
      <c r="NPW37" s="81"/>
      <c r="NPX37" s="81"/>
      <c r="NPY37" s="81"/>
      <c r="NPZ37" s="81"/>
      <c r="NQA37" s="81"/>
      <c r="NQB37" s="81"/>
      <c r="NQC37" s="81"/>
      <c r="NQD37" s="81"/>
      <c r="NQE37" s="81"/>
      <c r="NQF37" s="81"/>
      <c r="NQG37" s="81"/>
      <c r="NQH37" s="81"/>
      <c r="NQI37" s="81"/>
      <c r="NQJ37" s="81"/>
      <c r="NQK37" s="81"/>
      <c r="NQL37" s="81"/>
      <c r="NQM37" s="81"/>
      <c r="NQN37" s="81"/>
      <c r="NQO37" s="81"/>
      <c r="NQP37" s="81"/>
      <c r="NQQ37" s="81"/>
      <c r="NQR37" s="81"/>
      <c r="NQS37" s="81"/>
      <c r="NQT37" s="81"/>
      <c r="NQU37" s="81"/>
      <c r="NQV37" s="81"/>
      <c r="NQW37" s="81"/>
      <c r="NQX37" s="81"/>
      <c r="NQY37" s="81"/>
      <c r="NQZ37" s="81"/>
      <c r="NRA37" s="81"/>
      <c r="NRB37" s="81"/>
      <c r="NRC37" s="81"/>
      <c r="NRD37" s="81"/>
      <c r="NRE37" s="81"/>
      <c r="NRF37" s="81"/>
      <c r="NRG37" s="81"/>
      <c r="NRH37" s="81"/>
      <c r="NRI37" s="81"/>
      <c r="NRJ37" s="81"/>
      <c r="NRK37" s="81"/>
      <c r="NRL37" s="81"/>
      <c r="NRM37" s="81"/>
      <c r="NRN37" s="81"/>
      <c r="NRO37" s="81"/>
      <c r="NRP37" s="81"/>
      <c r="NRQ37" s="81"/>
      <c r="NRR37" s="81"/>
      <c r="NRS37" s="81"/>
      <c r="NRT37" s="81"/>
      <c r="NRU37" s="81"/>
      <c r="NRV37" s="81"/>
      <c r="NRW37" s="81"/>
      <c r="NRX37" s="81"/>
      <c r="NRY37" s="81"/>
      <c r="NRZ37" s="81"/>
      <c r="NSA37" s="81"/>
      <c r="NSB37" s="81"/>
      <c r="NSC37" s="81"/>
      <c r="NSD37" s="81"/>
      <c r="NSE37" s="81"/>
      <c r="NSF37" s="81"/>
      <c r="NSG37" s="81"/>
      <c r="NSH37" s="81"/>
      <c r="NSI37" s="81"/>
      <c r="NSJ37" s="81"/>
      <c r="NSK37" s="81"/>
      <c r="NSL37" s="81"/>
      <c r="NSM37" s="81"/>
      <c r="NSN37" s="81"/>
      <c r="NSO37" s="81"/>
      <c r="NSP37" s="81"/>
      <c r="NSQ37" s="81"/>
      <c r="NSR37" s="81"/>
      <c r="NSS37" s="81"/>
      <c r="NST37" s="81"/>
      <c r="NSU37" s="81"/>
      <c r="NSV37" s="81"/>
      <c r="NSW37" s="81"/>
      <c r="NSX37" s="81"/>
      <c r="NSY37" s="81"/>
      <c r="NSZ37" s="81"/>
      <c r="NTA37" s="81"/>
      <c r="NTB37" s="81"/>
      <c r="NTC37" s="81"/>
      <c r="NTD37" s="81"/>
      <c r="NTE37" s="81"/>
      <c r="NTF37" s="81"/>
      <c r="NTG37" s="81"/>
      <c r="NTH37" s="81"/>
      <c r="NTI37" s="81"/>
      <c r="NTJ37" s="81"/>
      <c r="NTK37" s="81"/>
      <c r="NTL37" s="81"/>
      <c r="NTM37" s="81"/>
      <c r="NTN37" s="81"/>
      <c r="NTO37" s="81"/>
      <c r="NTP37" s="81"/>
      <c r="NTQ37" s="81"/>
      <c r="NTR37" s="81"/>
      <c r="NTS37" s="81"/>
      <c r="NTT37" s="81"/>
      <c r="NTU37" s="81"/>
      <c r="NTV37" s="81"/>
      <c r="NTW37" s="81"/>
      <c r="NTX37" s="81"/>
      <c r="NTY37" s="81"/>
      <c r="NTZ37" s="81"/>
      <c r="NUA37" s="81"/>
      <c r="NUB37" s="81"/>
      <c r="NUC37" s="81"/>
      <c r="NUD37" s="81"/>
      <c r="NUE37" s="81"/>
      <c r="NUF37" s="81"/>
      <c r="NUG37" s="81"/>
      <c r="NUH37" s="81"/>
      <c r="NUI37" s="81"/>
      <c r="NUJ37" s="81"/>
      <c r="NUK37" s="81"/>
      <c r="NUL37" s="81"/>
      <c r="NUM37" s="81"/>
      <c r="NUN37" s="81"/>
      <c r="NUO37" s="81"/>
      <c r="NUP37" s="81"/>
      <c r="NUQ37" s="81"/>
      <c r="NUR37" s="81"/>
      <c r="NUS37" s="81"/>
      <c r="NUT37" s="81"/>
      <c r="NUU37" s="81"/>
      <c r="NUV37" s="81"/>
      <c r="NUW37" s="81"/>
      <c r="NUX37" s="81"/>
      <c r="NUY37" s="81"/>
      <c r="NUZ37" s="81"/>
      <c r="NVA37" s="81"/>
      <c r="NVB37" s="81"/>
      <c r="NVC37" s="81"/>
      <c r="NVD37" s="81"/>
      <c r="NVE37" s="81"/>
      <c r="NVF37" s="81"/>
      <c r="NVG37" s="81"/>
      <c r="NVH37" s="81"/>
      <c r="NVI37" s="81"/>
      <c r="NVJ37" s="81"/>
      <c r="NVK37" s="81"/>
      <c r="NVL37" s="81"/>
      <c r="NVM37" s="81"/>
      <c r="NVN37" s="81"/>
      <c r="NVO37" s="81"/>
      <c r="NVP37" s="81"/>
      <c r="NVQ37" s="81"/>
      <c r="NVR37" s="81"/>
      <c r="NVS37" s="81"/>
      <c r="NVT37" s="81"/>
      <c r="NVU37" s="81"/>
      <c r="NVV37" s="81"/>
      <c r="NVW37" s="81"/>
      <c r="NVX37" s="81"/>
      <c r="NVY37" s="81"/>
      <c r="NVZ37" s="81"/>
      <c r="NWA37" s="81"/>
      <c r="NWB37" s="81"/>
      <c r="NWC37" s="81"/>
      <c r="NWD37" s="81"/>
      <c r="NWE37" s="81"/>
      <c r="NWF37" s="81"/>
      <c r="NWG37" s="81"/>
      <c r="NWH37" s="81"/>
      <c r="NWI37" s="81"/>
      <c r="NWJ37" s="81"/>
      <c r="NWK37" s="81"/>
      <c r="NWL37" s="81"/>
      <c r="NWM37" s="81"/>
      <c r="NWN37" s="81"/>
      <c r="NWO37" s="81"/>
      <c r="NWP37" s="81"/>
      <c r="NWQ37" s="81"/>
      <c r="NWR37" s="81"/>
      <c r="NWS37" s="81"/>
      <c r="NWT37" s="81"/>
      <c r="NWU37" s="81"/>
      <c r="NWV37" s="81"/>
      <c r="NWW37" s="81"/>
      <c r="NWX37" s="81"/>
      <c r="NWY37" s="81"/>
      <c r="NWZ37" s="81"/>
      <c r="NXA37" s="81"/>
      <c r="NXB37" s="81"/>
      <c r="NXC37" s="81"/>
      <c r="NXD37" s="81"/>
      <c r="NXE37" s="81"/>
      <c r="NXF37" s="81"/>
      <c r="NXG37" s="81"/>
      <c r="NXH37" s="81"/>
      <c r="NXI37" s="81"/>
      <c r="NXJ37" s="81"/>
      <c r="NXK37" s="81"/>
      <c r="NXL37" s="81"/>
      <c r="NXM37" s="81"/>
      <c r="NXN37" s="81"/>
      <c r="NXO37" s="81"/>
      <c r="NXP37" s="81"/>
      <c r="NXQ37" s="81"/>
      <c r="NXR37" s="81"/>
      <c r="NXS37" s="81"/>
      <c r="NXT37" s="81"/>
      <c r="NXU37" s="81"/>
      <c r="NXV37" s="81"/>
      <c r="NXW37" s="81"/>
      <c r="NXX37" s="81"/>
      <c r="NXY37" s="81"/>
      <c r="NXZ37" s="81"/>
      <c r="NYA37" s="81"/>
      <c r="NYB37" s="81"/>
      <c r="NYC37" s="81"/>
      <c r="NYD37" s="81"/>
      <c r="NYE37" s="81"/>
      <c r="NYF37" s="81"/>
      <c r="NYG37" s="81"/>
      <c r="NYH37" s="81"/>
      <c r="NYI37" s="81"/>
      <c r="NYJ37" s="81"/>
      <c r="NYK37" s="81"/>
      <c r="NYL37" s="81"/>
      <c r="NYM37" s="81"/>
      <c r="NYN37" s="81"/>
      <c r="NYO37" s="81"/>
      <c r="NYP37" s="81"/>
      <c r="NYQ37" s="81"/>
      <c r="NYR37" s="81"/>
      <c r="NYS37" s="81"/>
      <c r="NYT37" s="81"/>
      <c r="NYU37" s="81"/>
      <c r="NYV37" s="81"/>
      <c r="NYW37" s="81"/>
      <c r="NYX37" s="81"/>
      <c r="NYY37" s="81"/>
      <c r="NYZ37" s="81"/>
      <c r="NZA37" s="81"/>
      <c r="NZB37" s="81"/>
      <c r="NZC37" s="81"/>
      <c r="NZD37" s="81"/>
      <c r="NZE37" s="81"/>
      <c r="NZF37" s="81"/>
      <c r="NZG37" s="81"/>
      <c r="NZH37" s="81"/>
      <c r="NZI37" s="81"/>
      <c r="NZJ37" s="81"/>
      <c r="NZK37" s="81"/>
      <c r="NZL37" s="81"/>
      <c r="NZM37" s="81"/>
      <c r="NZN37" s="81"/>
      <c r="NZO37" s="81"/>
      <c r="NZP37" s="81"/>
      <c r="NZQ37" s="81"/>
      <c r="NZR37" s="81"/>
      <c r="NZS37" s="81"/>
      <c r="NZT37" s="81"/>
      <c r="NZU37" s="81"/>
      <c r="NZV37" s="81"/>
      <c r="NZW37" s="81"/>
      <c r="NZX37" s="81"/>
      <c r="NZY37" s="81"/>
      <c r="NZZ37" s="81"/>
      <c r="OAA37" s="81"/>
      <c r="OAB37" s="81"/>
      <c r="OAC37" s="81"/>
      <c r="OAD37" s="81"/>
      <c r="OAE37" s="81"/>
      <c r="OAF37" s="81"/>
      <c r="OAG37" s="81"/>
      <c r="OAH37" s="81"/>
      <c r="OAI37" s="81"/>
      <c r="OAJ37" s="81"/>
      <c r="OAK37" s="81"/>
      <c r="OAL37" s="81"/>
      <c r="OAM37" s="81"/>
      <c r="OAN37" s="81"/>
      <c r="OAO37" s="81"/>
      <c r="OAP37" s="81"/>
      <c r="OAQ37" s="81"/>
      <c r="OAR37" s="81"/>
      <c r="OAS37" s="81"/>
      <c r="OAT37" s="81"/>
      <c r="OAU37" s="81"/>
      <c r="OAV37" s="81"/>
      <c r="OAW37" s="81"/>
      <c r="OAX37" s="81"/>
      <c r="OAY37" s="81"/>
      <c r="OAZ37" s="81"/>
      <c r="OBA37" s="81"/>
      <c r="OBB37" s="81"/>
      <c r="OBC37" s="81"/>
      <c r="OBD37" s="81"/>
      <c r="OBE37" s="81"/>
      <c r="OBF37" s="81"/>
      <c r="OBG37" s="81"/>
      <c r="OBH37" s="81"/>
      <c r="OBI37" s="81"/>
      <c r="OBJ37" s="81"/>
      <c r="OBK37" s="81"/>
      <c r="OBL37" s="81"/>
      <c r="OBM37" s="81"/>
      <c r="OBN37" s="81"/>
      <c r="OBO37" s="81"/>
      <c r="OBP37" s="81"/>
      <c r="OBQ37" s="81"/>
      <c r="OBR37" s="81"/>
      <c r="OBS37" s="81"/>
      <c r="OBT37" s="81"/>
      <c r="OBU37" s="81"/>
      <c r="OBV37" s="81"/>
      <c r="OBW37" s="81"/>
      <c r="OBX37" s="81"/>
      <c r="OBY37" s="81"/>
      <c r="OBZ37" s="81"/>
      <c r="OCA37" s="81"/>
      <c r="OCB37" s="81"/>
      <c r="OCC37" s="81"/>
      <c r="OCD37" s="81"/>
      <c r="OCE37" s="81"/>
      <c r="OCF37" s="81"/>
      <c r="OCG37" s="81"/>
      <c r="OCH37" s="81"/>
      <c r="OCI37" s="81"/>
      <c r="OCJ37" s="81"/>
      <c r="OCK37" s="81"/>
      <c r="OCL37" s="81"/>
      <c r="OCM37" s="81"/>
      <c r="OCN37" s="81"/>
      <c r="OCO37" s="81"/>
      <c r="OCP37" s="81"/>
      <c r="OCQ37" s="81"/>
      <c r="OCR37" s="81"/>
      <c r="OCS37" s="81"/>
      <c r="OCT37" s="81"/>
      <c r="OCU37" s="81"/>
      <c r="OCV37" s="81"/>
      <c r="OCW37" s="81"/>
      <c r="OCX37" s="81"/>
      <c r="OCY37" s="81"/>
      <c r="OCZ37" s="81"/>
      <c r="ODA37" s="81"/>
      <c r="ODB37" s="81"/>
      <c r="ODC37" s="81"/>
      <c r="ODD37" s="81"/>
      <c r="ODE37" s="81"/>
      <c r="ODF37" s="81"/>
      <c r="ODG37" s="81"/>
      <c r="ODH37" s="81"/>
      <c r="ODI37" s="81"/>
      <c r="ODJ37" s="81"/>
      <c r="ODK37" s="81"/>
      <c r="ODL37" s="81"/>
      <c r="ODM37" s="81"/>
      <c r="ODN37" s="81"/>
      <c r="ODO37" s="81"/>
      <c r="ODP37" s="81"/>
      <c r="ODQ37" s="81"/>
      <c r="ODR37" s="81"/>
      <c r="ODS37" s="81"/>
      <c r="ODT37" s="81"/>
      <c r="ODU37" s="81"/>
      <c r="ODV37" s="81"/>
      <c r="ODW37" s="81"/>
      <c r="ODX37" s="81"/>
      <c r="ODY37" s="81"/>
      <c r="ODZ37" s="81"/>
      <c r="OEA37" s="81"/>
      <c r="OEB37" s="81"/>
      <c r="OEC37" s="81"/>
      <c r="OED37" s="81"/>
      <c r="OEE37" s="81"/>
      <c r="OEF37" s="81"/>
      <c r="OEG37" s="81"/>
      <c r="OEH37" s="81"/>
      <c r="OEI37" s="81"/>
      <c r="OEJ37" s="81"/>
      <c r="OEK37" s="81"/>
      <c r="OEL37" s="81"/>
      <c r="OEM37" s="81"/>
      <c r="OEN37" s="81"/>
      <c r="OEO37" s="81"/>
      <c r="OEP37" s="81"/>
      <c r="OEQ37" s="81"/>
      <c r="OER37" s="81"/>
      <c r="OES37" s="81"/>
      <c r="OET37" s="81"/>
      <c r="OEU37" s="81"/>
      <c r="OEV37" s="81"/>
      <c r="OEW37" s="81"/>
      <c r="OEX37" s="81"/>
      <c r="OEY37" s="81"/>
      <c r="OEZ37" s="81"/>
      <c r="OFA37" s="81"/>
      <c r="OFB37" s="81"/>
      <c r="OFC37" s="81"/>
      <c r="OFD37" s="81"/>
      <c r="OFE37" s="81"/>
      <c r="OFF37" s="81"/>
      <c r="OFG37" s="81"/>
      <c r="OFH37" s="81"/>
      <c r="OFI37" s="81"/>
      <c r="OFJ37" s="81"/>
      <c r="OFK37" s="81"/>
      <c r="OFL37" s="81"/>
      <c r="OFM37" s="81"/>
      <c r="OFN37" s="81"/>
      <c r="OFO37" s="81"/>
      <c r="OFP37" s="81"/>
      <c r="OFQ37" s="81"/>
      <c r="OFR37" s="81"/>
      <c r="OFS37" s="81"/>
      <c r="OFT37" s="81"/>
      <c r="OFU37" s="81"/>
      <c r="OFV37" s="81"/>
      <c r="OFW37" s="81"/>
      <c r="OFX37" s="81"/>
      <c r="OFY37" s="81"/>
      <c r="OFZ37" s="81"/>
      <c r="OGA37" s="81"/>
      <c r="OGB37" s="81"/>
      <c r="OGC37" s="81"/>
      <c r="OGD37" s="81"/>
      <c r="OGE37" s="81"/>
      <c r="OGF37" s="81"/>
      <c r="OGG37" s="81"/>
      <c r="OGH37" s="81"/>
      <c r="OGI37" s="81"/>
      <c r="OGJ37" s="81"/>
      <c r="OGK37" s="81"/>
      <c r="OGL37" s="81"/>
      <c r="OGM37" s="81"/>
      <c r="OGN37" s="81"/>
      <c r="OGO37" s="81"/>
      <c r="OGP37" s="81"/>
      <c r="OGQ37" s="81"/>
      <c r="OGR37" s="81"/>
      <c r="OGS37" s="81"/>
      <c r="OGT37" s="81"/>
      <c r="OGU37" s="81"/>
      <c r="OGV37" s="81"/>
      <c r="OGW37" s="81"/>
      <c r="OGX37" s="81"/>
      <c r="OGY37" s="81"/>
      <c r="OGZ37" s="81"/>
      <c r="OHA37" s="81"/>
      <c r="OHB37" s="81"/>
      <c r="OHC37" s="81"/>
      <c r="OHD37" s="81"/>
      <c r="OHE37" s="81"/>
      <c r="OHF37" s="81"/>
      <c r="OHG37" s="81"/>
      <c r="OHH37" s="81"/>
      <c r="OHI37" s="81"/>
      <c r="OHJ37" s="81"/>
      <c r="OHK37" s="81"/>
      <c r="OHL37" s="81"/>
      <c r="OHM37" s="81"/>
      <c r="OHN37" s="81"/>
      <c r="OHO37" s="81"/>
      <c r="OHP37" s="81"/>
      <c r="OHQ37" s="81"/>
      <c r="OHR37" s="81"/>
      <c r="OHS37" s="81"/>
      <c r="OHT37" s="81"/>
      <c r="OHU37" s="81"/>
      <c r="OHV37" s="81"/>
      <c r="OHW37" s="81"/>
      <c r="OHX37" s="81"/>
      <c r="OHY37" s="81"/>
      <c r="OHZ37" s="81"/>
      <c r="OIA37" s="81"/>
      <c r="OIB37" s="81"/>
      <c r="OIC37" s="81"/>
      <c r="OID37" s="81"/>
      <c r="OIE37" s="81"/>
      <c r="OIF37" s="81"/>
      <c r="OIG37" s="81"/>
      <c r="OIH37" s="81"/>
      <c r="OII37" s="81"/>
      <c r="OIJ37" s="81"/>
      <c r="OIK37" s="81"/>
      <c r="OIL37" s="81"/>
      <c r="OIM37" s="81"/>
      <c r="OIN37" s="81"/>
      <c r="OIO37" s="81"/>
      <c r="OIP37" s="81"/>
      <c r="OIQ37" s="81"/>
      <c r="OIR37" s="81"/>
      <c r="OIS37" s="81"/>
      <c r="OIT37" s="81"/>
      <c r="OIU37" s="81"/>
      <c r="OIV37" s="81"/>
      <c r="OIW37" s="81"/>
      <c r="OIX37" s="81"/>
      <c r="OIY37" s="81"/>
      <c r="OIZ37" s="81"/>
      <c r="OJA37" s="81"/>
      <c r="OJB37" s="81"/>
      <c r="OJC37" s="81"/>
      <c r="OJD37" s="81"/>
      <c r="OJE37" s="81"/>
      <c r="OJF37" s="81"/>
      <c r="OJG37" s="81"/>
      <c r="OJH37" s="81"/>
      <c r="OJI37" s="81"/>
      <c r="OJJ37" s="81"/>
      <c r="OJK37" s="81"/>
      <c r="OJL37" s="81"/>
      <c r="OJM37" s="81"/>
      <c r="OJN37" s="81"/>
      <c r="OJO37" s="81"/>
      <c r="OJP37" s="81"/>
      <c r="OJQ37" s="81"/>
      <c r="OJR37" s="81"/>
      <c r="OJS37" s="81"/>
      <c r="OJT37" s="81"/>
      <c r="OJU37" s="81"/>
      <c r="OJV37" s="81"/>
      <c r="OJW37" s="81"/>
      <c r="OJX37" s="81"/>
      <c r="OJY37" s="81"/>
      <c r="OJZ37" s="81"/>
      <c r="OKA37" s="81"/>
      <c r="OKB37" s="81"/>
      <c r="OKC37" s="81"/>
      <c r="OKD37" s="81"/>
      <c r="OKE37" s="81"/>
      <c r="OKF37" s="81"/>
      <c r="OKG37" s="81"/>
      <c r="OKH37" s="81"/>
      <c r="OKI37" s="81"/>
      <c r="OKJ37" s="81"/>
      <c r="OKK37" s="81"/>
      <c r="OKL37" s="81"/>
      <c r="OKM37" s="81"/>
      <c r="OKN37" s="81"/>
      <c r="OKO37" s="81"/>
      <c r="OKP37" s="81"/>
      <c r="OKQ37" s="81"/>
      <c r="OKR37" s="81"/>
      <c r="OKS37" s="81"/>
      <c r="OKT37" s="81"/>
      <c r="OKU37" s="81"/>
      <c r="OKV37" s="81"/>
      <c r="OKW37" s="81"/>
      <c r="OKX37" s="81"/>
      <c r="OKY37" s="81"/>
      <c r="OKZ37" s="81"/>
      <c r="OLA37" s="81"/>
      <c r="OLB37" s="81"/>
      <c r="OLC37" s="81"/>
      <c r="OLD37" s="81"/>
      <c r="OLE37" s="81"/>
      <c r="OLF37" s="81"/>
      <c r="OLG37" s="81"/>
      <c r="OLH37" s="81"/>
      <c r="OLI37" s="81"/>
      <c r="OLJ37" s="81"/>
      <c r="OLK37" s="81"/>
      <c r="OLL37" s="81"/>
      <c r="OLM37" s="81"/>
      <c r="OLN37" s="81"/>
      <c r="OLO37" s="81"/>
      <c r="OLP37" s="81"/>
      <c r="OLQ37" s="81"/>
      <c r="OLR37" s="81"/>
      <c r="OLS37" s="81"/>
      <c r="OLT37" s="81"/>
      <c r="OLU37" s="81"/>
      <c r="OLV37" s="81"/>
      <c r="OLW37" s="81"/>
      <c r="OLX37" s="81"/>
      <c r="OLY37" s="81"/>
      <c r="OLZ37" s="81"/>
      <c r="OMA37" s="81"/>
      <c r="OMB37" s="81"/>
      <c r="OMC37" s="81"/>
      <c r="OMD37" s="81"/>
      <c r="OME37" s="81"/>
      <c r="OMF37" s="81"/>
      <c r="OMG37" s="81"/>
      <c r="OMH37" s="81"/>
      <c r="OMI37" s="81"/>
      <c r="OMJ37" s="81"/>
      <c r="OMK37" s="81"/>
      <c r="OML37" s="81"/>
      <c r="OMM37" s="81"/>
      <c r="OMN37" s="81"/>
      <c r="OMO37" s="81"/>
      <c r="OMP37" s="81"/>
      <c r="OMQ37" s="81"/>
      <c r="OMR37" s="81"/>
      <c r="OMS37" s="81"/>
      <c r="OMT37" s="81"/>
      <c r="OMU37" s="81"/>
      <c r="OMV37" s="81"/>
      <c r="OMW37" s="81"/>
      <c r="OMX37" s="81"/>
      <c r="OMY37" s="81"/>
      <c r="OMZ37" s="81"/>
      <c r="ONA37" s="81"/>
      <c r="ONB37" s="81"/>
      <c r="ONC37" s="81"/>
      <c r="OND37" s="81"/>
      <c r="ONE37" s="81"/>
      <c r="ONF37" s="81"/>
      <c r="ONG37" s="81"/>
      <c r="ONH37" s="81"/>
      <c r="ONI37" s="81"/>
      <c r="ONJ37" s="81"/>
      <c r="ONK37" s="81"/>
      <c r="ONL37" s="81"/>
      <c r="ONM37" s="81"/>
      <c r="ONN37" s="81"/>
      <c r="ONO37" s="81"/>
      <c r="ONP37" s="81"/>
      <c r="ONQ37" s="81"/>
      <c r="ONR37" s="81"/>
      <c r="ONS37" s="81"/>
      <c r="ONT37" s="81"/>
      <c r="ONU37" s="81"/>
      <c r="ONV37" s="81"/>
      <c r="ONW37" s="81"/>
      <c r="ONX37" s="81"/>
      <c r="ONY37" s="81"/>
      <c r="ONZ37" s="81"/>
      <c r="OOA37" s="81"/>
      <c r="OOB37" s="81"/>
      <c r="OOC37" s="81"/>
      <c r="OOD37" s="81"/>
      <c r="OOE37" s="81"/>
      <c r="OOF37" s="81"/>
      <c r="OOG37" s="81"/>
      <c r="OOH37" s="81"/>
      <c r="OOI37" s="81"/>
      <c r="OOJ37" s="81"/>
      <c r="OOK37" s="81"/>
      <c r="OOL37" s="81"/>
      <c r="OOM37" s="81"/>
      <c r="OON37" s="81"/>
      <c r="OOO37" s="81"/>
      <c r="OOP37" s="81"/>
      <c r="OOQ37" s="81"/>
      <c r="OOR37" s="81"/>
      <c r="OOS37" s="81"/>
      <c r="OOT37" s="81"/>
      <c r="OOU37" s="81"/>
      <c r="OOV37" s="81"/>
      <c r="OOW37" s="81"/>
      <c r="OOX37" s="81"/>
      <c r="OOY37" s="81"/>
      <c r="OOZ37" s="81"/>
      <c r="OPA37" s="81"/>
      <c r="OPB37" s="81"/>
      <c r="OPC37" s="81"/>
      <c r="OPD37" s="81"/>
      <c r="OPE37" s="81"/>
      <c r="OPF37" s="81"/>
      <c r="OPG37" s="81"/>
      <c r="OPH37" s="81"/>
      <c r="OPI37" s="81"/>
      <c r="OPJ37" s="81"/>
      <c r="OPK37" s="81"/>
      <c r="OPL37" s="81"/>
      <c r="OPM37" s="81"/>
      <c r="OPN37" s="81"/>
      <c r="OPO37" s="81"/>
      <c r="OPP37" s="81"/>
      <c r="OPQ37" s="81"/>
      <c r="OPR37" s="81"/>
      <c r="OPS37" s="81"/>
      <c r="OPT37" s="81"/>
      <c r="OPU37" s="81"/>
      <c r="OPV37" s="81"/>
      <c r="OPW37" s="81"/>
      <c r="OPX37" s="81"/>
      <c r="OPY37" s="81"/>
      <c r="OPZ37" s="81"/>
      <c r="OQA37" s="81"/>
      <c r="OQB37" s="81"/>
      <c r="OQC37" s="81"/>
      <c r="OQD37" s="81"/>
      <c r="OQE37" s="81"/>
      <c r="OQF37" s="81"/>
      <c r="OQG37" s="81"/>
      <c r="OQH37" s="81"/>
      <c r="OQI37" s="81"/>
      <c r="OQJ37" s="81"/>
      <c r="OQK37" s="81"/>
      <c r="OQL37" s="81"/>
      <c r="OQM37" s="81"/>
      <c r="OQN37" s="81"/>
      <c r="OQO37" s="81"/>
      <c r="OQP37" s="81"/>
      <c r="OQQ37" s="81"/>
      <c r="OQR37" s="81"/>
      <c r="OQS37" s="81"/>
      <c r="OQT37" s="81"/>
      <c r="OQU37" s="81"/>
      <c r="OQV37" s="81"/>
      <c r="OQW37" s="81"/>
      <c r="OQX37" s="81"/>
      <c r="OQY37" s="81"/>
      <c r="OQZ37" s="81"/>
      <c r="ORA37" s="81"/>
      <c r="ORB37" s="81"/>
      <c r="ORC37" s="81"/>
      <c r="ORD37" s="81"/>
      <c r="ORE37" s="81"/>
      <c r="ORF37" s="81"/>
      <c r="ORG37" s="81"/>
      <c r="ORH37" s="81"/>
      <c r="ORI37" s="81"/>
      <c r="ORJ37" s="81"/>
      <c r="ORK37" s="81"/>
      <c r="ORL37" s="81"/>
      <c r="ORM37" s="81"/>
      <c r="ORN37" s="81"/>
      <c r="ORO37" s="81"/>
      <c r="ORP37" s="81"/>
      <c r="ORQ37" s="81"/>
      <c r="ORR37" s="81"/>
      <c r="ORS37" s="81"/>
      <c r="ORT37" s="81"/>
      <c r="ORU37" s="81"/>
      <c r="ORV37" s="81"/>
      <c r="ORW37" s="81"/>
      <c r="ORX37" s="81"/>
      <c r="ORY37" s="81"/>
      <c r="ORZ37" s="81"/>
      <c r="OSA37" s="81"/>
      <c r="OSB37" s="81"/>
      <c r="OSC37" s="81"/>
      <c r="OSD37" s="81"/>
      <c r="OSE37" s="81"/>
      <c r="OSF37" s="81"/>
      <c r="OSG37" s="81"/>
      <c r="OSH37" s="81"/>
      <c r="OSI37" s="81"/>
      <c r="OSJ37" s="81"/>
      <c r="OSK37" s="81"/>
      <c r="OSL37" s="81"/>
      <c r="OSM37" s="81"/>
      <c r="OSN37" s="81"/>
      <c r="OSO37" s="81"/>
      <c r="OSP37" s="81"/>
      <c r="OSQ37" s="81"/>
      <c r="OSR37" s="81"/>
      <c r="OSS37" s="81"/>
      <c r="OST37" s="81"/>
      <c r="OSU37" s="81"/>
      <c r="OSV37" s="81"/>
      <c r="OSW37" s="81"/>
      <c r="OSX37" s="81"/>
      <c r="OSY37" s="81"/>
      <c r="OSZ37" s="81"/>
      <c r="OTA37" s="81"/>
      <c r="OTB37" s="81"/>
      <c r="OTC37" s="81"/>
      <c r="OTD37" s="81"/>
      <c r="OTE37" s="81"/>
      <c r="OTF37" s="81"/>
      <c r="OTG37" s="81"/>
      <c r="OTH37" s="81"/>
      <c r="OTI37" s="81"/>
      <c r="OTJ37" s="81"/>
      <c r="OTK37" s="81"/>
      <c r="OTL37" s="81"/>
      <c r="OTM37" s="81"/>
      <c r="OTN37" s="81"/>
      <c r="OTO37" s="81"/>
      <c r="OTP37" s="81"/>
      <c r="OTQ37" s="81"/>
      <c r="OTR37" s="81"/>
      <c r="OTS37" s="81"/>
      <c r="OTT37" s="81"/>
      <c r="OTU37" s="81"/>
      <c r="OTV37" s="81"/>
      <c r="OTW37" s="81"/>
      <c r="OTX37" s="81"/>
      <c r="OTY37" s="81"/>
      <c r="OTZ37" s="81"/>
      <c r="OUA37" s="81"/>
      <c r="OUB37" s="81"/>
      <c r="OUC37" s="81"/>
      <c r="OUD37" s="81"/>
      <c r="OUE37" s="81"/>
      <c r="OUF37" s="81"/>
      <c r="OUG37" s="81"/>
      <c r="OUH37" s="81"/>
      <c r="OUI37" s="81"/>
      <c r="OUJ37" s="81"/>
      <c r="OUK37" s="81"/>
      <c r="OUL37" s="81"/>
      <c r="OUM37" s="81"/>
      <c r="OUN37" s="81"/>
      <c r="OUO37" s="81"/>
      <c r="OUP37" s="81"/>
      <c r="OUQ37" s="81"/>
      <c r="OUR37" s="81"/>
      <c r="OUS37" s="81"/>
      <c r="OUT37" s="81"/>
      <c r="OUU37" s="81"/>
      <c r="OUV37" s="81"/>
      <c r="OUW37" s="81"/>
      <c r="OUX37" s="81"/>
      <c r="OUY37" s="81"/>
      <c r="OUZ37" s="81"/>
      <c r="OVA37" s="81"/>
      <c r="OVB37" s="81"/>
      <c r="OVC37" s="81"/>
      <c r="OVD37" s="81"/>
      <c r="OVE37" s="81"/>
      <c r="OVF37" s="81"/>
      <c r="OVG37" s="81"/>
      <c r="OVH37" s="81"/>
      <c r="OVI37" s="81"/>
      <c r="OVJ37" s="81"/>
      <c r="OVK37" s="81"/>
      <c r="OVL37" s="81"/>
      <c r="OVM37" s="81"/>
      <c r="OVN37" s="81"/>
      <c r="OVO37" s="81"/>
      <c r="OVP37" s="81"/>
      <c r="OVQ37" s="81"/>
      <c r="OVR37" s="81"/>
      <c r="OVS37" s="81"/>
      <c r="OVT37" s="81"/>
      <c r="OVU37" s="81"/>
      <c r="OVV37" s="81"/>
      <c r="OVW37" s="81"/>
      <c r="OVX37" s="81"/>
      <c r="OVY37" s="81"/>
      <c r="OVZ37" s="81"/>
      <c r="OWA37" s="81"/>
      <c r="OWB37" s="81"/>
      <c r="OWC37" s="81"/>
      <c r="OWD37" s="81"/>
      <c r="OWE37" s="81"/>
      <c r="OWF37" s="81"/>
      <c r="OWG37" s="81"/>
      <c r="OWH37" s="81"/>
      <c r="OWI37" s="81"/>
      <c r="OWJ37" s="81"/>
      <c r="OWK37" s="81"/>
      <c r="OWL37" s="81"/>
      <c r="OWM37" s="81"/>
      <c r="OWN37" s="81"/>
      <c r="OWO37" s="81"/>
      <c r="OWP37" s="81"/>
      <c r="OWQ37" s="81"/>
      <c r="OWR37" s="81"/>
      <c r="OWS37" s="81"/>
      <c r="OWT37" s="81"/>
      <c r="OWU37" s="81"/>
      <c r="OWV37" s="81"/>
      <c r="OWW37" s="81"/>
      <c r="OWX37" s="81"/>
      <c r="OWY37" s="81"/>
      <c r="OWZ37" s="81"/>
      <c r="OXA37" s="81"/>
      <c r="OXB37" s="81"/>
      <c r="OXC37" s="81"/>
      <c r="OXD37" s="81"/>
      <c r="OXE37" s="81"/>
      <c r="OXF37" s="81"/>
      <c r="OXG37" s="81"/>
      <c r="OXH37" s="81"/>
      <c r="OXI37" s="81"/>
      <c r="OXJ37" s="81"/>
      <c r="OXK37" s="81"/>
      <c r="OXL37" s="81"/>
      <c r="OXM37" s="81"/>
      <c r="OXN37" s="81"/>
      <c r="OXO37" s="81"/>
      <c r="OXP37" s="81"/>
      <c r="OXQ37" s="81"/>
      <c r="OXR37" s="81"/>
      <c r="OXS37" s="81"/>
      <c r="OXT37" s="81"/>
      <c r="OXU37" s="81"/>
      <c r="OXV37" s="81"/>
      <c r="OXW37" s="81"/>
      <c r="OXX37" s="81"/>
      <c r="OXY37" s="81"/>
      <c r="OXZ37" s="81"/>
      <c r="OYA37" s="81"/>
      <c r="OYB37" s="81"/>
      <c r="OYC37" s="81"/>
      <c r="OYD37" s="81"/>
      <c r="OYE37" s="81"/>
      <c r="OYF37" s="81"/>
      <c r="OYG37" s="81"/>
      <c r="OYH37" s="81"/>
      <c r="OYI37" s="81"/>
      <c r="OYJ37" s="81"/>
      <c r="OYK37" s="81"/>
      <c r="OYL37" s="81"/>
      <c r="OYM37" s="81"/>
      <c r="OYN37" s="81"/>
      <c r="OYO37" s="81"/>
      <c r="OYP37" s="81"/>
      <c r="OYQ37" s="81"/>
      <c r="OYR37" s="81"/>
      <c r="OYS37" s="81"/>
      <c r="OYT37" s="81"/>
      <c r="OYU37" s="81"/>
      <c r="OYV37" s="81"/>
      <c r="OYW37" s="81"/>
      <c r="OYX37" s="81"/>
      <c r="OYY37" s="81"/>
      <c r="OYZ37" s="81"/>
      <c r="OZA37" s="81"/>
      <c r="OZB37" s="81"/>
      <c r="OZC37" s="81"/>
      <c r="OZD37" s="81"/>
      <c r="OZE37" s="81"/>
      <c r="OZF37" s="81"/>
      <c r="OZG37" s="81"/>
      <c r="OZH37" s="81"/>
      <c r="OZI37" s="81"/>
      <c r="OZJ37" s="81"/>
      <c r="OZK37" s="81"/>
      <c r="OZL37" s="81"/>
      <c r="OZM37" s="81"/>
      <c r="OZN37" s="81"/>
      <c r="OZO37" s="81"/>
      <c r="OZP37" s="81"/>
      <c r="OZQ37" s="81"/>
      <c r="OZR37" s="81"/>
      <c r="OZS37" s="81"/>
      <c r="OZT37" s="81"/>
      <c r="OZU37" s="81"/>
      <c r="OZV37" s="81"/>
      <c r="OZW37" s="81"/>
      <c r="OZX37" s="81"/>
      <c r="OZY37" s="81"/>
      <c r="OZZ37" s="81"/>
      <c r="PAA37" s="81"/>
      <c r="PAB37" s="81"/>
      <c r="PAC37" s="81"/>
      <c r="PAD37" s="81"/>
      <c r="PAE37" s="81"/>
      <c r="PAF37" s="81"/>
      <c r="PAG37" s="81"/>
      <c r="PAH37" s="81"/>
      <c r="PAI37" s="81"/>
      <c r="PAJ37" s="81"/>
      <c r="PAK37" s="81"/>
      <c r="PAL37" s="81"/>
      <c r="PAM37" s="81"/>
      <c r="PAN37" s="81"/>
      <c r="PAO37" s="81"/>
      <c r="PAP37" s="81"/>
      <c r="PAQ37" s="81"/>
      <c r="PAR37" s="81"/>
      <c r="PAS37" s="81"/>
      <c r="PAT37" s="81"/>
      <c r="PAU37" s="81"/>
      <c r="PAV37" s="81"/>
      <c r="PAW37" s="81"/>
      <c r="PAX37" s="81"/>
      <c r="PAY37" s="81"/>
      <c r="PAZ37" s="81"/>
      <c r="PBA37" s="81"/>
      <c r="PBB37" s="81"/>
      <c r="PBC37" s="81"/>
      <c r="PBD37" s="81"/>
      <c r="PBE37" s="81"/>
      <c r="PBF37" s="81"/>
      <c r="PBG37" s="81"/>
      <c r="PBH37" s="81"/>
      <c r="PBI37" s="81"/>
      <c r="PBJ37" s="81"/>
      <c r="PBK37" s="81"/>
      <c r="PBL37" s="81"/>
      <c r="PBM37" s="81"/>
      <c r="PBN37" s="81"/>
      <c r="PBO37" s="81"/>
      <c r="PBP37" s="81"/>
      <c r="PBQ37" s="81"/>
      <c r="PBR37" s="81"/>
      <c r="PBS37" s="81"/>
      <c r="PBT37" s="81"/>
      <c r="PBU37" s="81"/>
      <c r="PBV37" s="81"/>
      <c r="PBW37" s="81"/>
      <c r="PBX37" s="81"/>
      <c r="PBY37" s="81"/>
      <c r="PBZ37" s="81"/>
      <c r="PCA37" s="81"/>
      <c r="PCB37" s="81"/>
      <c r="PCC37" s="81"/>
      <c r="PCD37" s="81"/>
      <c r="PCE37" s="81"/>
      <c r="PCF37" s="81"/>
      <c r="PCG37" s="81"/>
      <c r="PCH37" s="81"/>
      <c r="PCI37" s="81"/>
      <c r="PCJ37" s="81"/>
      <c r="PCK37" s="81"/>
      <c r="PCL37" s="81"/>
      <c r="PCM37" s="81"/>
      <c r="PCN37" s="81"/>
      <c r="PCO37" s="81"/>
      <c r="PCP37" s="81"/>
      <c r="PCQ37" s="81"/>
      <c r="PCR37" s="81"/>
      <c r="PCS37" s="81"/>
      <c r="PCT37" s="81"/>
      <c r="PCU37" s="81"/>
      <c r="PCV37" s="81"/>
      <c r="PCW37" s="81"/>
      <c r="PCX37" s="81"/>
      <c r="PCY37" s="81"/>
      <c r="PCZ37" s="81"/>
      <c r="PDA37" s="81"/>
      <c r="PDB37" s="81"/>
      <c r="PDC37" s="81"/>
      <c r="PDD37" s="81"/>
      <c r="PDE37" s="81"/>
      <c r="PDF37" s="81"/>
      <c r="PDG37" s="81"/>
      <c r="PDH37" s="81"/>
      <c r="PDI37" s="81"/>
      <c r="PDJ37" s="81"/>
      <c r="PDK37" s="81"/>
      <c r="PDL37" s="81"/>
      <c r="PDM37" s="81"/>
      <c r="PDN37" s="81"/>
      <c r="PDO37" s="81"/>
      <c r="PDP37" s="81"/>
      <c r="PDQ37" s="81"/>
      <c r="PDR37" s="81"/>
      <c r="PDS37" s="81"/>
      <c r="PDT37" s="81"/>
      <c r="PDU37" s="81"/>
      <c r="PDV37" s="81"/>
      <c r="PDW37" s="81"/>
      <c r="PDX37" s="81"/>
      <c r="PDY37" s="81"/>
      <c r="PDZ37" s="81"/>
      <c r="PEA37" s="81"/>
      <c r="PEB37" s="81"/>
      <c r="PEC37" s="81"/>
      <c r="PED37" s="81"/>
      <c r="PEE37" s="81"/>
      <c r="PEF37" s="81"/>
      <c r="PEG37" s="81"/>
      <c r="PEH37" s="81"/>
      <c r="PEI37" s="81"/>
      <c r="PEJ37" s="81"/>
      <c r="PEK37" s="81"/>
      <c r="PEL37" s="81"/>
      <c r="PEM37" s="81"/>
      <c r="PEN37" s="81"/>
      <c r="PEO37" s="81"/>
      <c r="PEP37" s="81"/>
      <c r="PEQ37" s="81"/>
      <c r="PER37" s="81"/>
      <c r="PES37" s="81"/>
      <c r="PET37" s="81"/>
      <c r="PEU37" s="81"/>
      <c r="PEV37" s="81"/>
      <c r="PEW37" s="81"/>
      <c r="PEX37" s="81"/>
      <c r="PEY37" s="81"/>
      <c r="PEZ37" s="81"/>
      <c r="PFA37" s="81"/>
      <c r="PFB37" s="81"/>
      <c r="PFC37" s="81"/>
      <c r="PFD37" s="81"/>
      <c r="PFE37" s="81"/>
      <c r="PFF37" s="81"/>
      <c r="PFG37" s="81"/>
      <c r="PFH37" s="81"/>
      <c r="PFI37" s="81"/>
      <c r="PFJ37" s="81"/>
      <c r="PFK37" s="81"/>
      <c r="PFL37" s="81"/>
      <c r="PFM37" s="81"/>
      <c r="PFN37" s="81"/>
      <c r="PFO37" s="81"/>
      <c r="PFP37" s="81"/>
      <c r="PFQ37" s="81"/>
      <c r="PFR37" s="81"/>
      <c r="PFS37" s="81"/>
      <c r="PFT37" s="81"/>
      <c r="PFU37" s="81"/>
      <c r="PFV37" s="81"/>
      <c r="PFW37" s="81"/>
      <c r="PFX37" s="81"/>
      <c r="PFY37" s="81"/>
      <c r="PFZ37" s="81"/>
      <c r="PGA37" s="81"/>
      <c r="PGB37" s="81"/>
      <c r="PGC37" s="81"/>
      <c r="PGD37" s="81"/>
      <c r="PGE37" s="81"/>
      <c r="PGF37" s="81"/>
      <c r="PGG37" s="81"/>
      <c r="PGH37" s="81"/>
      <c r="PGI37" s="81"/>
      <c r="PGJ37" s="81"/>
      <c r="PGK37" s="81"/>
      <c r="PGL37" s="81"/>
      <c r="PGM37" s="81"/>
      <c r="PGN37" s="81"/>
      <c r="PGO37" s="81"/>
      <c r="PGP37" s="81"/>
      <c r="PGQ37" s="81"/>
      <c r="PGR37" s="81"/>
      <c r="PGS37" s="81"/>
      <c r="PGT37" s="81"/>
      <c r="PGU37" s="81"/>
      <c r="PGV37" s="81"/>
      <c r="PGW37" s="81"/>
      <c r="PGX37" s="81"/>
      <c r="PGY37" s="81"/>
      <c r="PGZ37" s="81"/>
      <c r="PHA37" s="81"/>
      <c r="PHB37" s="81"/>
      <c r="PHC37" s="81"/>
      <c r="PHD37" s="81"/>
      <c r="PHE37" s="81"/>
      <c r="PHF37" s="81"/>
      <c r="PHG37" s="81"/>
      <c r="PHH37" s="81"/>
      <c r="PHI37" s="81"/>
      <c r="PHJ37" s="81"/>
      <c r="PHK37" s="81"/>
      <c r="PHL37" s="81"/>
      <c r="PHM37" s="81"/>
      <c r="PHN37" s="81"/>
      <c r="PHO37" s="81"/>
      <c r="PHP37" s="81"/>
      <c r="PHQ37" s="81"/>
      <c r="PHR37" s="81"/>
      <c r="PHS37" s="81"/>
      <c r="PHT37" s="81"/>
      <c r="PHU37" s="81"/>
      <c r="PHV37" s="81"/>
      <c r="PHW37" s="81"/>
      <c r="PHX37" s="81"/>
      <c r="PHY37" s="81"/>
      <c r="PHZ37" s="81"/>
      <c r="PIA37" s="81"/>
      <c r="PIB37" s="81"/>
      <c r="PIC37" s="81"/>
      <c r="PID37" s="81"/>
      <c r="PIE37" s="81"/>
      <c r="PIF37" s="81"/>
      <c r="PIG37" s="81"/>
      <c r="PIH37" s="81"/>
      <c r="PII37" s="81"/>
      <c r="PIJ37" s="81"/>
      <c r="PIK37" s="81"/>
      <c r="PIL37" s="81"/>
      <c r="PIM37" s="81"/>
      <c r="PIN37" s="81"/>
      <c r="PIO37" s="81"/>
      <c r="PIP37" s="81"/>
      <c r="PIQ37" s="81"/>
      <c r="PIR37" s="81"/>
      <c r="PIS37" s="81"/>
      <c r="PIT37" s="81"/>
      <c r="PIU37" s="81"/>
      <c r="PIV37" s="81"/>
      <c r="PIW37" s="81"/>
      <c r="PIX37" s="81"/>
      <c r="PIY37" s="81"/>
      <c r="PIZ37" s="81"/>
      <c r="PJA37" s="81"/>
      <c r="PJB37" s="81"/>
      <c r="PJC37" s="81"/>
      <c r="PJD37" s="81"/>
      <c r="PJE37" s="81"/>
      <c r="PJF37" s="81"/>
      <c r="PJG37" s="81"/>
      <c r="PJH37" s="81"/>
      <c r="PJI37" s="81"/>
      <c r="PJJ37" s="81"/>
      <c r="PJK37" s="81"/>
      <c r="PJL37" s="81"/>
      <c r="PJM37" s="81"/>
      <c r="PJN37" s="81"/>
      <c r="PJO37" s="81"/>
      <c r="PJP37" s="81"/>
      <c r="PJQ37" s="81"/>
      <c r="PJR37" s="81"/>
      <c r="PJS37" s="81"/>
      <c r="PJT37" s="81"/>
      <c r="PJU37" s="81"/>
      <c r="PJV37" s="81"/>
      <c r="PJW37" s="81"/>
      <c r="PJX37" s="81"/>
      <c r="PJY37" s="81"/>
      <c r="PJZ37" s="81"/>
      <c r="PKA37" s="81"/>
      <c r="PKB37" s="81"/>
      <c r="PKC37" s="81"/>
      <c r="PKD37" s="81"/>
      <c r="PKE37" s="81"/>
      <c r="PKF37" s="81"/>
      <c r="PKG37" s="81"/>
      <c r="PKH37" s="81"/>
      <c r="PKI37" s="81"/>
      <c r="PKJ37" s="81"/>
      <c r="PKK37" s="81"/>
      <c r="PKL37" s="81"/>
      <c r="PKM37" s="81"/>
      <c r="PKN37" s="81"/>
      <c r="PKO37" s="81"/>
      <c r="PKP37" s="81"/>
      <c r="PKQ37" s="81"/>
      <c r="PKR37" s="81"/>
      <c r="PKS37" s="81"/>
      <c r="PKT37" s="81"/>
      <c r="PKU37" s="81"/>
      <c r="PKV37" s="81"/>
      <c r="PKW37" s="81"/>
      <c r="PKX37" s="81"/>
      <c r="PKY37" s="81"/>
      <c r="PKZ37" s="81"/>
      <c r="PLA37" s="81"/>
      <c r="PLB37" s="81"/>
      <c r="PLC37" s="81"/>
      <c r="PLD37" s="81"/>
      <c r="PLE37" s="81"/>
      <c r="PLF37" s="81"/>
      <c r="PLG37" s="81"/>
      <c r="PLH37" s="81"/>
      <c r="PLI37" s="81"/>
      <c r="PLJ37" s="81"/>
      <c r="PLK37" s="81"/>
      <c r="PLL37" s="81"/>
      <c r="PLM37" s="81"/>
      <c r="PLN37" s="81"/>
      <c r="PLO37" s="81"/>
      <c r="PLP37" s="81"/>
      <c r="PLQ37" s="81"/>
      <c r="PLR37" s="81"/>
      <c r="PLS37" s="81"/>
      <c r="PLT37" s="81"/>
      <c r="PLU37" s="81"/>
      <c r="PLV37" s="81"/>
      <c r="PLW37" s="81"/>
      <c r="PLX37" s="81"/>
      <c r="PLY37" s="81"/>
      <c r="PLZ37" s="81"/>
      <c r="PMA37" s="81"/>
      <c r="PMB37" s="81"/>
      <c r="PMC37" s="81"/>
      <c r="PMD37" s="81"/>
      <c r="PME37" s="81"/>
      <c r="PMF37" s="81"/>
      <c r="PMG37" s="81"/>
      <c r="PMH37" s="81"/>
      <c r="PMI37" s="81"/>
      <c r="PMJ37" s="81"/>
      <c r="PMK37" s="81"/>
      <c r="PML37" s="81"/>
      <c r="PMM37" s="81"/>
      <c r="PMN37" s="81"/>
      <c r="PMO37" s="81"/>
      <c r="PMP37" s="81"/>
      <c r="PMQ37" s="81"/>
      <c r="PMR37" s="81"/>
      <c r="PMS37" s="81"/>
      <c r="PMT37" s="81"/>
      <c r="PMU37" s="81"/>
      <c r="PMV37" s="81"/>
      <c r="PMW37" s="81"/>
      <c r="PMX37" s="81"/>
      <c r="PMY37" s="81"/>
      <c r="PMZ37" s="81"/>
      <c r="PNA37" s="81"/>
      <c r="PNB37" s="81"/>
      <c r="PNC37" s="81"/>
      <c r="PND37" s="81"/>
      <c r="PNE37" s="81"/>
      <c r="PNF37" s="81"/>
      <c r="PNG37" s="81"/>
      <c r="PNH37" s="81"/>
      <c r="PNI37" s="81"/>
      <c r="PNJ37" s="81"/>
      <c r="PNK37" s="81"/>
      <c r="PNL37" s="81"/>
      <c r="PNM37" s="81"/>
      <c r="PNN37" s="81"/>
      <c r="PNO37" s="81"/>
      <c r="PNP37" s="81"/>
      <c r="PNQ37" s="81"/>
      <c r="PNR37" s="81"/>
      <c r="PNS37" s="81"/>
      <c r="PNT37" s="81"/>
      <c r="PNU37" s="81"/>
      <c r="PNV37" s="81"/>
      <c r="PNW37" s="81"/>
      <c r="PNX37" s="81"/>
      <c r="PNY37" s="81"/>
      <c r="PNZ37" s="81"/>
      <c r="POA37" s="81"/>
      <c r="POB37" s="81"/>
      <c r="POC37" s="81"/>
      <c r="POD37" s="81"/>
      <c r="POE37" s="81"/>
      <c r="POF37" s="81"/>
      <c r="POG37" s="81"/>
      <c r="POH37" s="81"/>
      <c r="POI37" s="81"/>
      <c r="POJ37" s="81"/>
      <c r="POK37" s="81"/>
      <c r="POL37" s="81"/>
      <c r="POM37" s="81"/>
      <c r="PON37" s="81"/>
      <c r="POO37" s="81"/>
      <c r="POP37" s="81"/>
      <c r="POQ37" s="81"/>
      <c r="POR37" s="81"/>
      <c r="POS37" s="81"/>
      <c r="POT37" s="81"/>
      <c r="POU37" s="81"/>
      <c r="POV37" s="81"/>
      <c r="POW37" s="81"/>
      <c r="POX37" s="81"/>
      <c r="POY37" s="81"/>
      <c r="POZ37" s="81"/>
      <c r="PPA37" s="81"/>
      <c r="PPB37" s="81"/>
      <c r="PPC37" s="81"/>
      <c r="PPD37" s="81"/>
      <c r="PPE37" s="81"/>
      <c r="PPF37" s="81"/>
      <c r="PPG37" s="81"/>
      <c r="PPH37" s="81"/>
      <c r="PPI37" s="81"/>
      <c r="PPJ37" s="81"/>
      <c r="PPK37" s="81"/>
      <c r="PPL37" s="81"/>
      <c r="PPM37" s="81"/>
      <c r="PPN37" s="81"/>
      <c r="PPO37" s="81"/>
      <c r="PPP37" s="81"/>
      <c r="PPQ37" s="81"/>
      <c r="PPR37" s="81"/>
      <c r="PPS37" s="81"/>
      <c r="PPT37" s="81"/>
      <c r="PPU37" s="81"/>
      <c r="PPV37" s="81"/>
      <c r="PPW37" s="81"/>
      <c r="PPX37" s="81"/>
      <c r="PPY37" s="81"/>
      <c r="PPZ37" s="81"/>
      <c r="PQA37" s="81"/>
      <c r="PQB37" s="81"/>
      <c r="PQC37" s="81"/>
      <c r="PQD37" s="81"/>
      <c r="PQE37" s="81"/>
      <c r="PQF37" s="81"/>
      <c r="PQG37" s="81"/>
      <c r="PQH37" s="81"/>
      <c r="PQI37" s="81"/>
      <c r="PQJ37" s="81"/>
      <c r="PQK37" s="81"/>
      <c r="PQL37" s="81"/>
      <c r="PQM37" s="81"/>
      <c r="PQN37" s="81"/>
      <c r="PQO37" s="81"/>
      <c r="PQP37" s="81"/>
      <c r="PQQ37" s="81"/>
      <c r="PQR37" s="81"/>
      <c r="PQS37" s="81"/>
      <c r="PQT37" s="81"/>
      <c r="PQU37" s="81"/>
      <c r="PQV37" s="81"/>
      <c r="PQW37" s="81"/>
      <c r="PQX37" s="81"/>
      <c r="PQY37" s="81"/>
      <c r="PQZ37" s="81"/>
      <c r="PRA37" s="81"/>
      <c r="PRB37" s="81"/>
      <c r="PRC37" s="81"/>
      <c r="PRD37" s="81"/>
      <c r="PRE37" s="81"/>
      <c r="PRF37" s="81"/>
      <c r="PRG37" s="81"/>
      <c r="PRH37" s="81"/>
      <c r="PRI37" s="81"/>
      <c r="PRJ37" s="81"/>
      <c r="PRK37" s="81"/>
      <c r="PRL37" s="81"/>
      <c r="PRM37" s="81"/>
      <c r="PRN37" s="81"/>
      <c r="PRO37" s="81"/>
      <c r="PRP37" s="81"/>
      <c r="PRQ37" s="81"/>
      <c r="PRR37" s="81"/>
      <c r="PRS37" s="81"/>
      <c r="PRT37" s="81"/>
      <c r="PRU37" s="81"/>
      <c r="PRV37" s="81"/>
      <c r="PRW37" s="81"/>
      <c r="PRX37" s="81"/>
      <c r="PRY37" s="81"/>
      <c r="PRZ37" s="81"/>
      <c r="PSA37" s="81"/>
      <c r="PSB37" s="81"/>
      <c r="PSC37" s="81"/>
      <c r="PSD37" s="81"/>
      <c r="PSE37" s="81"/>
      <c r="PSF37" s="81"/>
      <c r="PSG37" s="81"/>
      <c r="PSH37" s="81"/>
      <c r="PSI37" s="81"/>
      <c r="PSJ37" s="81"/>
      <c r="PSK37" s="81"/>
      <c r="PSL37" s="81"/>
      <c r="PSM37" s="81"/>
      <c r="PSN37" s="81"/>
      <c r="PSO37" s="81"/>
      <c r="PSP37" s="81"/>
      <c r="PSQ37" s="81"/>
      <c r="PSR37" s="81"/>
      <c r="PSS37" s="81"/>
      <c r="PST37" s="81"/>
      <c r="PSU37" s="81"/>
      <c r="PSV37" s="81"/>
      <c r="PSW37" s="81"/>
      <c r="PSX37" s="81"/>
      <c r="PSY37" s="81"/>
      <c r="PSZ37" s="81"/>
      <c r="PTA37" s="81"/>
      <c r="PTB37" s="81"/>
      <c r="PTC37" s="81"/>
      <c r="PTD37" s="81"/>
      <c r="PTE37" s="81"/>
      <c r="PTF37" s="81"/>
      <c r="PTG37" s="81"/>
      <c r="PTH37" s="81"/>
      <c r="PTI37" s="81"/>
      <c r="PTJ37" s="81"/>
      <c r="PTK37" s="81"/>
      <c r="PTL37" s="81"/>
      <c r="PTM37" s="81"/>
      <c r="PTN37" s="81"/>
      <c r="PTO37" s="81"/>
      <c r="PTP37" s="81"/>
      <c r="PTQ37" s="81"/>
      <c r="PTR37" s="81"/>
      <c r="PTS37" s="81"/>
      <c r="PTT37" s="81"/>
      <c r="PTU37" s="81"/>
      <c r="PTV37" s="81"/>
      <c r="PTW37" s="81"/>
      <c r="PTX37" s="81"/>
      <c r="PTY37" s="81"/>
      <c r="PTZ37" s="81"/>
      <c r="PUA37" s="81"/>
      <c r="PUB37" s="81"/>
      <c r="PUC37" s="81"/>
      <c r="PUD37" s="81"/>
      <c r="PUE37" s="81"/>
      <c r="PUF37" s="81"/>
      <c r="PUG37" s="81"/>
      <c r="PUH37" s="81"/>
      <c r="PUI37" s="81"/>
      <c r="PUJ37" s="81"/>
      <c r="PUK37" s="81"/>
      <c r="PUL37" s="81"/>
      <c r="PUM37" s="81"/>
      <c r="PUN37" s="81"/>
      <c r="PUO37" s="81"/>
      <c r="PUP37" s="81"/>
      <c r="PUQ37" s="81"/>
      <c r="PUR37" s="81"/>
      <c r="PUS37" s="81"/>
      <c r="PUT37" s="81"/>
      <c r="PUU37" s="81"/>
      <c r="PUV37" s="81"/>
      <c r="PUW37" s="81"/>
      <c r="PUX37" s="81"/>
      <c r="PUY37" s="81"/>
      <c r="PUZ37" s="81"/>
      <c r="PVA37" s="81"/>
      <c r="PVB37" s="81"/>
      <c r="PVC37" s="81"/>
      <c r="PVD37" s="81"/>
      <c r="PVE37" s="81"/>
      <c r="PVF37" s="81"/>
      <c r="PVG37" s="81"/>
      <c r="PVH37" s="81"/>
      <c r="PVI37" s="81"/>
      <c r="PVJ37" s="81"/>
      <c r="PVK37" s="81"/>
      <c r="PVL37" s="81"/>
      <c r="PVM37" s="81"/>
      <c r="PVN37" s="81"/>
      <c r="PVO37" s="81"/>
      <c r="PVP37" s="81"/>
      <c r="PVQ37" s="81"/>
      <c r="PVR37" s="81"/>
      <c r="PVS37" s="81"/>
      <c r="PVT37" s="81"/>
      <c r="PVU37" s="81"/>
      <c r="PVV37" s="81"/>
      <c r="PVW37" s="81"/>
      <c r="PVX37" s="81"/>
      <c r="PVY37" s="81"/>
      <c r="PVZ37" s="81"/>
      <c r="PWA37" s="81"/>
      <c r="PWB37" s="81"/>
      <c r="PWC37" s="81"/>
      <c r="PWD37" s="81"/>
      <c r="PWE37" s="81"/>
      <c r="PWF37" s="81"/>
      <c r="PWG37" s="81"/>
      <c r="PWH37" s="81"/>
      <c r="PWI37" s="81"/>
      <c r="PWJ37" s="81"/>
      <c r="PWK37" s="81"/>
      <c r="PWL37" s="81"/>
      <c r="PWM37" s="81"/>
      <c r="PWN37" s="81"/>
      <c r="PWO37" s="81"/>
      <c r="PWP37" s="81"/>
      <c r="PWQ37" s="81"/>
      <c r="PWR37" s="81"/>
      <c r="PWS37" s="81"/>
      <c r="PWT37" s="81"/>
      <c r="PWU37" s="81"/>
      <c r="PWV37" s="81"/>
      <c r="PWW37" s="81"/>
      <c r="PWX37" s="81"/>
      <c r="PWY37" s="81"/>
      <c r="PWZ37" s="81"/>
      <c r="PXA37" s="81"/>
      <c r="PXB37" s="81"/>
      <c r="PXC37" s="81"/>
      <c r="PXD37" s="81"/>
      <c r="PXE37" s="81"/>
      <c r="PXF37" s="81"/>
      <c r="PXG37" s="81"/>
      <c r="PXH37" s="81"/>
      <c r="PXI37" s="81"/>
      <c r="PXJ37" s="81"/>
      <c r="PXK37" s="81"/>
      <c r="PXL37" s="81"/>
      <c r="PXM37" s="81"/>
      <c r="PXN37" s="81"/>
      <c r="PXO37" s="81"/>
      <c r="PXP37" s="81"/>
      <c r="PXQ37" s="81"/>
      <c r="PXR37" s="81"/>
      <c r="PXS37" s="81"/>
      <c r="PXT37" s="81"/>
      <c r="PXU37" s="81"/>
      <c r="PXV37" s="81"/>
      <c r="PXW37" s="81"/>
      <c r="PXX37" s="81"/>
      <c r="PXY37" s="81"/>
      <c r="PXZ37" s="81"/>
      <c r="PYA37" s="81"/>
      <c r="PYB37" s="81"/>
      <c r="PYC37" s="81"/>
      <c r="PYD37" s="81"/>
      <c r="PYE37" s="81"/>
      <c r="PYF37" s="81"/>
      <c r="PYG37" s="81"/>
      <c r="PYH37" s="81"/>
      <c r="PYI37" s="81"/>
      <c r="PYJ37" s="81"/>
      <c r="PYK37" s="81"/>
      <c r="PYL37" s="81"/>
      <c r="PYM37" s="81"/>
      <c r="PYN37" s="81"/>
      <c r="PYO37" s="81"/>
      <c r="PYP37" s="81"/>
      <c r="PYQ37" s="81"/>
      <c r="PYR37" s="81"/>
      <c r="PYS37" s="81"/>
      <c r="PYT37" s="81"/>
      <c r="PYU37" s="81"/>
      <c r="PYV37" s="81"/>
      <c r="PYW37" s="81"/>
      <c r="PYX37" s="81"/>
      <c r="PYY37" s="81"/>
      <c r="PYZ37" s="81"/>
      <c r="PZA37" s="81"/>
      <c r="PZB37" s="81"/>
      <c r="PZC37" s="81"/>
      <c r="PZD37" s="81"/>
      <c r="PZE37" s="81"/>
      <c r="PZF37" s="81"/>
      <c r="PZG37" s="81"/>
      <c r="PZH37" s="81"/>
      <c r="PZI37" s="81"/>
      <c r="PZJ37" s="81"/>
      <c r="PZK37" s="81"/>
      <c r="PZL37" s="81"/>
      <c r="PZM37" s="81"/>
      <c r="PZN37" s="81"/>
      <c r="PZO37" s="81"/>
      <c r="PZP37" s="81"/>
      <c r="PZQ37" s="81"/>
      <c r="PZR37" s="81"/>
      <c r="PZS37" s="81"/>
      <c r="PZT37" s="81"/>
      <c r="PZU37" s="81"/>
      <c r="PZV37" s="81"/>
      <c r="PZW37" s="81"/>
      <c r="PZX37" s="81"/>
      <c r="PZY37" s="81"/>
      <c r="PZZ37" s="81"/>
      <c r="QAA37" s="81"/>
      <c r="QAB37" s="81"/>
      <c r="QAC37" s="81"/>
      <c r="QAD37" s="81"/>
      <c r="QAE37" s="81"/>
      <c r="QAF37" s="81"/>
      <c r="QAG37" s="81"/>
      <c r="QAH37" s="81"/>
      <c r="QAI37" s="81"/>
      <c r="QAJ37" s="81"/>
      <c r="QAK37" s="81"/>
      <c r="QAL37" s="81"/>
      <c r="QAM37" s="81"/>
      <c r="QAN37" s="81"/>
      <c r="QAO37" s="81"/>
      <c r="QAP37" s="81"/>
      <c r="QAQ37" s="81"/>
      <c r="QAR37" s="81"/>
      <c r="QAS37" s="81"/>
      <c r="QAT37" s="81"/>
      <c r="QAU37" s="81"/>
      <c r="QAV37" s="81"/>
      <c r="QAW37" s="81"/>
      <c r="QAX37" s="81"/>
      <c r="QAY37" s="81"/>
      <c r="QAZ37" s="81"/>
      <c r="QBA37" s="81"/>
      <c r="QBB37" s="81"/>
      <c r="QBC37" s="81"/>
      <c r="QBD37" s="81"/>
      <c r="QBE37" s="81"/>
      <c r="QBF37" s="81"/>
      <c r="QBG37" s="81"/>
      <c r="QBH37" s="81"/>
      <c r="QBI37" s="81"/>
      <c r="QBJ37" s="81"/>
      <c r="QBK37" s="81"/>
      <c r="QBL37" s="81"/>
      <c r="QBM37" s="81"/>
      <c r="QBN37" s="81"/>
      <c r="QBO37" s="81"/>
      <c r="QBP37" s="81"/>
      <c r="QBQ37" s="81"/>
      <c r="QBR37" s="81"/>
      <c r="QBS37" s="81"/>
      <c r="QBT37" s="81"/>
      <c r="QBU37" s="81"/>
      <c r="QBV37" s="81"/>
      <c r="QBW37" s="81"/>
      <c r="QBX37" s="81"/>
      <c r="QBY37" s="81"/>
      <c r="QBZ37" s="81"/>
      <c r="QCA37" s="81"/>
      <c r="QCB37" s="81"/>
      <c r="QCC37" s="81"/>
      <c r="QCD37" s="81"/>
      <c r="QCE37" s="81"/>
      <c r="QCF37" s="81"/>
      <c r="QCG37" s="81"/>
      <c r="QCH37" s="81"/>
      <c r="QCI37" s="81"/>
      <c r="QCJ37" s="81"/>
      <c r="QCK37" s="81"/>
      <c r="QCL37" s="81"/>
      <c r="QCM37" s="81"/>
      <c r="QCN37" s="81"/>
      <c r="QCO37" s="81"/>
      <c r="QCP37" s="81"/>
      <c r="QCQ37" s="81"/>
      <c r="QCR37" s="81"/>
      <c r="QCS37" s="81"/>
      <c r="QCT37" s="81"/>
      <c r="QCU37" s="81"/>
      <c r="QCV37" s="81"/>
      <c r="QCW37" s="81"/>
      <c r="QCX37" s="81"/>
      <c r="QCY37" s="81"/>
      <c r="QCZ37" s="81"/>
      <c r="QDA37" s="81"/>
      <c r="QDB37" s="81"/>
      <c r="QDC37" s="81"/>
      <c r="QDD37" s="81"/>
      <c r="QDE37" s="81"/>
      <c r="QDF37" s="81"/>
      <c r="QDG37" s="81"/>
      <c r="QDH37" s="81"/>
      <c r="QDI37" s="81"/>
      <c r="QDJ37" s="81"/>
      <c r="QDK37" s="81"/>
      <c r="QDL37" s="81"/>
      <c r="QDM37" s="81"/>
      <c r="QDN37" s="81"/>
      <c r="QDO37" s="81"/>
      <c r="QDP37" s="81"/>
      <c r="QDQ37" s="81"/>
      <c r="QDR37" s="81"/>
      <c r="QDS37" s="81"/>
      <c r="QDT37" s="81"/>
      <c r="QDU37" s="81"/>
      <c r="QDV37" s="81"/>
      <c r="QDW37" s="81"/>
      <c r="QDX37" s="81"/>
      <c r="QDY37" s="81"/>
      <c r="QDZ37" s="81"/>
      <c r="QEA37" s="81"/>
      <c r="QEB37" s="81"/>
      <c r="QEC37" s="81"/>
      <c r="QED37" s="81"/>
      <c r="QEE37" s="81"/>
      <c r="QEF37" s="81"/>
      <c r="QEG37" s="81"/>
      <c r="QEH37" s="81"/>
      <c r="QEI37" s="81"/>
      <c r="QEJ37" s="81"/>
      <c r="QEK37" s="81"/>
      <c r="QEL37" s="81"/>
      <c r="QEM37" s="81"/>
      <c r="QEN37" s="81"/>
      <c r="QEO37" s="81"/>
      <c r="QEP37" s="81"/>
      <c r="QEQ37" s="81"/>
      <c r="QER37" s="81"/>
      <c r="QES37" s="81"/>
      <c r="QET37" s="81"/>
      <c r="QEU37" s="81"/>
      <c r="QEV37" s="81"/>
      <c r="QEW37" s="81"/>
      <c r="QEX37" s="81"/>
      <c r="QEY37" s="81"/>
      <c r="QEZ37" s="81"/>
      <c r="QFA37" s="81"/>
      <c r="QFB37" s="81"/>
      <c r="QFC37" s="81"/>
      <c r="QFD37" s="81"/>
      <c r="QFE37" s="81"/>
      <c r="QFF37" s="81"/>
      <c r="QFG37" s="81"/>
      <c r="QFH37" s="81"/>
      <c r="QFI37" s="81"/>
      <c r="QFJ37" s="81"/>
      <c r="QFK37" s="81"/>
      <c r="QFL37" s="81"/>
      <c r="QFM37" s="81"/>
      <c r="QFN37" s="81"/>
      <c r="QFO37" s="81"/>
      <c r="QFP37" s="81"/>
      <c r="QFQ37" s="81"/>
      <c r="QFR37" s="81"/>
      <c r="QFS37" s="81"/>
      <c r="QFT37" s="81"/>
      <c r="QFU37" s="81"/>
      <c r="QFV37" s="81"/>
      <c r="QFW37" s="81"/>
      <c r="QFX37" s="81"/>
      <c r="QFY37" s="81"/>
      <c r="QFZ37" s="81"/>
      <c r="QGA37" s="81"/>
      <c r="QGB37" s="81"/>
      <c r="QGC37" s="81"/>
      <c r="QGD37" s="81"/>
      <c r="QGE37" s="81"/>
      <c r="QGF37" s="81"/>
      <c r="QGG37" s="81"/>
      <c r="QGH37" s="81"/>
      <c r="QGI37" s="81"/>
      <c r="QGJ37" s="81"/>
      <c r="QGK37" s="81"/>
      <c r="QGL37" s="81"/>
      <c r="QGM37" s="81"/>
      <c r="QGN37" s="81"/>
      <c r="QGO37" s="81"/>
      <c r="QGP37" s="81"/>
      <c r="QGQ37" s="81"/>
      <c r="QGR37" s="81"/>
      <c r="QGS37" s="81"/>
      <c r="QGT37" s="81"/>
      <c r="QGU37" s="81"/>
      <c r="QGV37" s="81"/>
      <c r="QGW37" s="81"/>
      <c r="QGX37" s="81"/>
      <c r="QGY37" s="81"/>
      <c r="QGZ37" s="81"/>
      <c r="QHA37" s="81"/>
      <c r="QHB37" s="81"/>
      <c r="QHC37" s="81"/>
      <c r="QHD37" s="81"/>
      <c r="QHE37" s="81"/>
      <c r="QHF37" s="81"/>
      <c r="QHG37" s="81"/>
      <c r="QHH37" s="81"/>
      <c r="QHI37" s="81"/>
      <c r="QHJ37" s="81"/>
      <c r="QHK37" s="81"/>
      <c r="QHL37" s="81"/>
      <c r="QHM37" s="81"/>
      <c r="QHN37" s="81"/>
      <c r="QHO37" s="81"/>
      <c r="QHP37" s="81"/>
      <c r="QHQ37" s="81"/>
      <c r="QHR37" s="81"/>
      <c r="QHS37" s="81"/>
      <c r="QHT37" s="81"/>
      <c r="QHU37" s="81"/>
      <c r="QHV37" s="81"/>
      <c r="QHW37" s="81"/>
      <c r="QHX37" s="81"/>
      <c r="QHY37" s="81"/>
      <c r="QHZ37" s="81"/>
      <c r="QIA37" s="81"/>
      <c r="QIB37" s="81"/>
      <c r="QIC37" s="81"/>
      <c r="QID37" s="81"/>
      <c r="QIE37" s="81"/>
      <c r="QIF37" s="81"/>
      <c r="QIG37" s="81"/>
      <c r="QIH37" s="81"/>
      <c r="QII37" s="81"/>
      <c r="QIJ37" s="81"/>
      <c r="QIK37" s="81"/>
      <c r="QIL37" s="81"/>
      <c r="QIM37" s="81"/>
      <c r="QIN37" s="81"/>
      <c r="QIO37" s="81"/>
      <c r="QIP37" s="81"/>
      <c r="QIQ37" s="81"/>
      <c r="QIR37" s="81"/>
      <c r="QIS37" s="81"/>
      <c r="QIT37" s="81"/>
      <c r="QIU37" s="81"/>
      <c r="QIV37" s="81"/>
      <c r="QIW37" s="81"/>
      <c r="QIX37" s="81"/>
      <c r="QIY37" s="81"/>
      <c r="QIZ37" s="81"/>
      <c r="QJA37" s="81"/>
      <c r="QJB37" s="81"/>
      <c r="QJC37" s="81"/>
      <c r="QJD37" s="81"/>
      <c r="QJE37" s="81"/>
      <c r="QJF37" s="81"/>
      <c r="QJG37" s="81"/>
      <c r="QJH37" s="81"/>
      <c r="QJI37" s="81"/>
      <c r="QJJ37" s="81"/>
      <c r="QJK37" s="81"/>
      <c r="QJL37" s="81"/>
      <c r="QJM37" s="81"/>
      <c r="QJN37" s="81"/>
      <c r="QJO37" s="81"/>
      <c r="QJP37" s="81"/>
      <c r="QJQ37" s="81"/>
      <c r="QJR37" s="81"/>
      <c r="QJS37" s="81"/>
      <c r="QJT37" s="81"/>
      <c r="QJU37" s="81"/>
      <c r="QJV37" s="81"/>
      <c r="QJW37" s="81"/>
      <c r="QJX37" s="81"/>
      <c r="QJY37" s="81"/>
      <c r="QJZ37" s="81"/>
      <c r="QKA37" s="81"/>
      <c r="QKB37" s="81"/>
      <c r="QKC37" s="81"/>
      <c r="QKD37" s="81"/>
      <c r="QKE37" s="81"/>
      <c r="QKF37" s="81"/>
      <c r="QKG37" s="81"/>
      <c r="QKH37" s="81"/>
      <c r="QKI37" s="81"/>
      <c r="QKJ37" s="81"/>
      <c r="QKK37" s="81"/>
      <c r="QKL37" s="81"/>
      <c r="QKM37" s="81"/>
      <c r="QKN37" s="81"/>
      <c r="QKO37" s="81"/>
      <c r="QKP37" s="81"/>
      <c r="QKQ37" s="81"/>
      <c r="QKR37" s="81"/>
      <c r="QKS37" s="81"/>
      <c r="QKT37" s="81"/>
      <c r="QKU37" s="81"/>
      <c r="QKV37" s="81"/>
      <c r="QKW37" s="81"/>
      <c r="QKX37" s="81"/>
      <c r="QKY37" s="81"/>
      <c r="QKZ37" s="81"/>
      <c r="QLA37" s="81"/>
      <c r="QLB37" s="81"/>
      <c r="QLC37" s="81"/>
      <c r="QLD37" s="81"/>
      <c r="QLE37" s="81"/>
      <c r="QLF37" s="81"/>
      <c r="QLG37" s="81"/>
      <c r="QLH37" s="81"/>
      <c r="QLI37" s="81"/>
      <c r="QLJ37" s="81"/>
      <c r="QLK37" s="81"/>
      <c r="QLL37" s="81"/>
      <c r="QLM37" s="81"/>
      <c r="QLN37" s="81"/>
      <c r="QLO37" s="81"/>
      <c r="QLP37" s="81"/>
      <c r="QLQ37" s="81"/>
      <c r="QLR37" s="81"/>
      <c r="QLS37" s="81"/>
      <c r="QLT37" s="81"/>
      <c r="QLU37" s="81"/>
      <c r="QLV37" s="81"/>
      <c r="QLW37" s="81"/>
      <c r="QLX37" s="81"/>
      <c r="QLY37" s="81"/>
      <c r="QLZ37" s="81"/>
      <c r="QMA37" s="81"/>
      <c r="QMB37" s="81"/>
      <c r="QMC37" s="81"/>
      <c r="QMD37" s="81"/>
      <c r="QME37" s="81"/>
      <c r="QMF37" s="81"/>
      <c r="QMG37" s="81"/>
      <c r="QMH37" s="81"/>
      <c r="QMI37" s="81"/>
      <c r="QMJ37" s="81"/>
      <c r="QMK37" s="81"/>
      <c r="QML37" s="81"/>
      <c r="QMM37" s="81"/>
      <c r="QMN37" s="81"/>
      <c r="QMO37" s="81"/>
      <c r="QMP37" s="81"/>
      <c r="QMQ37" s="81"/>
      <c r="QMR37" s="81"/>
      <c r="QMS37" s="81"/>
      <c r="QMT37" s="81"/>
      <c r="QMU37" s="81"/>
      <c r="QMV37" s="81"/>
      <c r="QMW37" s="81"/>
      <c r="QMX37" s="81"/>
      <c r="QMY37" s="81"/>
      <c r="QMZ37" s="81"/>
      <c r="QNA37" s="81"/>
      <c r="QNB37" s="81"/>
      <c r="QNC37" s="81"/>
      <c r="QND37" s="81"/>
      <c r="QNE37" s="81"/>
      <c r="QNF37" s="81"/>
      <c r="QNG37" s="81"/>
      <c r="QNH37" s="81"/>
      <c r="QNI37" s="81"/>
      <c r="QNJ37" s="81"/>
      <c r="QNK37" s="81"/>
      <c r="QNL37" s="81"/>
      <c r="QNM37" s="81"/>
      <c r="QNN37" s="81"/>
      <c r="QNO37" s="81"/>
      <c r="QNP37" s="81"/>
      <c r="QNQ37" s="81"/>
      <c r="QNR37" s="81"/>
      <c r="QNS37" s="81"/>
      <c r="QNT37" s="81"/>
      <c r="QNU37" s="81"/>
      <c r="QNV37" s="81"/>
      <c r="QNW37" s="81"/>
      <c r="QNX37" s="81"/>
      <c r="QNY37" s="81"/>
      <c r="QNZ37" s="81"/>
      <c r="QOA37" s="81"/>
      <c r="QOB37" s="81"/>
      <c r="QOC37" s="81"/>
      <c r="QOD37" s="81"/>
      <c r="QOE37" s="81"/>
      <c r="QOF37" s="81"/>
      <c r="QOG37" s="81"/>
      <c r="QOH37" s="81"/>
      <c r="QOI37" s="81"/>
      <c r="QOJ37" s="81"/>
      <c r="QOK37" s="81"/>
      <c r="QOL37" s="81"/>
      <c r="QOM37" s="81"/>
      <c r="QON37" s="81"/>
      <c r="QOO37" s="81"/>
      <c r="QOP37" s="81"/>
      <c r="QOQ37" s="81"/>
      <c r="QOR37" s="81"/>
      <c r="QOS37" s="81"/>
      <c r="QOT37" s="81"/>
      <c r="QOU37" s="81"/>
      <c r="QOV37" s="81"/>
      <c r="QOW37" s="81"/>
      <c r="QOX37" s="81"/>
      <c r="QOY37" s="81"/>
      <c r="QOZ37" s="81"/>
      <c r="QPA37" s="81"/>
      <c r="QPB37" s="81"/>
      <c r="QPC37" s="81"/>
      <c r="QPD37" s="81"/>
      <c r="QPE37" s="81"/>
      <c r="QPF37" s="81"/>
      <c r="QPG37" s="81"/>
      <c r="QPH37" s="81"/>
      <c r="QPI37" s="81"/>
      <c r="QPJ37" s="81"/>
      <c r="QPK37" s="81"/>
      <c r="QPL37" s="81"/>
      <c r="QPM37" s="81"/>
      <c r="QPN37" s="81"/>
      <c r="QPO37" s="81"/>
      <c r="QPP37" s="81"/>
      <c r="QPQ37" s="81"/>
      <c r="QPR37" s="81"/>
      <c r="QPS37" s="81"/>
      <c r="QPT37" s="81"/>
      <c r="QPU37" s="81"/>
      <c r="QPV37" s="81"/>
      <c r="QPW37" s="81"/>
      <c r="QPX37" s="81"/>
      <c r="QPY37" s="81"/>
      <c r="QPZ37" s="81"/>
      <c r="QQA37" s="81"/>
      <c r="QQB37" s="81"/>
      <c r="QQC37" s="81"/>
      <c r="QQD37" s="81"/>
      <c r="QQE37" s="81"/>
      <c r="QQF37" s="81"/>
      <c r="QQG37" s="81"/>
      <c r="QQH37" s="81"/>
      <c r="QQI37" s="81"/>
      <c r="QQJ37" s="81"/>
      <c r="QQK37" s="81"/>
      <c r="QQL37" s="81"/>
      <c r="QQM37" s="81"/>
      <c r="QQN37" s="81"/>
      <c r="QQO37" s="81"/>
      <c r="QQP37" s="81"/>
      <c r="QQQ37" s="81"/>
      <c r="QQR37" s="81"/>
      <c r="QQS37" s="81"/>
      <c r="QQT37" s="81"/>
      <c r="QQU37" s="81"/>
      <c r="QQV37" s="81"/>
      <c r="QQW37" s="81"/>
      <c r="QQX37" s="81"/>
      <c r="QQY37" s="81"/>
      <c r="QQZ37" s="81"/>
      <c r="QRA37" s="81"/>
      <c r="QRB37" s="81"/>
      <c r="QRC37" s="81"/>
      <c r="QRD37" s="81"/>
      <c r="QRE37" s="81"/>
      <c r="QRF37" s="81"/>
      <c r="QRG37" s="81"/>
      <c r="QRH37" s="81"/>
      <c r="QRI37" s="81"/>
      <c r="QRJ37" s="81"/>
      <c r="QRK37" s="81"/>
      <c r="QRL37" s="81"/>
      <c r="QRM37" s="81"/>
      <c r="QRN37" s="81"/>
      <c r="QRO37" s="81"/>
      <c r="QRP37" s="81"/>
      <c r="QRQ37" s="81"/>
      <c r="QRR37" s="81"/>
      <c r="QRS37" s="81"/>
      <c r="QRT37" s="81"/>
      <c r="QRU37" s="81"/>
      <c r="QRV37" s="81"/>
      <c r="QRW37" s="81"/>
      <c r="QRX37" s="81"/>
      <c r="QRY37" s="81"/>
      <c r="QRZ37" s="81"/>
      <c r="QSA37" s="81"/>
      <c r="QSB37" s="81"/>
      <c r="QSC37" s="81"/>
      <c r="QSD37" s="81"/>
      <c r="QSE37" s="81"/>
      <c r="QSF37" s="81"/>
      <c r="QSG37" s="81"/>
      <c r="QSH37" s="81"/>
      <c r="QSI37" s="81"/>
      <c r="QSJ37" s="81"/>
      <c r="QSK37" s="81"/>
      <c r="QSL37" s="81"/>
      <c r="QSM37" s="81"/>
      <c r="QSN37" s="81"/>
      <c r="QSO37" s="81"/>
      <c r="QSP37" s="81"/>
      <c r="QSQ37" s="81"/>
      <c r="QSR37" s="81"/>
      <c r="QSS37" s="81"/>
      <c r="QST37" s="81"/>
      <c r="QSU37" s="81"/>
      <c r="QSV37" s="81"/>
      <c r="QSW37" s="81"/>
      <c r="QSX37" s="81"/>
      <c r="QSY37" s="81"/>
      <c r="QSZ37" s="81"/>
      <c r="QTA37" s="81"/>
      <c r="QTB37" s="81"/>
      <c r="QTC37" s="81"/>
      <c r="QTD37" s="81"/>
      <c r="QTE37" s="81"/>
      <c r="QTF37" s="81"/>
      <c r="QTG37" s="81"/>
      <c r="QTH37" s="81"/>
      <c r="QTI37" s="81"/>
      <c r="QTJ37" s="81"/>
      <c r="QTK37" s="81"/>
      <c r="QTL37" s="81"/>
      <c r="QTM37" s="81"/>
      <c r="QTN37" s="81"/>
      <c r="QTO37" s="81"/>
      <c r="QTP37" s="81"/>
      <c r="QTQ37" s="81"/>
      <c r="QTR37" s="81"/>
      <c r="QTS37" s="81"/>
      <c r="QTT37" s="81"/>
      <c r="QTU37" s="81"/>
      <c r="QTV37" s="81"/>
      <c r="QTW37" s="81"/>
      <c r="QTX37" s="81"/>
      <c r="QTY37" s="81"/>
      <c r="QTZ37" s="81"/>
      <c r="QUA37" s="81"/>
      <c r="QUB37" s="81"/>
      <c r="QUC37" s="81"/>
      <c r="QUD37" s="81"/>
      <c r="QUE37" s="81"/>
      <c r="QUF37" s="81"/>
      <c r="QUG37" s="81"/>
      <c r="QUH37" s="81"/>
      <c r="QUI37" s="81"/>
      <c r="QUJ37" s="81"/>
      <c r="QUK37" s="81"/>
      <c r="QUL37" s="81"/>
      <c r="QUM37" s="81"/>
      <c r="QUN37" s="81"/>
      <c r="QUO37" s="81"/>
      <c r="QUP37" s="81"/>
      <c r="QUQ37" s="81"/>
      <c r="QUR37" s="81"/>
      <c r="QUS37" s="81"/>
      <c r="QUT37" s="81"/>
      <c r="QUU37" s="81"/>
      <c r="QUV37" s="81"/>
      <c r="QUW37" s="81"/>
      <c r="QUX37" s="81"/>
      <c r="QUY37" s="81"/>
      <c r="QUZ37" s="81"/>
      <c r="QVA37" s="81"/>
      <c r="QVB37" s="81"/>
      <c r="QVC37" s="81"/>
      <c r="QVD37" s="81"/>
      <c r="QVE37" s="81"/>
      <c r="QVF37" s="81"/>
      <c r="QVG37" s="81"/>
      <c r="QVH37" s="81"/>
      <c r="QVI37" s="81"/>
      <c r="QVJ37" s="81"/>
      <c r="QVK37" s="81"/>
      <c r="QVL37" s="81"/>
      <c r="QVM37" s="81"/>
      <c r="QVN37" s="81"/>
      <c r="QVO37" s="81"/>
      <c r="QVP37" s="81"/>
      <c r="QVQ37" s="81"/>
      <c r="QVR37" s="81"/>
      <c r="QVS37" s="81"/>
      <c r="QVT37" s="81"/>
      <c r="QVU37" s="81"/>
      <c r="QVV37" s="81"/>
      <c r="QVW37" s="81"/>
      <c r="QVX37" s="81"/>
      <c r="QVY37" s="81"/>
      <c r="QVZ37" s="81"/>
      <c r="QWA37" s="81"/>
      <c r="QWB37" s="81"/>
      <c r="QWC37" s="81"/>
      <c r="QWD37" s="81"/>
      <c r="QWE37" s="81"/>
      <c r="QWF37" s="81"/>
      <c r="QWG37" s="81"/>
      <c r="QWH37" s="81"/>
      <c r="QWI37" s="81"/>
      <c r="QWJ37" s="81"/>
      <c r="QWK37" s="81"/>
      <c r="QWL37" s="81"/>
      <c r="QWM37" s="81"/>
      <c r="QWN37" s="81"/>
      <c r="QWO37" s="81"/>
      <c r="QWP37" s="81"/>
      <c r="QWQ37" s="81"/>
      <c r="QWR37" s="81"/>
      <c r="QWS37" s="81"/>
      <c r="QWT37" s="81"/>
      <c r="QWU37" s="81"/>
      <c r="QWV37" s="81"/>
      <c r="QWW37" s="81"/>
      <c r="QWX37" s="81"/>
      <c r="QWY37" s="81"/>
      <c r="QWZ37" s="81"/>
      <c r="QXA37" s="81"/>
      <c r="QXB37" s="81"/>
      <c r="QXC37" s="81"/>
      <c r="QXD37" s="81"/>
      <c r="QXE37" s="81"/>
      <c r="QXF37" s="81"/>
      <c r="QXG37" s="81"/>
      <c r="QXH37" s="81"/>
      <c r="QXI37" s="81"/>
      <c r="QXJ37" s="81"/>
      <c r="QXK37" s="81"/>
      <c r="QXL37" s="81"/>
      <c r="QXM37" s="81"/>
      <c r="QXN37" s="81"/>
      <c r="QXO37" s="81"/>
      <c r="QXP37" s="81"/>
      <c r="QXQ37" s="81"/>
      <c r="QXR37" s="81"/>
      <c r="QXS37" s="81"/>
      <c r="QXT37" s="81"/>
      <c r="QXU37" s="81"/>
      <c r="QXV37" s="81"/>
      <c r="QXW37" s="81"/>
      <c r="QXX37" s="81"/>
      <c r="QXY37" s="81"/>
      <c r="QXZ37" s="81"/>
      <c r="QYA37" s="81"/>
      <c r="QYB37" s="81"/>
      <c r="QYC37" s="81"/>
      <c r="QYD37" s="81"/>
      <c r="QYE37" s="81"/>
      <c r="QYF37" s="81"/>
      <c r="QYG37" s="81"/>
      <c r="QYH37" s="81"/>
      <c r="QYI37" s="81"/>
      <c r="QYJ37" s="81"/>
      <c r="QYK37" s="81"/>
      <c r="QYL37" s="81"/>
      <c r="QYM37" s="81"/>
      <c r="QYN37" s="81"/>
      <c r="QYO37" s="81"/>
      <c r="QYP37" s="81"/>
      <c r="QYQ37" s="81"/>
      <c r="QYR37" s="81"/>
      <c r="QYS37" s="81"/>
      <c r="QYT37" s="81"/>
      <c r="QYU37" s="81"/>
      <c r="QYV37" s="81"/>
      <c r="QYW37" s="81"/>
      <c r="QYX37" s="81"/>
      <c r="QYY37" s="81"/>
      <c r="QYZ37" s="81"/>
      <c r="QZA37" s="81"/>
      <c r="QZB37" s="81"/>
      <c r="QZC37" s="81"/>
      <c r="QZD37" s="81"/>
      <c r="QZE37" s="81"/>
      <c r="QZF37" s="81"/>
      <c r="QZG37" s="81"/>
      <c r="QZH37" s="81"/>
      <c r="QZI37" s="81"/>
      <c r="QZJ37" s="81"/>
      <c r="QZK37" s="81"/>
      <c r="QZL37" s="81"/>
      <c r="QZM37" s="81"/>
      <c r="QZN37" s="81"/>
      <c r="QZO37" s="81"/>
      <c r="QZP37" s="81"/>
      <c r="QZQ37" s="81"/>
      <c r="QZR37" s="81"/>
      <c r="QZS37" s="81"/>
      <c r="QZT37" s="81"/>
      <c r="QZU37" s="81"/>
      <c r="QZV37" s="81"/>
      <c r="QZW37" s="81"/>
      <c r="QZX37" s="81"/>
      <c r="QZY37" s="81"/>
      <c r="QZZ37" s="81"/>
      <c r="RAA37" s="81"/>
      <c r="RAB37" s="81"/>
      <c r="RAC37" s="81"/>
      <c r="RAD37" s="81"/>
      <c r="RAE37" s="81"/>
      <c r="RAF37" s="81"/>
      <c r="RAG37" s="81"/>
      <c r="RAH37" s="81"/>
      <c r="RAI37" s="81"/>
      <c r="RAJ37" s="81"/>
      <c r="RAK37" s="81"/>
      <c r="RAL37" s="81"/>
      <c r="RAM37" s="81"/>
      <c r="RAN37" s="81"/>
      <c r="RAO37" s="81"/>
      <c r="RAP37" s="81"/>
      <c r="RAQ37" s="81"/>
      <c r="RAR37" s="81"/>
      <c r="RAS37" s="81"/>
      <c r="RAT37" s="81"/>
      <c r="RAU37" s="81"/>
      <c r="RAV37" s="81"/>
      <c r="RAW37" s="81"/>
      <c r="RAX37" s="81"/>
      <c r="RAY37" s="81"/>
      <c r="RAZ37" s="81"/>
      <c r="RBA37" s="81"/>
      <c r="RBB37" s="81"/>
      <c r="RBC37" s="81"/>
      <c r="RBD37" s="81"/>
      <c r="RBE37" s="81"/>
      <c r="RBF37" s="81"/>
      <c r="RBG37" s="81"/>
      <c r="RBH37" s="81"/>
      <c r="RBI37" s="81"/>
      <c r="RBJ37" s="81"/>
      <c r="RBK37" s="81"/>
      <c r="RBL37" s="81"/>
      <c r="RBM37" s="81"/>
      <c r="RBN37" s="81"/>
      <c r="RBO37" s="81"/>
      <c r="RBP37" s="81"/>
      <c r="RBQ37" s="81"/>
      <c r="RBR37" s="81"/>
      <c r="RBS37" s="81"/>
      <c r="RBT37" s="81"/>
      <c r="RBU37" s="81"/>
      <c r="RBV37" s="81"/>
      <c r="RBW37" s="81"/>
      <c r="RBX37" s="81"/>
      <c r="RBY37" s="81"/>
      <c r="RBZ37" s="81"/>
      <c r="RCA37" s="81"/>
      <c r="RCB37" s="81"/>
      <c r="RCC37" s="81"/>
      <c r="RCD37" s="81"/>
      <c r="RCE37" s="81"/>
      <c r="RCF37" s="81"/>
      <c r="RCG37" s="81"/>
      <c r="RCH37" s="81"/>
      <c r="RCI37" s="81"/>
      <c r="RCJ37" s="81"/>
      <c r="RCK37" s="81"/>
      <c r="RCL37" s="81"/>
      <c r="RCM37" s="81"/>
      <c r="RCN37" s="81"/>
      <c r="RCO37" s="81"/>
      <c r="RCP37" s="81"/>
      <c r="RCQ37" s="81"/>
      <c r="RCR37" s="81"/>
      <c r="RCS37" s="81"/>
      <c r="RCT37" s="81"/>
      <c r="RCU37" s="81"/>
      <c r="RCV37" s="81"/>
      <c r="RCW37" s="81"/>
      <c r="RCX37" s="81"/>
      <c r="RCY37" s="81"/>
      <c r="RCZ37" s="81"/>
      <c r="RDA37" s="81"/>
      <c r="RDB37" s="81"/>
      <c r="RDC37" s="81"/>
      <c r="RDD37" s="81"/>
      <c r="RDE37" s="81"/>
      <c r="RDF37" s="81"/>
      <c r="RDG37" s="81"/>
      <c r="RDH37" s="81"/>
      <c r="RDI37" s="81"/>
      <c r="RDJ37" s="81"/>
      <c r="RDK37" s="81"/>
      <c r="RDL37" s="81"/>
      <c r="RDM37" s="81"/>
      <c r="RDN37" s="81"/>
      <c r="RDO37" s="81"/>
      <c r="RDP37" s="81"/>
      <c r="RDQ37" s="81"/>
      <c r="RDR37" s="81"/>
      <c r="RDS37" s="81"/>
      <c r="RDT37" s="81"/>
      <c r="RDU37" s="81"/>
      <c r="RDV37" s="81"/>
      <c r="RDW37" s="81"/>
      <c r="RDX37" s="81"/>
      <c r="RDY37" s="81"/>
      <c r="RDZ37" s="81"/>
      <c r="REA37" s="81"/>
      <c r="REB37" s="81"/>
      <c r="REC37" s="81"/>
      <c r="RED37" s="81"/>
      <c r="REE37" s="81"/>
      <c r="REF37" s="81"/>
      <c r="REG37" s="81"/>
      <c r="REH37" s="81"/>
      <c r="REI37" s="81"/>
      <c r="REJ37" s="81"/>
      <c r="REK37" s="81"/>
      <c r="REL37" s="81"/>
      <c r="REM37" s="81"/>
      <c r="REN37" s="81"/>
      <c r="REO37" s="81"/>
      <c r="REP37" s="81"/>
      <c r="REQ37" s="81"/>
      <c r="RER37" s="81"/>
      <c r="RES37" s="81"/>
      <c r="RET37" s="81"/>
      <c r="REU37" s="81"/>
      <c r="REV37" s="81"/>
      <c r="REW37" s="81"/>
      <c r="REX37" s="81"/>
      <c r="REY37" s="81"/>
      <c r="REZ37" s="81"/>
      <c r="RFA37" s="81"/>
      <c r="RFB37" s="81"/>
      <c r="RFC37" s="81"/>
      <c r="RFD37" s="81"/>
      <c r="RFE37" s="81"/>
      <c r="RFF37" s="81"/>
      <c r="RFG37" s="81"/>
      <c r="RFH37" s="81"/>
      <c r="RFI37" s="81"/>
      <c r="RFJ37" s="81"/>
      <c r="RFK37" s="81"/>
      <c r="RFL37" s="81"/>
      <c r="RFM37" s="81"/>
      <c r="RFN37" s="81"/>
      <c r="RFO37" s="81"/>
      <c r="RFP37" s="81"/>
      <c r="RFQ37" s="81"/>
      <c r="RFR37" s="81"/>
      <c r="RFS37" s="81"/>
      <c r="RFT37" s="81"/>
      <c r="RFU37" s="81"/>
      <c r="RFV37" s="81"/>
      <c r="RFW37" s="81"/>
      <c r="RFX37" s="81"/>
      <c r="RFY37" s="81"/>
      <c r="RFZ37" s="81"/>
      <c r="RGA37" s="81"/>
      <c r="RGB37" s="81"/>
      <c r="RGC37" s="81"/>
      <c r="RGD37" s="81"/>
      <c r="RGE37" s="81"/>
      <c r="RGF37" s="81"/>
      <c r="RGG37" s="81"/>
      <c r="RGH37" s="81"/>
      <c r="RGI37" s="81"/>
      <c r="RGJ37" s="81"/>
      <c r="RGK37" s="81"/>
      <c r="RGL37" s="81"/>
      <c r="RGM37" s="81"/>
      <c r="RGN37" s="81"/>
      <c r="RGO37" s="81"/>
      <c r="RGP37" s="81"/>
      <c r="RGQ37" s="81"/>
      <c r="RGR37" s="81"/>
      <c r="RGS37" s="81"/>
      <c r="RGT37" s="81"/>
      <c r="RGU37" s="81"/>
      <c r="RGV37" s="81"/>
      <c r="RGW37" s="81"/>
      <c r="RGX37" s="81"/>
      <c r="RGY37" s="81"/>
      <c r="RGZ37" s="81"/>
      <c r="RHA37" s="81"/>
      <c r="RHB37" s="81"/>
      <c r="RHC37" s="81"/>
      <c r="RHD37" s="81"/>
      <c r="RHE37" s="81"/>
      <c r="RHF37" s="81"/>
      <c r="RHG37" s="81"/>
      <c r="RHH37" s="81"/>
      <c r="RHI37" s="81"/>
      <c r="RHJ37" s="81"/>
      <c r="RHK37" s="81"/>
      <c r="RHL37" s="81"/>
      <c r="RHM37" s="81"/>
      <c r="RHN37" s="81"/>
      <c r="RHO37" s="81"/>
      <c r="RHP37" s="81"/>
      <c r="RHQ37" s="81"/>
      <c r="RHR37" s="81"/>
      <c r="RHS37" s="81"/>
      <c r="RHT37" s="81"/>
      <c r="RHU37" s="81"/>
      <c r="RHV37" s="81"/>
      <c r="RHW37" s="81"/>
      <c r="RHX37" s="81"/>
      <c r="RHY37" s="81"/>
      <c r="RHZ37" s="81"/>
      <c r="RIA37" s="81"/>
      <c r="RIB37" s="81"/>
      <c r="RIC37" s="81"/>
      <c r="RID37" s="81"/>
      <c r="RIE37" s="81"/>
      <c r="RIF37" s="81"/>
      <c r="RIG37" s="81"/>
      <c r="RIH37" s="81"/>
      <c r="RII37" s="81"/>
      <c r="RIJ37" s="81"/>
      <c r="RIK37" s="81"/>
      <c r="RIL37" s="81"/>
      <c r="RIM37" s="81"/>
      <c r="RIN37" s="81"/>
      <c r="RIO37" s="81"/>
      <c r="RIP37" s="81"/>
      <c r="RIQ37" s="81"/>
      <c r="RIR37" s="81"/>
      <c r="RIS37" s="81"/>
      <c r="RIT37" s="81"/>
      <c r="RIU37" s="81"/>
      <c r="RIV37" s="81"/>
      <c r="RIW37" s="81"/>
      <c r="RIX37" s="81"/>
      <c r="RIY37" s="81"/>
      <c r="RIZ37" s="81"/>
      <c r="RJA37" s="81"/>
      <c r="RJB37" s="81"/>
      <c r="RJC37" s="81"/>
      <c r="RJD37" s="81"/>
      <c r="RJE37" s="81"/>
      <c r="RJF37" s="81"/>
      <c r="RJG37" s="81"/>
      <c r="RJH37" s="81"/>
      <c r="RJI37" s="81"/>
      <c r="RJJ37" s="81"/>
      <c r="RJK37" s="81"/>
      <c r="RJL37" s="81"/>
      <c r="RJM37" s="81"/>
      <c r="RJN37" s="81"/>
      <c r="RJO37" s="81"/>
      <c r="RJP37" s="81"/>
      <c r="RJQ37" s="81"/>
      <c r="RJR37" s="81"/>
      <c r="RJS37" s="81"/>
      <c r="RJT37" s="81"/>
      <c r="RJU37" s="81"/>
      <c r="RJV37" s="81"/>
      <c r="RJW37" s="81"/>
      <c r="RJX37" s="81"/>
      <c r="RJY37" s="81"/>
      <c r="RJZ37" s="81"/>
      <c r="RKA37" s="81"/>
      <c r="RKB37" s="81"/>
      <c r="RKC37" s="81"/>
      <c r="RKD37" s="81"/>
      <c r="RKE37" s="81"/>
      <c r="RKF37" s="81"/>
      <c r="RKG37" s="81"/>
      <c r="RKH37" s="81"/>
      <c r="RKI37" s="81"/>
      <c r="RKJ37" s="81"/>
      <c r="RKK37" s="81"/>
      <c r="RKL37" s="81"/>
      <c r="RKM37" s="81"/>
      <c r="RKN37" s="81"/>
      <c r="RKO37" s="81"/>
      <c r="RKP37" s="81"/>
      <c r="RKQ37" s="81"/>
      <c r="RKR37" s="81"/>
      <c r="RKS37" s="81"/>
      <c r="RKT37" s="81"/>
      <c r="RKU37" s="81"/>
      <c r="RKV37" s="81"/>
      <c r="RKW37" s="81"/>
      <c r="RKX37" s="81"/>
      <c r="RKY37" s="81"/>
      <c r="RKZ37" s="81"/>
      <c r="RLA37" s="81"/>
      <c r="RLB37" s="81"/>
      <c r="RLC37" s="81"/>
      <c r="RLD37" s="81"/>
      <c r="RLE37" s="81"/>
      <c r="RLF37" s="81"/>
      <c r="RLG37" s="81"/>
      <c r="RLH37" s="81"/>
      <c r="RLI37" s="81"/>
      <c r="RLJ37" s="81"/>
      <c r="RLK37" s="81"/>
      <c r="RLL37" s="81"/>
      <c r="RLM37" s="81"/>
      <c r="RLN37" s="81"/>
      <c r="RLO37" s="81"/>
      <c r="RLP37" s="81"/>
      <c r="RLQ37" s="81"/>
      <c r="RLR37" s="81"/>
      <c r="RLS37" s="81"/>
      <c r="RLT37" s="81"/>
      <c r="RLU37" s="81"/>
      <c r="RLV37" s="81"/>
      <c r="RLW37" s="81"/>
      <c r="RLX37" s="81"/>
      <c r="RLY37" s="81"/>
      <c r="RLZ37" s="81"/>
      <c r="RMA37" s="81"/>
      <c r="RMB37" s="81"/>
      <c r="RMC37" s="81"/>
      <c r="RMD37" s="81"/>
      <c r="RME37" s="81"/>
      <c r="RMF37" s="81"/>
      <c r="RMG37" s="81"/>
      <c r="RMH37" s="81"/>
      <c r="RMI37" s="81"/>
      <c r="RMJ37" s="81"/>
      <c r="RMK37" s="81"/>
      <c r="RML37" s="81"/>
      <c r="RMM37" s="81"/>
      <c r="RMN37" s="81"/>
      <c r="RMO37" s="81"/>
      <c r="RMP37" s="81"/>
      <c r="RMQ37" s="81"/>
      <c r="RMR37" s="81"/>
      <c r="RMS37" s="81"/>
      <c r="RMT37" s="81"/>
      <c r="RMU37" s="81"/>
      <c r="RMV37" s="81"/>
      <c r="RMW37" s="81"/>
      <c r="RMX37" s="81"/>
      <c r="RMY37" s="81"/>
      <c r="RMZ37" s="81"/>
      <c r="RNA37" s="81"/>
      <c r="RNB37" s="81"/>
      <c r="RNC37" s="81"/>
      <c r="RND37" s="81"/>
      <c r="RNE37" s="81"/>
      <c r="RNF37" s="81"/>
      <c r="RNG37" s="81"/>
      <c r="RNH37" s="81"/>
      <c r="RNI37" s="81"/>
      <c r="RNJ37" s="81"/>
      <c r="RNK37" s="81"/>
      <c r="RNL37" s="81"/>
      <c r="RNM37" s="81"/>
      <c r="RNN37" s="81"/>
      <c r="RNO37" s="81"/>
      <c r="RNP37" s="81"/>
      <c r="RNQ37" s="81"/>
      <c r="RNR37" s="81"/>
      <c r="RNS37" s="81"/>
      <c r="RNT37" s="81"/>
      <c r="RNU37" s="81"/>
      <c r="RNV37" s="81"/>
      <c r="RNW37" s="81"/>
      <c r="RNX37" s="81"/>
      <c r="RNY37" s="81"/>
      <c r="RNZ37" s="81"/>
      <c r="ROA37" s="81"/>
      <c r="ROB37" s="81"/>
      <c r="ROC37" s="81"/>
      <c r="ROD37" s="81"/>
      <c r="ROE37" s="81"/>
      <c r="ROF37" s="81"/>
      <c r="ROG37" s="81"/>
      <c r="ROH37" s="81"/>
      <c r="ROI37" s="81"/>
      <c r="ROJ37" s="81"/>
      <c r="ROK37" s="81"/>
      <c r="ROL37" s="81"/>
      <c r="ROM37" s="81"/>
      <c r="RON37" s="81"/>
      <c r="ROO37" s="81"/>
      <c r="ROP37" s="81"/>
      <c r="ROQ37" s="81"/>
      <c r="ROR37" s="81"/>
      <c r="ROS37" s="81"/>
      <c r="ROT37" s="81"/>
      <c r="ROU37" s="81"/>
      <c r="ROV37" s="81"/>
      <c r="ROW37" s="81"/>
      <c r="ROX37" s="81"/>
      <c r="ROY37" s="81"/>
      <c r="ROZ37" s="81"/>
      <c r="RPA37" s="81"/>
      <c r="RPB37" s="81"/>
      <c r="RPC37" s="81"/>
      <c r="RPD37" s="81"/>
      <c r="RPE37" s="81"/>
      <c r="RPF37" s="81"/>
      <c r="RPG37" s="81"/>
      <c r="RPH37" s="81"/>
      <c r="RPI37" s="81"/>
      <c r="RPJ37" s="81"/>
      <c r="RPK37" s="81"/>
      <c r="RPL37" s="81"/>
      <c r="RPM37" s="81"/>
      <c r="RPN37" s="81"/>
      <c r="RPO37" s="81"/>
      <c r="RPP37" s="81"/>
      <c r="RPQ37" s="81"/>
      <c r="RPR37" s="81"/>
      <c r="RPS37" s="81"/>
      <c r="RPT37" s="81"/>
      <c r="RPU37" s="81"/>
      <c r="RPV37" s="81"/>
      <c r="RPW37" s="81"/>
      <c r="RPX37" s="81"/>
      <c r="RPY37" s="81"/>
      <c r="RPZ37" s="81"/>
      <c r="RQA37" s="81"/>
      <c r="RQB37" s="81"/>
      <c r="RQC37" s="81"/>
      <c r="RQD37" s="81"/>
      <c r="RQE37" s="81"/>
      <c r="RQF37" s="81"/>
      <c r="RQG37" s="81"/>
      <c r="RQH37" s="81"/>
      <c r="RQI37" s="81"/>
      <c r="RQJ37" s="81"/>
      <c r="RQK37" s="81"/>
      <c r="RQL37" s="81"/>
      <c r="RQM37" s="81"/>
      <c r="RQN37" s="81"/>
      <c r="RQO37" s="81"/>
      <c r="RQP37" s="81"/>
      <c r="RQQ37" s="81"/>
      <c r="RQR37" s="81"/>
      <c r="RQS37" s="81"/>
      <c r="RQT37" s="81"/>
      <c r="RQU37" s="81"/>
      <c r="RQV37" s="81"/>
      <c r="RQW37" s="81"/>
      <c r="RQX37" s="81"/>
      <c r="RQY37" s="81"/>
      <c r="RQZ37" s="81"/>
      <c r="RRA37" s="81"/>
      <c r="RRB37" s="81"/>
      <c r="RRC37" s="81"/>
      <c r="RRD37" s="81"/>
      <c r="RRE37" s="81"/>
      <c r="RRF37" s="81"/>
      <c r="RRG37" s="81"/>
      <c r="RRH37" s="81"/>
      <c r="RRI37" s="81"/>
      <c r="RRJ37" s="81"/>
      <c r="RRK37" s="81"/>
      <c r="RRL37" s="81"/>
      <c r="RRM37" s="81"/>
      <c r="RRN37" s="81"/>
      <c r="RRO37" s="81"/>
      <c r="RRP37" s="81"/>
      <c r="RRQ37" s="81"/>
      <c r="RRR37" s="81"/>
      <c r="RRS37" s="81"/>
      <c r="RRT37" s="81"/>
      <c r="RRU37" s="81"/>
      <c r="RRV37" s="81"/>
      <c r="RRW37" s="81"/>
      <c r="RRX37" s="81"/>
      <c r="RRY37" s="81"/>
      <c r="RRZ37" s="81"/>
      <c r="RSA37" s="81"/>
      <c r="RSB37" s="81"/>
      <c r="RSC37" s="81"/>
      <c r="RSD37" s="81"/>
      <c r="RSE37" s="81"/>
      <c r="RSF37" s="81"/>
      <c r="RSG37" s="81"/>
      <c r="RSH37" s="81"/>
      <c r="RSI37" s="81"/>
      <c r="RSJ37" s="81"/>
      <c r="RSK37" s="81"/>
      <c r="RSL37" s="81"/>
      <c r="RSM37" s="81"/>
      <c r="RSN37" s="81"/>
      <c r="RSO37" s="81"/>
      <c r="RSP37" s="81"/>
      <c r="RSQ37" s="81"/>
      <c r="RSR37" s="81"/>
      <c r="RSS37" s="81"/>
      <c r="RST37" s="81"/>
      <c r="RSU37" s="81"/>
      <c r="RSV37" s="81"/>
      <c r="RSW37" s="81"/>
      <c r="RSX37" s="81"/>
      <c r="RSY37" s="81"/>
      <c r="RSZ37" s="81"/>
      <c r="RTA37" s="81"/>
      <c r="RTB37" s="81"/>
      <c r="RTC37" s="81"/>
      <c r="RTD37" s="81"/>
      <c r="RTE37" s="81"/>
      <c r="RTF37" s="81"/>
      <c r="RTG37" s="81"/>
      <c r="RTH37" s="81"/>
      <c r="RTI37" s="81"/>
      <c r="RTJ37" s="81"/>
      <c r="RTK37" s="81"/>
      <c r="RTL37" s="81"/>
      <c r="RTM37" s="81"/>
      <c r="RTN37" s="81"/>
      <c r="RTO37" s="81"/>
      <c r="RTP37" s="81"/>
      <c r="RTQ37" s="81"/>
      <c r="RTR37" s="81"/>
      <c r="RTS37" s="81"/>
      <c r="RTT37" s="81"/>
      <c r="RTU37" s="81"/>
      <c r="RTV37" s="81"/>
      <c r="RTW37" s="81"/>
      <c r="RTX37" s="81"/>
      <c r="RTY37" s="81"/>
      <c r="RTZ37" s="81"/>
      <c r="RUA37" s="81"/>
      <c r="RUB37" s="81"/>
      <c r="RUC37" s="81"/>
      <c r="RUD37" s="81"/>
      <c r="RUE37" s="81"/>
      <c r="RUF37" s="81"/>
      <c r="RUG37" s="81"/>
      <c r="RUH37" s="81"/>
      <c r="RUI37" s="81"/>
      <c r="RUJ37" s="81"/>
      <c r="RUK37" s="81"/>
      <c r="RUL37" s="81"/>
      <c r="RUM37" s="81"/>
      <c r="RUN37" s="81"/>
      <c r="RUO37" s="81"/>
      <c r="RUP37" s="81"/>
      <c r="RUQ37" s="81"/>
      <c r="RUR37" s="81"/>
      <c r="RUS37" s="81"/>
      <c r="RUT37" s="81"/>
      <c r="RUU37" s="81"/>
      <c r="RUV37" s="81"/>
      <c r="RUW37" s="81"/>
      <c r="RUX37" s="81"/>
      <c r="RUY37" s="81"/>
      <c r="RUZ37" s="81"/>
      <c r="RVA37" s="81"/>
      <c r="RVB37" s="81"/>
      <c r="RVC37" s="81"/>
      <c r="RVD37" s="81"/>
      <c r="RVE37" s="81"/>
      <c r="RVF37" s="81"/>
      <c r="RVG37" s="81"/>
      <c r="RVH37" s="81"/>
      <c r="RVI37" s="81"/>
      <c r="RVJ37" s="81"/>
      <c r="RVK37" s="81"/>
      <c r="RVL37" s="81"/>
      <c r="RVM37" s="81"/>
      <c r="RVN37" s="81"/>
      <c r="RVO37" s="81"/>
      <c r="RVP37" s="81"/>
      <c r="RVQ37" s="81"/>
      <c r="RVR37" s="81"/>
      <c r="RVS37" s="81"/>
      <c r="RVT37" s="81"/>
      <c r="RVU37" s="81"/>
      <c r="RVV37" s="81"/>
      <c r="RVW37" s="81"/>
      <c r="RVX37" s="81"/>
      <c r="RVY37" s="81"/>
      <c r="RVZ37" s="81"/>
      <c r="RWA37" s="81"/>
      <c r="RWB37" s="81"/>
      <c r="RWC37" s="81"/>
      <c r="RWD37" s="81"/>
      <c r="RWE37" s="81"/>
      <c r="RWF37" s="81"/>
      <c r="RWG37" s="81"/>
      <c r="RWH37" s="81"/>
      <c r="RWI37" s="81"/>
      <c r="RWJ37" s="81"/>
      <c r="RWK37" s="81"/>
      <c r="RWL37" s="81"/>
      <c r="RWM37" s="81"/>
      <c r="RWN37" s="81"/>
      <c r="RWO37" s="81"/>
      <c r="RWP37" s="81"/>
      <c r="RWQ37" s="81"/>
      <c r="RWR37" s="81"/>
      <c r="RWS37" s="81"/>
      <c r="RWT37" s="81"/>
      <c r="RWU37" s="81"/>
      <c r="RWV37" s="81"/>
      <c r="RWW37" s="81"/>
      <c r="RWX37" s="81"/>
      <c r="RWY37" s="81"/>
      <c r="RWZ37" s="81"/>
      <c r="RXA37" s="81"/>
      <c r="RXB37" s="81"/>
      <c r="RXC37" s="81"/>
      <c r="RXD37" s="81"/>
      <c r="RXE37" s="81"/>
      <c r="RXF37" s="81"/>
      <c r="RXG37" s="81"/>
      <c r="RXH37" s="81"/>
      <c r="RXI37" s="81"/>
      <c r="RXJ37" s="81"/>
      <c r="RXK37" s="81"/>
      <c r="RXL37" s="81"/>
      <c r="RXM37" s="81"/>
      <c r="RXN37" s="81"/>
      <c r="RXO37" s="81"/>
      <c r="RXP37" s="81"/>
      <c r="RXQ37" s="81"/>
      <c r="RXR37" s="81"/>
      <c r="RXS37" s="81"/>
      <c r="RXT37" s="81"/>
      <c r="RXU37" s="81"/>
      <c r="RXV37" s="81"/>
      <c r="RXW37" s="81"/>
      <c r="RXX37" s="81"/>
      <c r="RXY37" s="81"/>
      <c r="RXZ37" s="81"/>
      <c r="RYA37" s="81"/>
      <c r="RYB37" s="81"/>
      <c r="RYC37" s="81"/>
      <c r="RYD37" s="81"/>
      <c r="RYE37" s="81"/>
      <c r="RYF37" s="81"/>
      <c r="RYG37" s="81"/>
      <c r="RYH37" s="81"/>
      <c r="RYI37" s="81"/>
      <c r="RYJ37" s="81"/>
      <c r="RYK37" s="81"/>
      <c r="RYL37" s="81"/>
      <c r="RYM37" s="81"/>
      <c r="RYN37" s="81"/>
      <c r="RYO37" s="81"/>
      <c r="RYP37" s="81"/>
      <c r="RYQ37" s="81"/>
      <c r="RYR37" s="81"/>
      <c r="RYS37" s="81"/>
      <c r="RYT37" s="81"/>
      <c r="RYU37" s="81"/>
      <c r="RYV37" s="81"/>
      <c r="RYW37" s="81"/>
      <c r="RYX37" s="81"/>
      <c r="RYY37" s="81"/>
      <c r="RYZ37" s="81"/>
      <c r="RZA37" s="81"/>
      <c r="RZB37" s="81"/>
      <c r="RZC37" s="81"/>
      <c r="RZD37" s="81"/>
      <c r="RZE37" s="81"/>
      <c r="RZF37" s="81"/>
      <c r="RZG37" s="81"/>
      <c r="RZH37" s="81"/>
      <c r="RZI37" s="81"/>
      <c r="RZJ37" s="81"/>
      <c r="RZK37" s="81"/>
      <c r="RZL37" s="81"/>
      <c r="RZM37" s="81"/>
      <c r="RZN37" s="81"/>
      <c r="RZO37" s="81"/>
      <c r="RZP37" s="81"/>
      <c r="RZQ37" s="81"/>
      <c r="RZR37" s="81"/>
      <c r="RZS37" s="81"/>
      <c r="RZT37" s="81"/>
      <c r="RZU37" s="81"/>
      <c r="RZV37" s="81"/>
      <c r="RZW37" s="81"/>
      <c r="RZX37" s="81"/>
      <c r="RZY37" s="81"/>
      <c r="RZZ37" s="81"/>
      <c r="SAA37" s="81"/>
      <c r="SAB37" s="81"/>
      <c r="SAC37" s="81"/>
      <c r="SAD37" s="81"/>
      <c r="SAE37" s="81"/>
      <c r="SAF37" s="81"/>
      <c r="SAG37" s="81"/>
      <c r="SAH37" s="81"/>
      <c r="SAI37" s="81"/>
      <c r="SAJ37" s="81"/>
      <c r="SAK37" s="81"/>
      <c r="SAL37" s="81"/>
      <c r="SAM37" s="81"/>
      <c r="SAN37" s="81"/>
      <c r="SAO37" s="81"/>
      <c r="SAP37" s="81"/>
      <c r="SAQ37" s="81"/>
      <c r="SAR37" s="81"/>
      <c r="SAS37" s="81"/>
      <c r="SAT37" s="81"/>
      <c r="SAU37" s="81"/>
      <c r="SAV37" s="81"/>
      <c r="SAW37" s="81"/>
      <c r="SAX37" s="81"/>
      <c r="SAY37" s="81"/>
      <c r="SAZ37" s="81"/>
      <c r="SBA37" s="81"/>
      <c r="SBB37" s="81"/>
      <c r="SBC37" s="81"/>
      <c r="SBD37" s="81"/>
      <c r="SBE37" s="81"/>
      <c r="SBF37" s="81"/>
      <c r="SBG37" s="81"/>
      <c r="SBH37" s="81"/>
      <c r="SBI37" s="81"/>
      <c r="SBJ37" s="81"/>
      <c r="SBK37" s="81"/>
      <c r="SBL37" s="81"/>
      <c r="SBM37" s="81"/>
      <c r="SBN37" s="81"/>
      <c r="SBO37" s="81"/>
      <c r="SBP37" s="81"/>
      <c r="SBQ37" s="81"/>
      <c r="SBR37" s="81"/>
      <c r="SBS37" s="81"/>
      <c r="SBT37" s="81"/>
      <c r="SBU37" s="81"/>
      <c r="SBV37" s="81"/>
      <c r="SBW37" s="81"/>
      <c r="SBX37" s="81"/>
      <c r="SBY37" s="81"/>
      <c r="SBZ37" s="81"/>
      <c r="SCA37" s="81"/>
      <c r="SCB37" s="81"/>
      <c r="SCC37" s="81"/>
      <c r="SCD37" s="81"/>
      <c r="SCE37" s="81"/>
      <c r="SCF37" s="81"/>
      <c r="SCG37" s="81"/>
      <c r="SCH37" s="81"/>
      <c r="SCI37" s="81"/>
      <c r="SCJ37" s="81"/>
      <c r="SCK37" s="81"/>
      <c r="SCL37" s="81"/>
      <c r="SCM37" s="81"/>
      <c r="SCN37" s="81"/>
      <c r="SCO37" s="81"/>
      <c r="SCP37" s="81"/>
      <c r="SCQ37" s="81"/>
      <c r="SCR37" s="81"/>
      <c r="SCS37" s="81"/>
      <c r="SCT37" s="81"/>
      <c r="SCU37" s="81"/>
      <c r="SCV37" s="81"/>
      <c r="SCW37" s="81"/>
      <c r="SCX37" s="81"/>
      <c r="SCY37" s="81"/>
      <c r="SCZ37" s="81"/>
      <c r="SDA37" s="81"/>
      <c r="SDB37" s="81"/>
      <c r="SDC37" s="81"/>
      <c r="SDD37" s="81"/>
      <c r="SDE37" s="81"/>
      <c r="SDF37" s="81"/>
      <c r="SDG37" s="81"/>
      <c r="SDH37" s="81"/>
      <c r="SDI37" s="81"/>
      <c r="SDJ37" s="81"/>
      <c r="SDK37" s="81"/>
      <c r="SDL37" s="81"/>
      <c r="SDM37" s="81"/>
      <c r="SDN37" s="81"/>
      <c r="SDO37" s="81"/>
      <c r="SDP37" s="81"/>
      <c r="SDQ37" s="81"/>
      <c r="SDR37" s="81"/>
      <c r="SDS37" s="81"/>
      <c r="SDT37" s="81"/>
      <c r="SDU37" s="81"/>
      <c r="SDV37" s="81"/>
      <c r="SDW37" s="81"/>
      <c r="SDX37" s="81"/>
      <c r="SDY37" s="81"/>
      <c r="SDZ37" s="81"/>
      <c r="SEA37" s="81"/>
      <c r="SEB37" s="81"/>
      <c r="SEC37" s="81"/>
      <c r="SED37" s="81"/>
      <c r="SEE37" s="81"/>
      <c r="SEF37" s="81"/>
      <c r="SEG37" s="81"/>
      <c r="SEH37" s="81"/>
      <c r="SEI37" s="81"/>
      <c r="SEJ37" s="81"/>
      <c r="SEK37" s="81"/>
      <c r="SEL37" s="81"/>
      <c r="SEM37" s="81"/>
      <c r="SEN37" s="81"/>
      <c r="SEO37" s="81"/>
      <c r="SEP37" s="81"/>
      <c r="SEQ37" s="81"/>
      <c r="SER37" s="81"/>
      <c r="SES37" s="81"/>
      <c r="SET37" s="81"/>
      <c r="SEU37" s="81"/>
      <c r="SEV37" s="81"/>
      <c r="SEW37" s="81"/>
      <c r="SEX37" s="81"/>
      <c r="SEY37" s="81"/>
      <c r="SEZ37" s="81"/>
      <c r="SFA37" s="81"/>
      <c r="SFB37" s="81"/>
      <c r="SFC37" s="81"/>
      <c r="SFD37" s="81"/>
      <c r="SFE37" s="81"/>
      <c r="SFF37" s="81"/>
      <c r="SFG37" s="81"/>
      <c r="SFH37" s="81"/>
      <c r="SFI37" s="81"/>
      <c r="SFJ37" s="81"/>
      <c r="SFK37" s="81"/>
      <c r="SFL37" s="81"/>
      <c r="SFM37" s="81"/>
      <c r="SFN37" s="81"/>
      <c r="SFO37" s="81"/>
      <c r="SFP37" s="81"/>
      <c r="SFQ37" s="81"/>
      <c r="SFR37" s="81"/>
      <c r="SFS37" s="81"/>
      <c r="SFT37" s="81"/>
      <c r="SFU37" s="81"/>
      <c r="SFV37" s="81"/>
      <c r="SFW37" s="81"/>
      <c r="SFX37" s="81"/>
      <c r="SFY37" s="81"/>
      <c r="SFZ37" s="81"/>
      <c r="SGA37" s="81"/>
      <c r="SGB37" s="81"/>
      <c r="SGC37" s="81"/>
      <c r="SGD37" s="81"/>
      <c r="SGE37" s="81"/>
      <c r="SGF37" s="81"/>
      <c r="SGG37" s="81"/>
      <c r="SGH37" s="81"/>
      <c r="SGI37" s="81"/>
      <c r="SGJ37" s="81"/>
      <c r="SGK37" s="81"/>
      <c r="SGL37" s="81"/>
      <c r="SGM37" s="81"/>
      <c r="SGN37" s="81"/>
      <c r="SGO37" s="81"/>
      <c r="SGP37" s="81"/>
      <c r="SGQ37" s="81"/>
      <c r="SGR37" s="81"/>
      <c r="SGS37" s="81"/>
      <c r="SGT37" s="81"/>
      <c r="SGU37" s="81"/>
      <c r="SGV37" s="81"/>
      <c r="SGW37" s="81"/>
      <c r="SGX37" s="81"/>
      <c r="SGY37" s="81"/>
      <c r="SGZ37" s="81"/>
      <c r="SHA37" s="81"/>
      <c r="SHB37" s="81"/>
      <c r="SHC37" s="81"/>
      <c r="SHD37" s="81"/>
      <c r="SHE37" s="81"/>
      <c r="SHF37" s="81"/>
      <c r="SHG37" s="81"/>
      <c r="SHH37" s="81"/>
      <c r="SHI37" s="81"/>
      <c r="SHJ37" s="81"/>
      <c r="SHK37" s="81"/>
      <c r="SHL37" s="81"/>
      <c r="SHM37" s="81"/>
      <c r="SHN37" s="81"/>
      <c r="SHO37" s="81"/>
      <c r="SHP37" s="81"/>
      <c r="SHQ37" s="81"/>
      <c r="SHR37" s="81"/>
      <c r="SHS37" s="81"/>
      <c r="SHT37" s="81"/>
      <c r="SHU37" s="81"/>
      <c r="SHV37" s="81"/>
      <c r="SHW37" s="81"/>
      <c r="SHX37" s="81"/>
      <c r="SHY37" s="81"/>
      <c r="SHZ37" s="81"/>
      <c r="SIA37" s="81"/>
      <c r="SIB37" s="81"/>
      <c r="SIC37" s="81"/>
      <c r="SID37" s="81"/>
      <c r="SIE37" s="81"/>
      <c r="SIF37" s="81"/>
      <c r="SIG37" s="81"/>
      <c r="SIH37" s="81"/>
      <c r="SII37" s="81"/>
      <c r="SIJ37" s="81"/>
      <c r="SIK37" s="81"/>
      <c r="SIL37" s="81"/>
      <c r="SIM37" s="81"/>
      <c r="SIN37" s="81"/>
      <c r="SIO37" s="81"/>
      <c r="SIP37" s="81"/>
      <c r="SIQ37" s="81"/>
      <c r="SIR37" s="81"/>
      <c r="SIS37" s="81"/>
      <c r="SIT37" s="81"/>
      <c r="SIU37" s="81"/>
      <c r="SIV37" s="81"/>
      <c r="SIW37" s="81"/>
      <c r="SIX37" s="81"/>
      <c r="SIY37" s="81"/>
      <c r="SIZ37" s="81"/>
      <c r="SJA37" s="81"/>
      <c r="SJB37" s="81"/>
      <c r="SJC37" s="81"/>
      <c r="SJD37" s="81"/>
      <c r="SJE37" s="81"/>
      <c r="SJF37" s="81"/>
      <c r="SJG37" s="81"/>
      <c r="SJH37" s="81"/>
      <c r="SJI37" s="81"/>
      <c r="SJJ37" s="81"/>
      <c r="SJK37" s="81"/>
      <c r="SJL37" s="81"/>
      <c r="SJM37" s="81"/>
      <c r="SJN37" s="81"/>
      <c r="SJO37" s="81"/>
      <c r="SJP37" s="81"/>
      <c r="SJQ37" s="81"/>
      <c r="SJR37" s="81"/>
      <c r="SJS37" s="81"/>
      <c r="SJT37" s="81"/>
      <c r="SJU37" s="81"/>
      <c r="SJV37" s="81"/>
      <c r="SJW37" s="81"/>
      <c r="SJX37" s="81"/>
      <c r="SJY37" s="81"/>
      <c r="SJZ37" s="81"/>
      <c r="SKA37" s="81"/>
      <c r="SKB37" s="81"/>
      <c r="SKC37" s="81"/>
      <c r="SKD37" s="81"/>
      <c r="SKE37" s="81"/>
      <c r="SKF37" s="81"/>
      <c r="SKG37" s="81"/>
      <c r="SKH37" s="81"/>
      <c r="SKI37" s="81"/>
      <c r="SKJ37" s="81"/>
      <c r="SKK37" s="81"/>
      <c r="SKL37" s="81"/>
      <c r="SKM37" s="81"/>
      <c r="SKN37" s="81"/>
      <c r="SKO37" s="81"/>
      <c r="SKP37" s="81"/>
      <c r="SKQ37" s="81"/>
      <c r="SKR37" s="81"/>
      <c r="SKS37" s="81"/>
      <c r="SKT37" s="81"/>
      <c r="SKU37" s="81"/>
      <c r="SKV37" s="81"/>
      <c r="SKW37" s="81"/>
      <c r="SKX37" s="81"/>
      <c r="SKY37" s="81"/>
      <c r="SKZ37" s="81"/>
      <c r="SLA37" s="81"/>
      <c r="SLB37" s="81"/>
      <c r="SLC37" s="81"/>
      <c r="SLD37" s="81"/>
      <c r="SLE37" s="81"/>
      <c r="SLF37" s="81"/>
      <c r="SLG37" s="81"/>
      <c r="SLH37" s="81"/>
      <c r="SLI37" s="81"/>
      <c r="SLJ37" s="81"/>
      <c r="SLK37" s="81"/>
      <c r="SLL37" s="81"/>
      <c r="SLM37" s="81"/>
      <c r="SLN37" s="81"/>
      <c r="SLO37" s="81"/>
      <c r="SLP37" s="81"/>
      <c r="SLQ37" s="81"/>
      <c r="SLR37" s="81"/>
      <c r="SLS37" s="81"/>
      <c r="SLT37" s="81"/>
      <c r="SLU37" s="81"/>
      <c r="SLV37" s="81"/>
      <c r="SLW37" s="81"/>
      <c r="SLX37" s="81"/>
      <c r="SLY37" s="81"/>
      <c r="SLZ37" s="81"/>
      <c r="SMA37" s="81"/>
      <c r="SMB37" s="81"/>
      <c r="SMC37" s="81"/>
      <c r="SMD37" s="81"/>
      <c r="SME37" s="81"/>
      <c r="SMF37" s="81"/>
      <c r="SMG37" s="81"/>
      <c r="SMH37" s="81"/>
      <c r="SMI37" s="81"/>
      <c r="SMJ37" s="81"/>
      <c r="SMK37" s="81"/>
      <c r="SML37" s="81"/>
      <c r="SMM37" s="81"/>
      <c r="SMN37" s="81"/>
      <c r="SMO37" s="81"/>
      <c r="SMP37" s="81"/>
      <c r="SMQ37" s="81"/>
      <c r="SMR37" s="81"/>
      <c r="SMS37" s="81"/>
      <c r="SMT37" s="81"/>
      <c r="SMU37" s="81"/>
      <c r="SMV37" s="81"/>
      <c r="SMW37" s="81"/>
      <c r="SMX37" s="81"/>
      <c r="SMY37" s="81"/>
      <c r="SMZ37" s="81"/>
      <c r="SNA37" s="81"/>
      <c r="SNB37" s="81"/>
      <c r="SNC37" s="81"/>
      <c r="SND37" s="81"/>
      <c r="SNE37" s="81"/>
      <c r="SNF37" s="81"/>
      <c r="SNG37" s="81"/>
      <c r="SNH37" s="81"/>
      <c r="SNI37" s="81"/>
      <c r="SNJ37" s="81"/>
      <c r="SNK37" s="81"/>
      <c r="SNL37" s="81"/>
      <c r="SNM37" s="81"/>
      <c r="SNN37" s="81"/>
      <c r="SNO37" s="81"/>
      <c r="SNP37" s="81"/>
      <c r="SNQ37" s="81"/>
      <c r="SNR37" s="81"/>
      <c r="SNS37" s="81"/>
      <c r="SNT37" s="81"/>
      <c r="SNU37" s="81"/>
      <c r="SNV37" s="81"/>
      <c r="SNW37" s="81"/>
      <c r="SNX37" s="81"/>
      <c r="SNY37" s="81"/>
      <c r="SNZ37" s="81"/>
      <c r="SOA37" s="81"/>
      <c r="SOB37" s="81"/>
      <c r="SOC37" s="81"/>
      <c r="SOD37" s="81"/>
      <c r="SOE37" s="81"/>
      <c r="SOF37" s="81"/>
      <c r="SOG37" s="81"/>
      <c r="SOH37" s="81"/>
      <c r="SOI37" s="81"/>
      <c r="SOJ37" s="81"/>
      <c r="SOK37" s="81"/>
      <c r="SOL37" s="81"/>
      <c r="SOM37" s="81"/>
      <c r="SON37" s="81"/>
      <c r="SOO37" s="81"/>
      <c r="SOP37" s="81"/>
      <c r="SOQ37" s="81"/>
      <c r="SOR37" s="81"/>
      <c r="SOS37" s="81"/>
      <c r="SOT37" s="81"/>
      <c r="SOU37" s="81"/>
      <c r="SOV37" s="81"/>
      <c r="SOW37" s="81"/>
      <c r="SOX37" s="81"/>
      <c r="SOY37" s="81"/>
      <c r="SOZ37" s="81"/>
      <c r="SPA37" s="81"/>
      <c r="SPB37" s="81"/>
      <c r="SPC37" s="81"/>
      <c r="SPD37" s="81"/>
      <c r="SPE37" s="81"/>
      <c r="SPF37" s="81"/>
      <c r="SPG37" s="81"/>
      <c r="SPH37" s="81"/>
      <c r="SPI37" s="81"/>
      <c r="SPJ37" s="81"/>
      <c r="SPK37" s="81"/>
      <c r="SPL37" s="81"/>
      <c r="SPM37" s="81"/>
      <c r="SPN37" s="81"/>
      <c r="SPO37" s="81"/>
      <c r="SPP37" s="81"/>
      <c r="SPQ37" s="81"/>
      <c r="SPR37" s="81"/>
      <c r="SPS37" s="81"/>
      <c r="SPT37" s="81"/>
      <c r="SPU37" s="81"/>
      <c r="SPV37" s="81"/>
      <c r="SPW37" s="81"/>
      <c r="SPX37" s="81"/>
      <c r="SPY37" s="81"/>
      <c r="SPZ37" s="81"/>
      <c r="SQA37" s="81"/>
      <c r="SQB37" s="81"/>
      <c r="SQC37" s="81"/>
      <c r="SQD37" s="81"/>
      <c r="SQE37" s="81"/>
      <c r="SQF37" s="81"/>
      <c r="SQG37" s="81"/>
      <c r="SQH37" s="81"/>
      <c r="SQI37" s="81"/>
      <c r="SQJ37" s="81"/>
      <c r="SQK37" s="81"/>
      <c r="SQL37" s="81"/>
      <c r="SQM37" s="81"/>
      <c r="SQN37" s="81"/>
      <c r="SQO37" s="81"/>
      <c r="SQP37" s="81"/>
      <c r="SQQ37" s="81"/>
      <c r="SQR37" s="81"/>
      <c r="SQS37" s="81"/>
      <c r="SQT37" s="81"/>
      <c r="SQU37" s="81"/>
      <c r="SQV37" s="81"/>
      <c r="SQW37" s="81"/>
      <c r="SQX37" s="81"/>
      <c r="SQY37" s="81"/>
      <c r="SQZ37" s="81"/>
      <c r="SRA37" s="81"/>
      <c r="SRB37" s="81"/>
      <c r="SRC37" s="81"/>
      <c r="SRD37" s="81"/>
      <c r="SRE37" s="81"/>
      <c r="SRF37" s="81"/>
      <c r="SRG37" s="81"/>
      <c r="SRH37" s="81"/>
      <c r="SRI37" s="81"/>
      <c r="SRJ37" s="81"/>
      <c r="SRK37" s="81"/>
      <c r="SRL37" s="81"/>
      <c r="SRM37" s="81"/>
      <c r="SRN37" s="81"/>
      <c r="SRO37" s="81"/>
      <c r="SRP37" s="81"/>
      <c r="SRQ37" s="81"/>
      <c r="SRR37" s="81"/>
      <c r="SRS37" s="81"/>
      <c r="SRT37" s="81"/>
      <c r="SRU37" s="81"/>
      <c r="SRV37" s="81"/>
      <c r="SRW37" s="81"/>
      <c r="SRX37" s="81"/>
      <c r="SRY37" s="81"/>
      <c r="SRZ37" s="81"/>
      <c r="SSA37" s="81"/>
      <c r="SSB37" s="81"/>
      <c r="SSC37" s="81"/>
      <c r="SSD37" s="81"/>
      <c r="SSE37" s="81"/>
      <c r="SSF37" s="81"/>
      <c r="SSG37" s="81"/>
      <c r="SSH37" s="81"/>
      <c r="SSI37" s="81"/>
      <c r="SSJ37" s="81"/>
      <c r="SSK37" s="81"/>
      <c r="SSL37" s="81"/>
      <c r="SSM37" s="81"/>
      <c r="SSN37" s="81"/>
      <c r="SSO37" s="81"/>
      <c r="SSP37" s="81"/>
      <c r="SSQ37" s="81"/>
      <c r="SSR37" s="81"/>
      <c r="SSS37" s="81"/>
      <c r="SST37" s="81"/>
      <c r="SSU37" s="81"/>
      <c r="SSV37" s="81"/>
      <c r="SSW37" s="81"/>
      <c r="SSX37" s="81"/>
      <c r="SSY37" s="81"/>
      <c r="SSZ37" s="81"/>
      <c r="STA37" s="81"/>
      <c r="STB37" s="81"/>
      <c r="STC37" s="81"/>
      <c r="STD37" s="81"/>
      <c r="STE37" s="81"/>
      <c r="STF37" s="81"/>
      <c r="STG37" s="81"/>
      <c r="STH37" s="81"/>
      <c r="STI37" s="81"/>
      <c r="STJ37" s="81"/>
      <c r="STK37" s="81"/>
      <c r="STL37" s="81"/>
      <c r="STM37" s="81"/>
      <c r="STN37" s="81"/>
      <c r="STO37" s="81"/>
      <c r="STP37" s="81"/>
      <c r="STQ37" s="81"/>
      <c r="STR37" s="81"/>
      <c r="STS37" s="81"/>
      <c r="STT37" s="81"/>
      <c r="STU37" s="81"/>
      <c r="STV37" s="81"/>
      <c r="STW37" s="81"/>
      <c r="STX37" s="81"/>
      <c r="STY37" s="81"/>
      <c r="STZ37" s="81"/>
      <c r="SUA37" s="81"/>
      <c r="SUB37" s="81"/>
      <c r="SUC37" s="81"/>
      <c r="SUD37" s="81"/>
      <c r="SUE37" s="81"/>
      <c r="SUF37" s="81"/>
      <c r="SUG37" s="81"/>
      <c r="SUH37" s="81"/>
      <c r="SUI37" s="81"/>
      <c r="SUJ37" s="81"/>
      <c r="SUK37" s="81"/>
      <c r="SUL37" s="81"/>
      <c r="SUM37" s="81"/>
      <c r="SUN37" s="81"/>
      <c r="SUO37" s="81"/>
      <c r="SUP37" s="81"/>
      <c r="SUQ37" s="81"/>
      <c r="SUR37" s="81"/>
      <c r="SUS37" s="81"/>
      <c r="SUT37" s="81"/>
      <c r="SUU37" s="81"/>
      <c r="SUV37" s="81"/>
      <c r="SUW37" s="81"/>
      <c r="SUX37" s="81"/>
      <c r="SUY37" s="81"/>
      <c r="SUZ37" s="81"/>
      <c r="SVA37" s="81"/>
      <c r="SVB37" s="81"/>
      <c r="SVC37" s="81"/>
      <c r="SVD37" s="81"/>
      <c r="SVE37" s="81"/>
      <c r="SVF37" s="81"/>
      <c r="SVG37" s="81"/>
      <c r="SVH37" s="81"/>
      <c r="SVI37" s="81"/>
      <c r="SVJ37" s="81"/>
      <c r="SVK37" s="81"/>
      <c r="SVL37" s="81"/>
      <c r="SVM37" s="81"/>
      <c r="SVN37" s="81"/>
      <c r="SVO37" s="81"/>
      <c r="SVP37" s="81"/>
      <c r="SVQ37" s="81"/>
      <c r="SVR37" s="81"/>
      <c r="SVS37" s="81"/>
      <c r="SVT37" s="81"/>
      <c r="SVU37" s="81"/>
      <c r="SVV37" s="81"/>
      <c r="SVW37" s="81"/>
      <c r="SVX37" s="81"/>
      <c r="SVY37" s="81"/>
      <c r="SVZ37" s="81"/>
      <c r="SWA37" s="81"/>
      <c r="SWB37" s="81"/>
      <c r="SWC37" s="81"/>
      <c r="SWD37" s="81"/>
      <c r="SWE37" s="81"/>
      <c r="SWF37" s="81"/>
      <c r="SWG37" s="81"/>
      <c r="SWH37" s="81"/>
      <c r="SWI37" s="81"/>
      <c r="SWJ37" s="81"/>
      <c r="SWK37" s="81"/>
      <c r="SWL37" s="81"/>
      <c r="SWM37" s="81"/>
      <c r="SWN37" s="81"/>
      <c r="SWO37" s="81"/>
      <c r="SWP37" s="81"/>
      <c r="SWQ37" s="81"/>
      <c r="SWR37" s="81"/>
      <c r="SWS37" s="81"/>
      <c r="SWT37" s="81"/>
      <c r="SWU37" s="81"/>
      <c r="SWV37" s="81"/>
      <c r="SWW37" s="81"/>
      <c r="SWX37" s="81"/>
      <c r="SWY37" s="81"/>
      <c r="SWZ37" s="81"/>
      <c r="SXA37" s="81"/>
      <c r="SXB37" s="81"/>
      <c r="SXC37" s="81"/>
      <c r="SXD37" s="81"/>
      <c r="SXE37" s="81"/>
      <c r="SXF37" s="81"/>
      <c r="SXG37" s="81"/>
      <c r="SXH37" s="81"/>
      <c r="SXI37" s="81"/>
      <c r="SXJ37" s="81"/>
      <c r="SXK37" s="81"/>
      <c r="SXL37" s="81"/>
      <c r="SXM37" s="81"/>
      <c r="SXN37" s="81"/>
      <c r="SXO37" s="81"/>
      <c r="SXP37" s="81"/>
      <c r="SXQ37" s="81"/>
      <c r="SXR37" s="81"/>
      <c r="SXS37" s="81"/>
      <c r="SXT37" s="81"/>
      <c r="SXU37" s="81"/>
      <c r="SXV37" s="81"/>
      <c r="SXW37" s="81"/>
      <c r="SXX37" s="81"/>
      <c r="SXY37" s="81"/>
      <c r="SXZ37" s="81"/>
      <c r="SYA37" s="81"/>
      <c r="SYB37" s="81"/>
      <c r="SYC37" s="81"/>
      <c r="SYD37" s="81"/>
      <c r="SYE37" s="81"/>
      <c r="SYF37" s="81"/>
      <c r="SYG37" s="81"/>
      <c r="SYH37" s="81"/>
      <c r="SYI37" s="81"/>
      <c r="SYJ37" s="81"/>
      <c r="SYK37" s="81"/>
      <c r="SYL37" s="81"/>
      <c r="SYM37" s="81"/>
      <c r="SYN37" s="81"/>
      <c r="SYO37" s="81"/>
      <c r="SYP37" s="81"/>
      <c r="SYQ37" s="81"/>
      <c r="SYR37" s="81"/>
      <c r="SYS37" s="81"/>
      <c r="SYT37" s="81"/>
      <c r="SYU37" s="81"/>
      <c r="SYV37" s="81"/>
      <c r="SYW37" s="81"/>
      <c r="SYX37" s="81"/>
      <c r="SYY37" s="81"/>
      <c r="SYZ37" s="81"/>
      <c r="SZA37" s="81"/>
      <c r="SZB37" s="81"/>
      <c r="SZC37" s="81"/>
      <c r="SZD37" s="81"/>
      <c r="SZE37" s="81"/>
      <c r="SZF37" s="81"/>
      <c r="SZG37" s="81"/>
      <c r="SZH37" s="81"/>
      <c r="SZI37" s="81"/>
      <c r="SZJ37" s="81"/>
      <c r="SZK37" s="81"/>
      <c r="SZL37" s="81"/>
      <c r="SZM37" s="81"/>
      <c r="SZN37" s="81"/>
      <c r="SZO37" s="81"/>
      <c r="SZP37" s="81"/>
      <c r="SZQ37" s="81"/>
      <c r="SZR37" s="81"/>
      <c r="SZS37" s="81"/>
      <c r="SZT37" s="81"/>
      <c r="SZU37" s="81"/>
      <c r="SZV37" s="81"/>
      <c r="SZW37" s="81"/>
      <c r="SZX37" s="81"/>
      <c r="SZY37" s="81"/>
      <c r="SZZ37" s="81"/>
      <c r="TAA37" s="81"/>
      <c r="TAB37" s="81"/>
      <c r="TAC37" s="81"/>
      <c r="TAD37" s="81"/>
      <c r="TAE37" s="81"/>
      <c r="TAF37" s="81"/>
      <c r="TAG37" s="81"/>
      <c r="TAH37" s="81"/>
      <c r="TAI37" s="81"/>
      <c r="TAJ37" s="81"/>
      <c r="TAK37" s="81"/>
      <c r="TAL37" s="81"/>
      <c r="TAM37" s="81"/>
      <c r="TAN37" s="81"/>
      <c r="TAO37" s="81"/>
      <c r="TAP37" s="81"/>
      <c r="TAQ37" s="81"/>
      <c r="TAR37" s="81"/>
      <c r="TAS37" s="81"/>
      <c r="TAT37" s="81"/>
      <c r="TAU37" s="81"/>
      <c r="TAV37" s="81"/>
      <c r="TAW37" s="81"/>
      <c r="TAX37" s="81"/>
      <c r="TAY37" s="81"/>
      <c r="TAZ37" s="81"/>
      <c r="TBA37" s="81"/>
      <c r="TBB37" s="81"/>
      <c r="TBC37" s="81"/>
      <c r="TBD37" s="81"/>
      <c r="TBE37" s="81"/>
      <c r="TBF37" s="81"/>
      <c r="TBG37" s="81"/>
      <c r="TBH37" s="81"/>
      <c r="TBI37" s="81"/>
      <c r="TBJ37" s="81"/>
      <c r="TBK37" s="81"/>
      <c r="TBL37" s="81"/>
      <c r="TBM37" s="81"/>
      <c r="TBN37" s="81"/>
      <c r="TBO37" s="81"/>
      <c r="TBP37" s="81"/>
      <c r="TBQ37" s="81"/>
      <c r="TBR37" s="81"/>
      <c r="TBS37" s="81"/>
      <c r="TBT37" s="81"/>
      <c r="TBU37" s="81"/>
      <c r="TBV37" s="81"/>
      <c r="TBW37" s="81"/>
      <c r="TBX37" s="81"/>
      <c r="TBY37" s="81"/>
      <c r="TBZ37" s="81"/>
      <c r="TCA37" s="81"/>
      <c r="TCB37" s="81"/>
      <c r="TCC37" s="81"/>
      <c r="TCD37" s="81"/>
      <c r="TCE37" s="81"/>
      <c r="TCF37" s="81"/>
      <c r="TCG37" s="81"/>
      <c r="TCH37" s="81"/>
      <c r="TCI37" s="81"/>
      <c r="TCJ37" s="81"/>
      <c r="TCK37" s="81"/>
      <c r="TCL37" s="81"/>
      <c r="TCM37" s="81"/>
      <c r="TCN37" s="81"/>
      <c r="TCO37" s="81"/>
      <c r="TCP37" s="81"/>
      <c r="TCQ37" s="81"/>
      <c r="TCR37" s="81"/>
      <c r="TCS37" s="81"/>
      <c r="TCT37" s="81"/>
      <c r="TCU37" s="81"/>
      <c r="TCV37" s="81"/>
      <c r="TCW37" s="81"/>
      <c r="TCX37" s="81"/>
      <c r="TCY37" s="81"/>
      <c r="TCZ37" s="81"/>
      <c r="TDA37" s="81"/>
      <c r="TDB37" s="81"/>
      <c r="TDC37" s="81"/>
      <c r="TDD37" s="81"/>
      <c r="TDE37" s="81"/>
      <c r="TDF37" s="81"/>
      <c r="TDG37" s="81"/>
      <c r="TDH37" s="81"/>
      <c r="TDI37" s="81"/>
      <c r="TDJ37" s="81"/>
      <c r="TDK37" s="81"/>
      <c r="TDL37" s="81"/>
      <c r="TDM37" s="81"/>
      <c r="TDN37" s="81"/>
      <c r="TDO37" s="81"/>
      <c r="TDP37" s="81"/>
      <c r="TDQ37" s="81"/>
      <c r="TDR37" s="81"/>
      <c r="TDS37" s="81"/>
      <c r="TDT37" s="81"/>
      <c r="TDU37" s="81"/>
      <c r="TDV37" s="81"/>
      <c r="TDW37" s="81"/>
      <c r="TDX37" s="81"/>
      <c r="TDY37" s="81"/>
      <c r="TDZ37" s="81"/>
      <c r="TEA37" s="81"/>
      <c r="TEB37" s="81"/>
      <c r="TEC37" s="81"/>
      <c r="TED37" s="81"/>
      <c r="TEE37" s="81"/>
      <c r="TEF37" s="81"/>
      <c r="TEG37" s="81"/>
      <c r="TEH37" s="81"/>
      <c r="TEI37" s="81"/>
      <c r="TEJ37" s="81"/>
      <c r="TEK37" s="81"/>
      <c r="TEL37" s="81"/>
      <c r="TEM37" s="81"/>
      <c r="TEN37" s="81"/>
      <c r="TEO37" s="81"/>
      <c r="TEP37" s="81"/>
      <c r="TEQ37" s="81"/>
      <c r="TER37" s="81"/>
      <c r="TES37" s="81"/>
      <c r="TET37" s="81"/>
      <c r="TEU37" s="81"/>
      <c r="TEV37" s="81"/>
      <c r="TEW37" s="81"/>
      <c r="TEX37" s="81"/>
      <c r="TEY37" s="81"/>
      <c r="TEZ37" s="81"/>
      <c r="TFA37" s="81"/>
      <c r="TFB37" s="81"/>
      <c r="TFC37" s="81"/>
      <c r="TFD37" s="81"/>
      <c r="TFE37" s="81"/>
      <c r="TFF37" s="81"/>
      <c r="TFG37" s="81"/>
      <c r="TFH37" s="81"/>
      <c r="TFI37" s="81"/>
      <c r="TFJ37" s="81"/>
      <c r="TFK37" s="81"/>
      <c r="TFL37" s="81"/>
      <c r="TFM37" s="81"/>
      <c r="TFN37" s="81"/>
      <c r="TFO37" s="81"/>
      <c r="TFP37" s="81"/>
      <c r="TFQ37" s="81"/>
      <c r="TFR37" s="81"/>
      <c r="TFS37" s="81"/>
      <c r="TFT37" s="81"/>
      <c r="TFU37" s="81"/>
      <c r="TFV37" s="81"/>
      <c r="TFW37" s="81"/>
      <c r="TFX37" s="81"/>
      <c r="TFY37" s="81"/>
      <c r="TFZ37" s="81"/>
      <c r="TGA37" s="81"/>
      <c r="TGB37" s="81"/>
      <c r="TGC37" s="81"/>
      <c r="TGD37" s="81"/>
      <c r="TGE37" s="81"/>
      <c r="TGF37" s="81"/>
      <c r="TGG37" s="81"/>
      <c r="TGH37" s="81"/>
      <c r="TGI37" s="81"/>
      <c r="TGJ37" s="81"/>
      <c r="TGK37" s="81"/>
      <c r="TGL37" s="81"/>
      <c r="TGM37" s="81"/>
      <c r="TGN37" s="81"/>
      <c r="TGO37" s="81"/>
      <c r="TGP37" s="81"/>
      <c r="TGQ37" s="81"/>
      <c r="TGR37" s="81"/>
      <c r="TGS37" s="81"/>
      <c r="TGT37" s="81"/>
      <c r="TGU37" s="81"/>
      <c r="TGV37" s="81"/>
      <c r="TGW37" s="81"/>
      <c r="TGX37" s="81"/>
      <c r="TGY37" s="81"/>
      <c r="TGZ37" s="81"/>
      <c r="THA37" s="81"/>
      <c r="THB37" s="81"/>
      <c r="THC37" s="81"/>
      <c r="THD37" s="81"/>
      <c r="THE37" s="81"/>
      <c r="THF37" s="81"/>
      <c r="THG37" s="81"/>
      <c r="THH37" s="81"/>
      <c r="THI37" s="81"/>
      <c r="THJ37" s="81"/>
      <c r="THK37" s="81"/>
      <c r="THL37" s="81"/>
      <c r="THM37" s="81"/>
      <c r="THN37" s="81"/>
      <c r="THO37" s="81"/>
      <c r="THP37" s="81"/>
      <c r="THQ37" s="81"/>
      <c r="THR37" s="81"/>
      <c r="THS37" s="81"/>
      <c r="THT37" s="81"/>
      <c r="THU37" s="81"/>
      <c r="THV37" s="81"/>
      <c r="THW37" s="81"/>
      <c r="THX37" s="81"/>
      <c r="THY37" s="81"/>
      <c r="THZ37" s="81"/>
      <c r="TIA37" s="81"/>
      <c r="TIB37" s="81"/>
      <c r="TIC37" s="81"/>
      <c r="TID37" s="81"/>
      <c r="TIE37" s="81"/>
      <c r="TIF37" s="81"/>
      <c r="TIG37" s="81"/>
      <c r="TIH37" s="81"/>
      <c r="TII37" s="81"/>
      <c r="TIJ37" s="81"/>
      <c r="TIK37" s="81"/>
      <c r="TIL37" s="81"/>
      <c r="TIM37" s="81"/>
      <c r="TIN37" s="81"/>
      <c r="TIO37" s="81"/>
      <c r="TIP37" s="81"/>
      <c r="TIQ37" s="81"/>
      <c r="TIR37" s="81"/>
      <c r="TIS37" s="81"/>
      <c r="TIT37" s="81"/>
      <c r="TIU37" s="81"/>
      <c r="TIV37" s="81"/>
      <c r="TIW37" s="81"/>
      <c r="TIX37" s="81"/>
      <c r="TIY37" s="81"/>
      <c r="TIZ37" s="81"/>
      <c r="TJA37" s="81"/>
      <c r="TJB37" s="81"/>
      <c r="TJC37" s="81"/>
      <c r="TJD37" s="81"/>
      <c r="TJE37" s="81"/>
      <c r="TJF37" s="81"/>
      <c r="TJG37" s="81"/>
      <c r="TJH37" s="81"/>
      <c r="TJI37" s="81"/>
      <c r="TJJ37" s="81"/>
      <c r="TJK37" s="81"/>
      <c r="TJL37" s="81"/>
      <c r="TJM37" s="81"/>
      <c r="TJN37" s="81"/>
      <c r="TJO37" s="81"/>
      <c r="TJP37" s="81"/>
      <c r="TJQ37" s="81"/>
      <c r="TJR37" s="81"/>
      <c r="TJS37" s="81"/>
      <c r="TJT37" s="81"/>
      <c r="TJU37" s="81"/>
      <c r="TJV37" s="81"/>
      <c r="TJW37" s="81"/>
      <c r="TJX37" s="81"/>
      <c r="TJY37" s="81"/>
      <c r="TJZ37" s="81"/>
      <c r="TKA37" s="81"/>
      <c r="TKB37" s="81"/>
      <c r="TKC37" s="81"/>
      <c r="TKD37" s="81"/>
      <c r="TKE37" s="81"/>
      <c r="TKF37" s="81"/>
      <c r="TKG37" s="81"/>
      <c r="TKH37" s="81"/>
      <c r="TKI37" s="81"/>
      <c r="TKJ37" s="81"/>
      <c r="TKK37" s="81"/>
      <c r="TKL37" s="81"/>
      <c r="TKM37" s="81"/>
      <c r="TKN37" s="81"/>
      <c r="TKO37" s="81"/>
      <c r="TKP37" s="81"/>
      <c r="TKQ37" s="81"/>
      <c r="TKR37" s="81"/>
      <c r="TKS37" s="81"/>
      <c r="TKT37" s="81"/>
      <c r="TKU37" s="81"/>
      <c r="TKV37" s="81"/>
      <c r="TKW37" s="81"/>
      <c r="TKX37" s="81"/>
      <c r="TKY37" s="81"/>
      <c r="TKZ37" s="81"/>
      <c r="TLA37" s="81"/>
      <c r="TLB37" s="81"/>
      <c r="TLC37" s="81"/>
      <c r="TLD37" s="81"/>
      <c r="TLE37" s="81"/>
      <c r="TLF37" s="81"/>
      <c r="TLG37" s="81"/>
      <c r="TLH37" s="81"/>
      <c r="TLI37" s="81"/>
      <c r="TLJ37" s="81"/>
      <c r="TLK37" s="81"/>
      <c r="TLL37" s="81"/>
      <c r="TLM37" s="81"/>
      <c r="TLN37" s="81"/>
      <c r="TLO37" s="81"/>
      <c r="TLP37" s="81"/>
      <c r="TLQ37" s="81"/>
      <c r="TLR37" s="81"/>
      <c r="TLS37" s="81"/>
      <c r="TLT37" s="81"/>
      <c r="TLU37" s="81"/>
      <c r="TLV37" s="81"/>
      <c r="TLW37" s="81"/>
      <c r="TLX37" s="81"/>
      <c r="TLY37" s="81"/>
      <c r="TLZ37" s="81"/>
      <c r="TMA37" s="81"/>
      <c r="TMB37" s="81"/>
      <c r="TMC37" s="81"/>
      <c r="TMD37" s="81"/>
      <c r="TME37" s="81"/>
      <c r="TMF37" s="81"/>
      <c r="TMG37" s="81"/>
      <c r="TMH37" s="81"/>
      <c r="TMI37" s="81"/>
      <c r="TMJ37" s="81"/>
      <c r="TMK37" s="81"/>
      <c r="TML37" s="81"/>
      <c r="TMM37" s="81"/>
      <c r="TMN37" s="81"/>
      <c r="TMO37" s="81"/>
      <c r="TMP37" s="81"/>
      <c r="TMQ37" s="81"/>
      <c r="TMR37" s="81"/>
      <c r="TMS37" s="81"/>
      <c r="TMT37" s="81"/>
      <c r="TMU37" s="81"/>
      <c r="TMV37" s="81"/>
      <c r="TMW37" s="81"/>
      <c r="TMX37" s="81"/>
      <c r="TMY37" s="81"/>
      <c r="TMZ37" s="81"/>
      <c r="TNA37" s="81"/>
      <c r="TNB37" s="81"/>
      <c r="TNC37" s="81"/>
      <c r="TND37" s="81"/>
      <c r="TNE37" s="81"/>
      <c r="TNF37" s="81"/>
      <c r="TNG37" s="81"/>
      <c r="TNH37" s="81"/>
      <c r="TNI37" s="81"/>
      <c r="TNJ37" s="81"/>
      <c r="TNK37" s="81"/>
      <c r="TNL37" s="81"/>
      <c r="TNM37" s="81"/>
      <c r="TNN37" s="81"/>
      <c r="TNO37" s="81"/>
      <c r="TNP37" s="81"/>
      <c r="TNQ37" s="81"/>
      <c r="TNR37" s="81"/>
      <c r="TNS37" s="81"/>
      <c r="TNT37" s="81"/>
      <c r="TNU37" s="81"/>
      <c r="TNV37" s="81"/>
      <c r="TNW37" s="81"/>
      <c r="TNX37" s="81"/>
      <c r="TNY37" s="81"/>
      <c r="TNZ37" s="81"/>
      <c r="TOA37" s="81"/>
      <c r="TOB37" s="81"/>
      <c r="TOC37" s="81"/>
      <c r="TOD37" s="81"/>
      <c r="TOE37" s="81"/>
      <c r="TOF37" s="81"/>
      <c r="TOG37" s="81"/>
      <c r="TOH37" s="81"/>
      <c r="TOI37" s="81"/>
      <c r="TOJ37" s="81"/>
      <c r="TOK37" s="81"/>
      <c r="TOL37" s="81"/>
      <c r="TOM37" s="81"/>
      <c r="TON37" s="81"/>
      <c r="TOO37" s="81"/>
      <c r="TOP37" s="81"/>
      <c r="TOQ37" s="81"/>
      <c r="TOR37" s="81"/>
      <c r="TOS37" s="81"/>
      <c r="TOT37" s="81"/>
      <c r="TOU37" s="81"/>
      <c r="TOV37" s="81"/>
      <c r="TOW37" s="81"/>
      <c r="TOX37" s="81"/>
      <c r="TOY37" s="81"/>
      <c r="TOZ37" s="81"/>
      <c r="TPA37" s="81"/>
      <c r="TPB37" s="81"/>
      <c r="TPC37" s="81"/>
      <c r="TPD37" s="81"/>
      <c r="TPE37" s="81"/>
      <c r="TPF37" s="81"/>
      <c r="TPG37" s="81"/>
      <c r="TPH37" s="81"/>
      <c r="TPI37" s="81"/>
      <c r="TPJ37" s="81"/>
      <c r="TPK37" s="81"/>
      <c r="TPL37" s="81"/>
      <c r="TPM37" s="81"/>
      <c r="TPN37" s="81"/>
      <c r="TPO37" s="81"/>
      <c r="TPP37" s="81"/>
      <c r="TPQ37" s="81"/>
      <c r="TPR37" s="81"/>
      <c r="TPS37" s="81"/>
      <c r="TPT37" s="81"/>
      <c r="TPU37" s="81"/>
      <c r="TPV37" s="81"/>
      <c r="TPW37" s="81"/>
      <c r="TPX37" s="81"/>
      <c r="TPY37" s="81"/>
      <c r="TPZ37" s="81"/>
      <c r="TQA37" s="81"/>
      <c r="TQB37" s="81"/>
      <c r="TQC37" s="81"/>
      <c r="TQD37" s="81"/>
      <c r="TQE37" s="81"/>
      <c r="TQF37" s="81"/>
      <c r="TQG37" s="81"/>
      <c r="TQH37" s="81"/>
      <c r="TQI37" s="81"/>
      <c r="TQJ37" s="81"/>
      <c r="TQK37" s="81"/>
      <c r="TQL37" s="81"/>
      <c r="TQM37" s="81"/>
      <c r="TQN37" s="81"/>
      <c r="TQO37" s="81"/>
      <c r="TQP37" s="81"/>
      <c r="TQQ37" s="81"/>
      <c r="TQR37" s="81"/>
      <c r="TQS37" s="81"/>
      <c r="TQT37" s="81"/>
      <c r="TQU37" s="81"/>
      <c r="TQV37" s="81"/>
      <c r="TQW37" s="81"/>
      <c r="TQX37" s="81"/>
      <c r="TQY37" s="81"/>
      <c r="TQZ37" s="81"/>
      <c r="TRA37" s="81"/>
      <c r="TRB37" s="81"/>
      <c r="TRC37" s="81"/>
      <c r="TRD37" s="81"/>
      <c r="TRE37" s="81"/>
      <c r="TRF37" s="81"/>
      <c r="TRG37" s="81"/>
      <c r="TRH37" s="81"/>
      <c r="TRI37" s="81"/>
      <c r="TRJ37" s="81"/>
      <c r="TRK37" s="81"/>
      <c r="TRL37" s="81"/>
      <c r="TRM37" s="81"/>
      <c r="TRN37" s="81"/>
      <c r="TRO37" s="81"/>
      <c r="TRP37" s="81"/>
      <c r="TRQ37" s="81"/>
      <c r="TRR37" s="81"/>
      <c r="TRS37" s="81"/>
      <c r="TRT37" s="81"/>
      <c r="TRU37" s="81"/>
      <c r="TRV37" s="81"/>
      <c r="TRW37" s="81"/>
      <c r="TRX37" s="81"/>
      <c r="TRY37" s="81"/>
      <c r="TRZ37" s="81"/>
      <c r="TSA37" s="81"/>
      <c r="TSB37" s="81"/>
      <c r="TSC37" s="81"/>
      <c r="TSD37" s="81"/>
      <c r="TSE37" s="81"/>
      <c r="TSF37" s="81"/>
      <c r="TSG37" s="81"/>
      <c r="TSH37" s="81"/>
      <c r="TSI37" s="81"/>
      <c r="TSJ37" s="81"/>
      <c r="TSK37" s="81"/>
      <c r="TSL37" s="81"/>
      <c r="TSM37" s="81"/>
      <c r="TSN37" s="81"/>
      <c r="TSO37" s="81"/>
      <c r="TSP37" s="81"/>
      <c r="TSQ37" s="81"/>
      <c r="TSR37" s="81"/>
      <c r="TSS37" s="81"/>
      <c r="TST37" s="81"/>
      <c r="TSU37" s="81"/>
      <c r="TSV37" s="81"/>
      <c r="TSW37" s="81"/>
      <c r="TSX37" s="81"/>
      <c r="TSY37" s="81"/>
      <c r="TSZ37" s="81"/>
      <c r="TTA37" s="81"/>
      <c r="TTB37" s="81"/>
      <c r="TTC37" s="81"/>
      <c r="TTD37" s="81"/>
      <c r="TTE37" s="81"/>
      <c r="TTF37" s="81"/>
      <c r="TTG37" s="81"/>
      <c r="TTH37" s="81"/>
      <c r="TTI37" s="81"/>
      <c r="TTJ37" s="81"/>
      <c r="TTK37" s="81"/>
      <c r="TTL37" s="81"/>
      <c r="TTM37" s="81"/>
      <c r="TTN37" s="81"/>
      <c r="TTO37" s="81"/>
      <c r="TTP37" s="81"/>
      <c r="TTQ37" s="81"/>
      <c r="TTR37" s="81"/>
      <c r="TTS37" s="81"/>
      <c r="TTT37" s="81"/>
      <c r="TTU37" s="81"/>
      <c r="TTV37" s="81"/>
      <c r="TTW37" s="81"/>
      <c r="TTX37" s="81"/>
      <c r="TTY37" s="81"/>
      <c r="TTZ37" s="81"/>
      <c r="TUA37" s="81"/>
      <c r="TUB37" s="81"/>
      <c r="TUC37" s="81"/>
      <c r="TUD37" s="81"/>
      <c r="TUE37" s="81"/>
      <c r="TUF37" s="81"/>
      <c r="TUG37" s="81"/>
      <c r="TUH37" s="81"/>
      <c r="TUI37" s="81"/>
      <c r="TUJ37" s="81"/>
      <c r="TUK37" s="81"/>
      <c r="TUL37" s="81"/>
      <c r="TUM37" s="81"/>
      <c r="TUN37" s="81"/>
      <c r="TUO37" s="81"/>
      <c r="TUP37" s="81"/>
      <c r="TUQ37" s="81"/>
      <c r="TUR37" s="81"/>
      <c r="TUS37" s="81"/>
      <c r="TUT37" s="81"/>
      <c r="TUU37" s="81"/>
      <c r="TUV37" s="81"/>
      <c r="TUW37" s="81"/>
      <c r="TUX37" s="81"/>
      <c r="TUY37" s="81"/>
      <c r="TUZ37" s="81"/>
      <c r="TVA37" s="81"/>
      <c r="TVB37" s="81"/>
      <c r="TVC37" s="81"/>
      <c r="TVD37" s="81"/>
      <c r="TVE37" s="81"/>
      <c r="TVF37" s="81"/>
      <c r="TVG37" s="81"/>
      <c r="TVH37" s="81"/>
      <c r="TVI37" s="81"/>
      <c r="TVJ37" s="81"/>
      <c r="TVK37" s="81"/>
      <c r="TVL37" s="81"/>
      <c r="TVM37" s="81"/>
      <c r="TVN37" s="81"/>
      <c r="TVO37" s="81"/>
      <c r="TVP37" s="81"/>
      <c r="TVQ37" s="81"/>
      <c r="TVR37" s="81"/>
      <c r="TVS37" s="81"/>
      <c r="TVT37" s="81"/>
      <c r="TVU37" s="81"/>
      <c r="TVV37" s="81"/>
      <c r="TVW37" s="81"/>
      <c r="TVX37" s="81"/>
      <c r="TVY37" s="81"/>
      <c r="TVZ37" s="81"/>
      <c r="TWA37" s="81"/>
      <c r="TWB37" s="81"/>
      <c r="TWC37" s="81"/>
      <c r="TWD37" s="81"/>
      <c r="TWE37" s="81"/>
      <c r="TWF37" s="81"/>
      <c r="TWG37" s="81"/>
      <c r="TWH37" s="81"/>
      <c r="TWI37" s="81"/>
      <c r="TWJ37" s="81"/>
      <c r="TWK37" s="81"/>
      <c r="TWL37" s="81"/>
      <c r="TWM37" s="81"/>
      <c r="TWN37" s="81"/>
      <c r="TWO37" s="81"/>
      <c r="TWP37" s="81"/>
      <c r="TWQ37" s="81"/>
      <c r="TWR37" s="81"/>
      <c r="TWS37" s="81"/>
      <c r="TWT37" s="81"/>
      <c r="TWU37" s="81"/>
      <c r="TWV37" s="81"/>
      <c r="TWW37" s="81"/>
      <c r="TWX37" s="81"/>
      <c r="TWY37" s="81"/>
      <c r="TWZ37" s="81"/>
      <c r="TXA37" s="81"/>
      <c r="TXB37" s="81"/>
      <c r="TXC37" s="81"/>
      <c r="TXD37" s="81"/>
      <c r="TXE37" s="81"/>
      <c r="TXF37" s="81"/>
      <c r="TXG37" s="81"/>
      <c r="TXH37" s="81"/>
      <c r="TXI37" s="81"/>
      <c r="TXJ37" s="81"/>
      <c r="TXK37" s="81"/>
      <c r="TXL37" s="81"/>
      <c r="TXM37" s="81"/>
      <c r="TXN37" s="81"/>
      <c r="TXO37" s="81"/>
      <c r="TXP37" s="81"/>
      <c r="TXQ37" s="81"/>
      <c r="TXR37" s="81"/>
      <c r="TXS37" s="81"/>
      <c r="TXT37" s="81"/>
      <c r="TXU37" s="81"/>
      <c r="TXV37" s="81"/>
      <c r="TXW37" s="81"/>
      <c r="TXX37" s="81"/>
      <c r="TXY37" s="81"/>
      <c r="TXZ37" s="81"/>
      <c r="TYA37" s="81"/>
      <c r="TYB37" s="81"/>
      <c r="TYC37" s="81"/>
      <c r="TYD37" s="81"/>
      <c r="TYE37" s="81"/>
      <c r="TYF37" s="81"/>
      <c r="TYG37" s="81"/>
      <c r="TYH37" s="81"/>
      <c r="TYI37" s="81"/>
      <c r="TYJ37" s="81"/>
      <c r="TYK37" s="81"/>
      <c r="TYL37" s="81"/>
      <c r="TYM37" s="81"/>
      <c r="TYN37" s="81"/>
      <c r="TYO37" s="81"/>
      <c r="TYP37" s="81"/>
      <c r="TYQ37" s="81"/>
      <c r="TYR37" s="81"/>
      <c r="TYS37" s="81"/>
      <c r="TYT37" s="81"/>
      <c r="TYU37" s="81"/>
      <c r="TYV37" s="81"/>
      <c r="TYW37" s="81"/>
      <c r="TYX37" s="81"/>
      <c r="TYY37" s="81"/>
      <c r="TYZ37" s="81"/>
      <c r="TZA37" s="81"/>
      <c r="TZB37" s="81"/>
      <c r="TZC37" s="81"/>
      <c r="TZD37" s="81"/>
      <c r="TZE37" s="81"/>
      <c r="TZF37" s="81"/>
      <c r="TZG37" s="81"/>
      <c r="TZH37" s="81"/>
      <c r="TZI37" s="81"/>
      <c r="TZJ37" s="81"/>
      <c r="TZK37" s="81"/>
      <c r="TZL37" s="81"/>
      <c r="TZM37" s="81"/>
      <c r="TZN37" s="81"/>
      <c r="TZO37" s="81"/>
      <c r="TZP37" s="81"/>
      <c r="TZQ37" s="81"/>
      <c r="TZR37" s="81"/>
      <c r="TZS37" s="81"/>
      <c r="TZT37" s="81"/>
      <c r="TZU37" s="81"/>
      <c r="TZV37" s="81"/>
      <c r="TZW37" s="81"/>
      <c r="TZX37" s="81"/>
      <c r="TZY37" s="81"/>
      <c r="TZZ37" s="81"/>
      <c r="UAA37" s="81"/>
      <c r="UAB37" s="81"/>
      <c r="UAC37" s="81"/>
      <c r="UAD37" s="81"/>
      <c r="UAE37" s="81"/>
      <c r="UAF37" s="81"/>
      <c r="UAG37" s="81"/>
      <c r="UAH37" s="81"/>
      <c r="UAI37" s="81"/>
      <c r="UAJ37" s="81"/>
      <c r="UAK37" s="81"/>
      <c r="UAL37" s="81"/>
      <c r="UAM37" s="81"/>
      <c r="UAN37" s="81"/>
      <c r="UAO37" s="81"/>
      <c r="UAP37" s="81"/>
      <c r="UAQ37" s="81"/>
      <c r="UAR37" s="81"/>
      <c r="UAS37" s="81"/>
      <c r="UAT37" s="81"/>
      <c r="UAU37" s="81"/>
      <c r="UAV37" s="81"/>
      <c r="UAW37" s="81"/>
      <c r="UAX37" s="81"/>
      <c r="UAY37" s="81"/>
      <c r="UAZ37" s="81"/>
      <c r="UBA37" s="81"/>
      <c r="UBB37" s="81"/>
      <c r="UBC37" s="81"/>
      <c r="UBD37" s="81"/>
      <c r="UBE37" s="81"/>
      <c r="UBF37" s="81"/>
      <c r="UBG37" s="81"/>
      <c r="UBH37" s="81"/>
      <c r="UBI37" s="81"/>
      <c r="UBJ37" s="81"/>
      <c r="UBK37" s="81"/>
      <c r="UBL37" s="81"/>
      <c r="UBM37" s="81"/>
      <c r="UBN37" s="81"/>
      <c r="UBO37" s="81"/>
      <c r="UBP37" s="81"/>
      <c r="UBQ37" s="81"/>
      <c r="UBR37" s="81"/>
      <c r="UBS37" s="81"/>
      <c r="UBT37" s="81"/>
      <c r="UBU37" s="81"/>
      <c r="UBV37" s="81"/>
      <c r="UBW37" s="81"/>
      <c r="UBX37" s="81"/>
      <c r="UBY37" s="81"/>
      <c r="UBZ37" s="81"/>
      <c r="UCA37" s="81"/>
      <c r="UCB37" s="81"/>
      <c r="UCC37" s="81"/>
      <c r="UCD37" s="81"/>
      <c r="UCE37" s="81"/>
      <c r="UCF37" s="81"/>
      <c r="UCG37" s="81"/>
      <c r="UCH37" s="81"/>
      <c r="UCI37" s="81"/>
      <c r="UCJ37" s="81"/>
      <c r="UCK37" s="81"/>
      <c r="UCL37" s="81"/>
      <c r="UCM37" s="81"/>
      <c r="UCN37" s="81"/>
      <c r="UCO37" s="81"/>
      <c r="UCP37" s="81"/>
      <c r="UCQ37" s="81"/>
      <c r="UCR37" s="81"/>
      <c r="UCS37" s="81"/>
      <c r="UCT37" s="81"/>
      <c r="UCU37" s="81"/>
      <c r="UCV37" s="81"/>
      <c r="UCW37" s="81"/>
      <c r="UCX37" s="81"/>
      <c r="UCY37" s="81"/>
      <c r="UCZ37" s="81"/>
      <c r="UDA37" s="81"/>
      <c r="UDB37" s="81"/>
      <c r="UDC37" s="81"/>
      <c r="UDD37" s="81"/>
      <c r="UDE37" s="81"/>
      <c r="UDF37" s="81"/>
      <c r="UDG37" s="81"/>
      <c r="UDH37" s="81"/>
      <c r="UDI37" s="81"/>
      <c r="UDJ37" s="81"/>
      <c r="UDK37" s="81"/>
      <c r="UDL37" s="81"/>
      <c r="UDM37" s="81"/>
      <c r="UDN37" s="81"/>
      <c r="UDO37" s="81"/>
      <c r="UDP37" s="81"/>
      <c r="UDQ37" s="81"/>
      <c r="UDR37" s="81"/>
      <c r="UDS37" s="81"/>
      <c r="UDT37" s="81"/>
      <c r="UDU37" s="81"/>
      <c r="UDV37" s="81"/>
      <c r="UDW37" s="81"/>
      <c r="UDX37" s="81"/>
      <c r="UDY37" s="81"/>
      <c r="UDZ37" s="81"/>
      <c r="UEA37" s="81"/>
      <c r="UEB37" s="81"/>
      <c r="UEC37" s="81"/>
      <c r="UED37" s="81"/>
      <c r="UEE37" s="81"/>
      <c r="UEF37" s="81"/>
      <c r="UEG37" s="81"/>
      <c r="UEH37" s="81"/>
      <c r="UEI37" s="81"/>
      <c r="UEJ37" s="81"/>
      <c r="UEK37" s="81"/>
      <c r="UEL37" s="81"/>
      <c r="UEM37" s="81"/>
      <c r="UEN37" s="81"/>
      <c r="UEO37" s="81"/>
      <c r="UEP37" s="81"/>
      <c r="UEQ37" s="81"/>
      <c r="UER37" s="81"/>
      <c r="UES37" s="81"/>
      <c r="UET37" s="81"/>
      <c r="UEU37" s="81"/>
      <c r="UEV37" s="81"/>
      <c r="UEW37" s="81"/>
      <c r="UEX37" s="81"/>
      <c r="UEY37" s="81"/>
      <c r="UEZ37" s="81"/>
      <c r="UFA37" s="81"/>
      <c r="UFB37" s="81"/>
      <c r="UFC37" s="81"/>
      <c r="UFD37" s="81"/>
      <c r="UFE37" s="81"/>
      <c r="UFF37" s="81"/>
      <c r="UFG37" s="81"/>
      <c r="UFH37" s="81"/>
      <c r="UFI37" s="81"/>
      <c r="UFJ37" s="81"/>
      <c r="UFK37" s="81"/>
      <c r="UFL37" s="81"/>
      <c r="UFM37" s="81"/>
      <c r="UFN37" s="81"/>
      <c r="UFO37" s="81"/>
      <c r="UFP37" s="81"/>
      <c r="UFQ37" s="81"/>
      <c r="UFR37" s="81"/>
      <c r="UFS37" s="81"/>
      <c r="UFT37" s="81"/>
      <c r="UFU37" s="81"/>
      <c r="UFV37" s="81"/>
      <c r="UFW37" s="81"/>
      <c r="UFX37" s="81"/>
      <c r="UFY37" s="81"/>
      <c r="UFZ37" s="81"/>
      <c r="UGA37" s="81"/>
      <c r="UGB37" s="81"/>
      <c r="UGC37" s="81"/>
      <c r="UGD37" s="81"/>
      <c r="UGE37" s="81"/>
      <c r="UGF37" s="81"/>
      <c r="UGG37" s="81"/>
      <c r="UGH37" s="81"/>
      <c r="UGI37" s="81"/>
      <c r="UGJ37" s="81"/>
      <c r="UGK37" s="81"/>
      <c r="UGL37" s="81"/>
      <c r="UGM37" s="81"/>
      <c r="UGN37" s="81"/>
      <c r="UGO37" s="81"/>
      <c r="UGP37" s="81"/>
      <c r="UGQ37" s="81"/>
      <c r="UGR37" s="81"/>
      <c r="UGS37" s="81"/>
      <c r="UGT37" s="81"/>
      <c r="UGU37" s="81"/>
      <c r="UGV37" s="81"/>
      <c r="UGW37" s="81"/>
      <c r="UGX37" s="81"/>
      <c r="UGY37" s="81"/>
      <c r="UGZ37" s="81"/>
      <c r="UHA37" s="81"/>
      <c r="UHB37" s="81"/>
      <c r="UHC37" s="81"/>
      <c r="UHD37" s="81"/>
      <c r="UHE37" s="81"/>
      <c r="UHF37" s="81"/>
      <c r="UHG37" s="81"/>
      <c r="UHH37" s="81"/>
      <c r="UHI37" s="81"/>
      <c r="UHJ37" s="81"/>
      <c r="UHK37" s="81"/>
      <c r="UHL37" s="81"/>
      <c r="UHM37" s="81"/>
      <c r="UHN37" s="81"/>
      <c r="UHO37" s="81"/>
      <c r="UHP37" s="81"/>
      <c r="UHQ37" s="81"/>
      <c r="UHR37" s="81"/>
      <c r="UHS37" s="81"/>
      <c r="UHT37" s="81"/>
      <c r="UHU37" s="81"/>
      <c r="UHV37" s="81"/>
      <c r="UHW37" s="81"/>
      <c r="UHX37" s="81"/>
      <c r="UHY37" s="81"/>
      <c r="UHZ37" s="81"/>
      <c r="UIA37" s="81"/>
      <c r="UIB37" s="81"/>
      <c r="UIC37" s="81"/>
      <c r="UID37" s="81"/>
      <c r="UIE37" s="81"/>
      <c r="UIF37" s="81"/>
      <c r="UIG37" s="81"/>
      <c r="UIH37" s="81"/>
      <c r="UII37" s="81"/>
      <c r="UIJ37" s="81"/>
      <c r="UIK37" s="81"/>
      <c r="UIL37" s="81"/>
      <c r="UIM37" s="81"/>
      <c r="UIN37" s="81"/>
      <c r="UIO37" s="81"/>
      <c r="UIP37" s="81"/>
      <c r="UIQ37" s="81"/>
      <c r="UIR37" s="81"/>
      <c r="UIS37" s="81"/>
      <c r="UIT37" s="81"/>
      <c r="UIU37" s="81"/>
      <c r="UIV37" s="81"/>
      <c r="UIW37" s="81"/>
      <c r="UIX37" s="81"/>
      <c r="UIY37" s="81"/>
      <c r="UIZ37" s="81"/>
      <c r="UJA37" s="81"/>
      <c r="UJB37" s="81"/>
      <c r="UJC37" s="81"/>
      <c r="UJD37" s="81"/>
      <c r="UJE37" s="81"/>
      <c r="UJF37" s="81"/>
      <c r="UJG37" s="81"/>
      <c r="UJH37" s="81"/>
      <c r="UJI37" s="81"/>
      <c r="UJJ37" s="81"/>
      <c r="UJK37" s="81"/>
      <c r="UJL37" s="81"/>
      <c r="UJM37" s="81"/>
      <c r="UJN37" s="81"/>
      <c r="UJO37" s="81"/>
      <c r="UJP37" s="81"/>
      <c r="UJQ37" s="81"/>
      <c r="UJR37" s="81"/>
      <c r="UJS37" s="81"/>
      <c r="UJT37" s="81"/>
      <c r="UJU37" s="81"/>
      <c r="UJV37" s="81"/>
      <c r="UJW37" s="81"/>
      <c r="UJX37" s="81"/>
      <c r="UJY37" s="81"/>
      <c r="UJZ37" s="81"/>
      <c r="UKA37" s="81"/>
      <c r="UKB37" s="81"/>
      <c r="UKC37" s="81"/>
      <c r="UKD37" s="81"/>
      <c r="UKE37" s="81"/>
      <c r="UKF37" s="81"/>
      <c r="UKG37" s="81"/>
      <c r="UKH37" s="81"/>
      <c r="UKI37" s="81"/>
      <c r="UKJ37" s="81"/>
      <c r="UKK37" s="81"/>
      <c r="UKL37" s="81"/>
      <c r="UKM37" s="81"/>
      <c r="UKN37" s="81"/>
      <c r="UKO37" s="81"/>
      <c r="UKP37" s="81"/>
      <c r="UKQ37" s="81"/>
      <c r="UKR37" s="81"/>
      <c r="UKS37" s="81"/>
      <c r="UKT37" s="81"/>
      <c r="UKU37" s="81"/>
      <c r="UKV37" s="81"/>
      <c r="UKW37" s="81"/>
      <c r="UKX37" s="81"/>
      <c r="UKY37" s="81"/>
      <c r="UKZ37" s="81"/>
      <c r="ULA37" s="81"/>
      <c r="ULB37" s="81"/>
      <c r="ULC37" s="81"/>
      <c r="ULD37" s="81"/>
      <c r="ULE37" s="81"/>
      <c r="ULF37" s="81"/>
      <c r="ULG37" s="81"/>
      <c r="ULH37" s="81"/>
      <c r="ULI37" s="81"/>
      <c r="ULJ37" s="81"/>
      <c r="ULK37" s="81"/>
      <c r="ULL37" s="81"/>
      <c r="ULM37" s="81"/>
      <c r="ULN37" s="81"/>
      <c r="ULO37" s="81"/>
      <c r="ULP37" s="81"/>
      <c r="ULQ37" s="81"/>
      <c r="ULR37" s="81"/>
      <c r="ULS37" s="81"/>
      <c r="ULT37" s="81"/>
      <c r="ULU37" s="81"/>
      <c r="ULV37" s="81"/>
      <c r="ULW37" s="81"/>
      <c r="ULX37" s="81"/>
      <c r="ULY37" s="81"/>
      <c r="ULZ37" s="81"/>
      <c r="UMA37" s="81"/>
      <c r="UMB37" s="81"/>
      <c r="UMC37" s="81"/>
      <c r="UMD37" s="81"/>
      <c r="UME37" s="81"/>
      <c r="UMF37" s="81"/>
      <c r="UMG37" s="81"/>
      <c r="UMH37" s="81"/>
      <c r="UMI37" s="81"/>
      <c r="UMJ37" s="81"/>
      <c r="UMK37" s="81"/>
      <c r="UML37" s="81"/>
      <c r="UMM37" s="81"/>
      <c r="UMN37" s="81"/>
      <c r="UMO37" s="81"/>
      <c r="UMP37" s="81"/>
      <c r="UMQ37" s="81"/>
      <c r="UMR37" s="81"/>
      <c r="UMS37" s="81"/>
      <c r="UMT37" s="81"/>
      <c r="UMU37" s="81"/>
      <c r="UMV37" s="81"/>
      <c r="UMW37" s="81"/>
      <c r="UMX37" s="81"/>
      <c r="UMY37" s="81"/>
      <c r="UMZ37" s="81"/>
      <c r="UNA37" s="81"/>
      <c r="UNB37" s="81"/>
      <c r="UNC37" s="81"/>
      <c r="UND37" s="81"/>
      <c r="UNE37" s="81"/>
      <c r="UNF37" s="81"/>
      <c r="UNG37" s="81"/>
      <c r="UNH37" s="81"/>
      <c r="UNI37" s="81"/>
      <c r="UNJ37" s="81"/>
      <c r="UNK37" s="81"/>
      <c r="UNL37" s="81"/>
      <c r="UNM37" s="81"/>
      <c r="UNN37" s="81"/>
      <c r="UNO37" s="81"/>
      <c r="UNP37" s="81"/>
      <c r="UNQ37" s="81"/>
      <c r="UNR37" s="81"/>
      <c r="UNS37" s="81"/>
      <c r="UNT37" s="81"/>
      <c r="UNU37" s="81"/>
      <c r="UNV37" s="81"/>
      <c r="UNW37" s="81"/>
      <c r="UNX37" s="81"/>
      <c r="UNY37" s="81"/>
      <c r="UNZ37" s="81"/>
      <c r="UOA37" s="81"/>
      <c r="UOB37" s="81"/>
      <c r="UOC37" s="81"/>
      <c r="UOD37" s="81"/>
      <c r="UOE37" s="81"/>
      <c r="UOF37" s="81"/>
      <c r="UOG37" s="81"/>
      <c r="UOH37" s="81"/>
      <c r="UOI37" s="81"/>
      <c r="UOJ37" s="81"/>
      <c r="UOK37" s="81"/>
      <c r="UOL37" s="81"/>
      <c r="UOM37" s="81"/>
      <c r="UON37" s="81"/>
      <c r="UOO37" s="81"/>
      <c r="UOP37" s="81"/>
      <c r="UOQ37" s="81"/>
      <c r="UOR37" s="81"/>
      <c r="UOS37" s="81"/>
      <c r="UOT37" s="81"/>
      <c r="UOU37" s="81"/>
      <c r="UOV37" s="81"/>
      <c r="UOW37" s="81"/>
      <c r="UOX37" s="81"/>
      <c r="UOY37" s="81"/>
      <c r="UOZ37" s="81"/>
      <c r="UPA37" s="81"/>
      <c r="UPB37" s="81"/>
      <c r="UPC37" s="81"/>
      <c r="UPD37" s="81"/>
      <c r="UPE37" s="81"/>
      <c r="UPF37" s="81"/>
      <c r="UPG37" s="81"/>
      <c r="UPH37" s="81"/>
      <c r="UPI37" s="81"/>
      <c r="UPJ37" s="81"/>
      <c r="UPK37" s="81"/>
      <c r="UPL37" s="81"/>
      <c r="UPM37" s="81"/>
      <c r="UPN37" s="81"/>
      <c r="UPO37" s="81"/>
      <c r="UPP37" s="81"/>
      <c r="UPQ37" s="81"/>
      <c r="UPR37" s="81"/>
      <c r="UPS37" s="81"/>
      <c r="UPT37" s="81"/>
      <c r="UPU37" s="81"/>
      <c r="UPV37" s="81"/>
      <c r="UPW37" s="81"/>
      <c r="UPX37" s="81"/>
      <c r="UPY37" s="81"/>
      <c r="UPZ37" s="81"/>
      <c r="UQA37" s="81"/>
      <c r="UQB37" s="81"/>
      <c r="UQC37" s="81"/>
      <c r="UQD37" s="81"/>
      <c r="UQE37" s="81"/>
      <c r="UQF37" s="81"/>
      <c r="UQG37" s="81"/>
      <c r="UQH37" s="81"/>
      <c r="UQI37" s="81"/>
      <c r="UQJ37" s="81"/>
      <c r="UQK37" s="81"/>
      <c r="UQL37" s="81"/>
      <c r="UQM37" s="81"/>
      <c r="UQN37" s="81"/>
      <c r="UQO37" s="81"/>
      <c r="UQP37" s="81"/>
      <c r="UQQ37" s="81"/>
      <c r="UQR37" s="81"/>
      <c r="UQS37" s="81"/>
      <c r="UQT37" s="81"/>
      <c r="UQU37" s="81"/>
      <c r="UQV37" s="81"/>
      <c r="UQW37" s="81"/>
      <c r="UQX37" s="81"/>
      <c r="UQY37" s="81"/>
      <c r="UQZ37" s="81"/>
      <c r="URA37" s="81"/>
      <c r="URB37" s="81"/>
      <c r="URC37" s="81"/>
      <c r="URD37" s="81"/>
      <c r="URE37" s="81"/>
      <c r="URF37" s="81"/>
      <c r="URG37" s="81"/>
      <c r="URH37" s="81"/>
      <c r="URI37" s="81"/>
      <c r="URJ37" s="81"/>
      <c r="URK37" s="81"/>
      <c r="URL37" s="81"/>
      <c r="URM37" s="81"/>
      <c r="URN37" s="81"/>
      <c r="URO37" s="81"/>
      <c r="URP37" s="81"/>
      <c r="URQ37" s="81"/>
      <c r="URR37" s="81"/>
      <c r="URS37" s="81"/>
      <c r="URT37" s="81"/>
      <c r="URU37" s="81"/>
      <c r="URV37" s="81"/>
      <c r="URW37" s="81"/>
      <c r="URX37" s="81"/>
      <c r="URY37" s="81"/>
      <c r="URZ37" s="81"/>
      <c r="USA37" s="81"/>
      <c r="USB37" s="81"/>
      <c r="USC37" s="81"/>
      <c r="USD37" s="81"/>
      <c r="USE37" s="81"/>
      <c r="USF37" s="81"/>
      <c r="USG37" s="81"/>
      <c r="USH37" s="81"/>
      <c r="USI37" s="81"/>
      <c r="USJ37" s="81"/>
      <c r="USK37" s="81"/>
      <c r="USL37" s="81"/>
      <c r="USM37" s="81"/>
      <c r="USN37" s="81"/>
      <c r="USO37" s="81"/>
      <c r="USP37" s="81"/>
      <c r="USQ37" s="81"/>
      <c r="USR37" s="81"/>
      <c r="USS37" s="81"/>
      <c r="UST37" s="81"/>
      <c r="USU37" s="81"/>
      <c r="USV37" s="81"/>
      <c r="USW37" s="81"/>
      <c r="USX37" s="81"/>
      <c r="USY37" s="81"/>
      <c r="USZ37" s="81"/>
      <c r="UTA37" s="81"/>
      <c r="UTB37" s="81"/>
      <c r="UTC37" s="81"/>
      <c r="UTD37" s="81"/>
      <c r="UTE37" s="81"/>
      <c r="UTF37" s="81"/>
      <c r="UTG37" s="81"/>
      <c r="UTH37" s="81"/>
      <c r="UTI37" s="81"/>
      <c r="UTJ37" s="81"/>
      <c r="UTK37" s="81"/>
      <c r="UTL37" s="81"/>
      <c r="UTM37" s="81"/>
      <c r="UTN37" s="81"/>
      <c r="UTO37" s="81"/>
      <c r="UTP37" s="81"/>
      <c r="UTQ37" s="81"/>
      <c r="UTR37" s="81"/>
      <c r="UTS37" s="81"/>
      <c r="UTT37" s="81"/>
      <c r="UTU37" s="81"/>
      <c r="UTV37" s="81"/>
      <c r="UTW37" s="81"/>
      <c r="UTX37" s="81"/>
      <c r="UTY37" s="81"/>
      <c r="UTZ37" s="81"/>
      <c r="UUA37" s="81"/>
      <c r="UUB37" s="81"/>
      <c r="UUC37" s="81"/>
      <c r="UUD37" s="81"/>
      <c r="UUE37" s="81"/>
      <c r="UUF37" s="81"/>
      <c r="UUG37" s="81"/>
      <c r="UUH37" s="81"/>
      <c r="UUI37" s="81"/>
      <c r="UUJ37" s="81"/>
      <c r="UUK37" s="81"/>
      <c r="UUL37" s="81"/>
      <c r="UUM37" s="81"/>
      <c r="UUN37" s="81"/>
      <c r="UUO37" s="81"/>
      <c r="UUP37" s="81"/>
      <c r="UUQ37" s="81"/>
      <c r="UUR37" s="81"/>
      <c r="UUS37" s="81"/>
      <c r="UUT37" s="81"/>
      <c r="UUU37" s="81"/>
      <c r="UUV37" s="81"/>
      <c r="UUW37" s="81"/>
      <c r="UUX37" s="81"/>
      <c r="UUY37" s="81"/>
      <c r="UUZ37" s="81"/>
      <c r="UVA37" s="81"/>
      <c r="UVB37" s="81"/>
      <c r="UVC37" s="81"/>
      <c r="UVD37" s="81"/>
      <c r="UVE37" s="81"/>
      <c r="UVF37" s="81"/>
      <c r="UVG37" s="81"/>
      <c r="UVH37" s="81"/>
      <c r="UVI37" s="81"/>
      <c r="UVJ37" s="81"/>
      <c r="UVK37" s="81"/>
      <c r="UVL37" s="81"/>
      <c r="UVM37" s="81"/>
      <c r="UVN37" s="81"/>
      <c r="UVO37" s="81"/>
      <c r="UVP37" s="81"/>
      <c r="UVQ37" s="81"/>
      <c r="UVR37" s="81"/>
      <c r="UVS37" s="81"/>
      <c r="UVT37" s="81"/>
      <c r="UVU37" s="81"/>
      <c r="UVV37" s="81"/>
      <c r="UVW37" s="81"/>
      <c r="UVX37" s="81"/>
      <c r="UVY37" s="81"/>
      <c r="UVZ37" s="81"/>
      <c r="UWA37" s="81"/>
      <c r="UWB37" s="81"/>
      <c r="UWC37" s="81"/>
      <c r="UWD37" s="81"/>
      <c r="UWE37" s="81"/>
      <c r="UWF37" s="81"/>
      <c r="UWG37" s="81"/>
      <c r="UWH37" s="81"/>
      <c r="UWI37" s="81"/>
      <c r="UWJ37" s="81"/>
      <c r="UWK37" s="81"/>
      <c r="UWL37" s="81"/>
      <c r="UWM37" s="81"/>
      <c r="UWN37" s="81"/>
      <c r="UWO37" s="81"/>
      <c r="UWP37" s="81"/>
      <c r="UWQ37" s="81"/>
      <c r="UWR37" s="81"/>
      <c r="UWS37" s="81"/>
      <c r="UWT37" s="81"/>
      <c r="UWU37" s="81"/>
      <c r="UWV37" s="81"/>
      <c r="UWW37" s="81"/>
      <c r="UWX37" s="81"/>
      <c r="UWY37" s="81"/>
      <c r="UWZ37" s="81"/>
      <c r="UXA37" s="81"/>
      <c r="UXB37" s="81"/>
      <c r="UXC37" s="81"/>
      <c r="UXD37" s="81"/>
      <c r="UXE37" s="81"/>
      <c r="UXF37" s="81"/>
      <c r="UXG37" s="81"/>
      <c r="UXH37" s="81"/>
      <c r="UXI37" s="81"/>
      <c r="UXJ37" s="81"/>
      <c r="UXK37" s="81"/>
      <c r="UXL37" s="81"/>
      <c r="UXM37" s="81"/>
      <c r="UXN37" s="81"/>
      <c r="UXO37" s="81"/>
      <c r="UXP37" s="81"/>
      <c r="UXQ37" s="81"/>
      <c r="UXR37" s="81"/>
      <c r="UXS37" s="81"/>
      <c r="UXT37" s="81"/>
      <c r="UXU37" s="81"/>
      <c r="UXV37" s="81"/>
      <c r="UXW37" s="81"/>
      <c r="UXX37" s="81"/>
      <c r="UXY37" s="81"/>
      <c r="UXZ37" s="81"/>
      <c r="UYA37" s="81"/>
      <c r="UYB37" s="81"/>
      <c r="UYC37" s="81"/>
      <c r="UYD37" s="81"/>
      <c r="UYE37" s="81"/>
      <c r="UYF37" s="81"/>
      <c r="UYG37" s="81"/>
      <c r="UYH37" s="81"/>
      <c r="UYI37" s="81"/>
      <c r="UYJ37" s="81"/>
      <c r="UYK37" s="81"/>
      <c r="UYL37" s="81"/>
      <c r="UYM37" s="81"/>
      <c r="UYN37" s="81"/>
      <c r="UYO37" s="81"/>
      <c r="UYP37" s="81"/>
      <c r="UYQ37" s="81"/>
      <c r="UYR37" s="81"/>
      <c r="UYS37" s="81"/>
      <c r="UYT37" s="81"/>
      <c r="UYU37" s="81"/>
      <c r="UYV37" s="81"/>
      <c r="UYW37" s="81"/>
      <c r="UYX37" s="81"/>
      <c r="UYY37" s="81"/>
      <c r="UYZ37" s="81"/>
      <c r="UZA37" s="81"/>
      <c r="UZB37" s="81"/>
      <c r="UZC37" s="81"/>
      <c r="UZD37" s="81"/>
      <c r="UZE37" s="81"/>
      <c r="UZF37" s="81"/>
      <c r="UZG37" s="81"/>
      <c r="UZH37" s="81"/>
      <c r="UZI37" s="81"/>
      <c r="UZJ37" s="81"/>
      <c r="UZK37" s="81"/>
      <c r="UZL37" s="81"/>
      <c r="UZM37" s="81"/>
      <c r="UZN37" s="81"/>
      <c r="UZO37" s="81"/>
      <c r="UZP37" s="81"/>
      <c r="UZQ37" s="81"/>
      <c r="UZR37" s="81"/>
      <c r="UZS37" s="81"/>
      <c r="UZT37" s="81"/>
      <c r="UZU37" s="81"/>
      <c r="UZV37" s="81"/>
      <c r="UZW37" s="81"/>
      <c r="UZX37" s="81"/>
      <c r="UZY37" s="81"/>
      <c r="UZZ37" s="81"/>
      <c r="VAA37" s="81"/>
      <c r="VAB37" s="81"/>
      <c r="VAC37" s="81"/>
      <c r="VAD37" s="81"/>
      <c r="VAE37" s="81"/>
      <c r="VAF37" s="81"/>
      <c r="VAG37" s="81"/>
      <c r="VAH37" s="81"/>
      <c r="VAI37" s="81"/>
      <c r="VAJ37" s="81"/>
      <c r="VAK37" s="81"/>
      <c r="VAL37" s="81"/>
      <c r="VAM37" s="81"/>
      <c r="VAN37" s="81"/>
      <c r="VAO37" s="81"/>
      <c r="VAP37" s="81"/>
      <c r="VAQ37" s="81"/>
      <c r="VAR37" s="81"/>
      <c r="VAS37" s="81"/>
      <c r="VAT37" s="81"/>
      <c r="VAU37" s="81"/>
      <c r="VAV37" s="81"/>
      <c r="VAW37" s="81"/>
      <c r="VAX37" s="81"/>
      <c r="VAY37" s="81"/>
      <c r="VAZ37" s="81"/>
      <c r="VBA37" s="81"/>
      <c r="VBB37" s="81"/>
      <c r="VBC37" s="81"/>
      <c r="VBD37" s="81"/>
      <c r="VBE37" s="81"/>
      <c r="VBF37" s="81"/>
      <c r="VBG37" s="81"/>
      <c r="VBH37" s="81"/>
      <c r="VBI37" s="81"/>
      <c r="VBJ37" s="81"/>
      <c r="VBK37" s="81"/>
      <c r="VBL37" s="81"/>
      <c r="VBM37" s="81"/>
      <c r="VBN37" s="81"/>
      <c r="VBO37" s="81"/>
      <c r="VBP37" s="81"/>
      <c r="VBQ37" s="81"/>
      <c r="VBR37" s="81"/>
      <c r="VBS37" s="81"/>
      <c r="VBT37" s="81"/>
      <c r="VBU37" s="81"/>
      <c r="VBV37" s="81"/>
      <c r="VBW37" s="81"/>
      <c r="VBX37" s="81"/>
      <c r="VBY37" s="81"/>
      <c r="VBZ37" s="81"/>
      <c r="VCA37" s="81"/>
      <c r="VCB37" s="81"/>
      <c r="VCC37" s="81"/>
      <c r="VCD37" s="81"/>
      <c r="VCE37" s="81"/>
      <c r="VCF37" s="81"/>
      <c r="VCG37" s="81"/>
      <c r="VCH37" s="81"/>
      <c r="VCI37" s="81"/>
      <c r="VCJ37" s="81"/>
      <c r="VCK37" s="81"/>
      <c r="VCL37" s="81"/>
      <c r="VCM37" s="81"/>
      <c r="VCN37" s="81"/>
      <c r="VCO37" s="81"/>
      <c r="VCP37" s="81"/>
      <c r="VCQ37" s="81"/>
      <c r="VCR37" s="81"/>
      <c r="VCS37" s="81"/>
      <c r="VCT37" s="81"/>
      <c r="VCU37" s="81"/>
      <c r="VCV37" s="81"/>
      <c r="VCW37" s="81"/>
      <c r="VCX37" s="81"/>
      <c r="VCY37" s="81"/>
      <c r="VCZ37" s="81"/>
      <c r="VDA37" s="81"/>
      <c r="VDB37" s="81"/>
      <c r="VDC37" s="81"/>
      <c r="VDD37" s="81"/>
      <c r="VDE37" s="81"/>
      <c r="VDF37" s="81"/>
      <c r="VDG37" s="81"/>
      <c r="VDH37" s="81"/>
      <c r="VDI37" s="81"/>
      <c r="VDJ37" s="81"/>
      <c r="VDK37" s="81"/>
      <c r="VDL37" s="81"/>
      <c r="VDM37" s="81"/>
      <c r="VDN37" s="81"/>
      <c r="VDO37" s="81"/>
      <c r="VDP37" s="81"/>
      <c r="VDQ37" s="81"/>
      <c r="VDR37" s="81"/>
      <c r="VDS37" s="81"/>
      <c r="VDT37" s="81"/>
      <c r="VDU37" s="81"/>
      <c r="VDV37" s="81"/>
      <c r="VDW37" s="81"/>
      <c r="VDX37" s="81"/>
      <c r="VDY37" s="81"/>
      <c r="VDZ37" s="81"/>
      <c r="VEA37" s="81"/>
      <c r="VEB37" s="81"/>
      <c r="VEC37" s="81"/>
      <c r="VED37" s="81"/>
      <c r="VEE37" s="81"/>
      <c r="VEF37" s="81"/>
      <c r="VEG37" s="81"/>
      <c r="VEH37" s="81"/>
      <c r="VEI37" s="81"/>
      <c r="VEJ37" s="81"/>
      <c r="VEK37" s="81"/>
      <c r="VEL37" s="81"/>
      <c r="VEM37" s="81"/>
      <c r="VEN37" s="81"/>
      <c r="VEO37" s="81"/>
      <c r="VEP37" s="81"/>
      <c r="VEQ37" s="81"/>
      <c r="VER37" s="81"/>
      <c r="VES37" s="81"/>
      <c r="VET37" s="81"/>
      <c r="VEU37" s="81"/>
      <c r="VEV37" s="81"/>
      <c r="VEW37" s="81"/>
      <c r="VEX37" s="81"/>
      <c r="VEY37" s="81"/>
      <c r="VEZ37" s="81"/>
      <c r="VFA37" s="81"/>
      <c r="VFB37" s="81"/>
      <c r="VFC37" s="81"/>
      <c r="VFD37" s="81"/>
      <c r="VFE37" s="81"/>
      <c r="VFF37" s="81"/>
      <c r="VFG37" s="81"/>
      <c r="VFH37" s="81"/>
      <c r="VFI37" s="81"/>
      <c r="VFJ37" s="81"/>
      <c r="VFK37" s="81"/>
      <c r="VFL37" s="81"/>
      <c r="VFM37" s="81"/>
      <c r="VFN37" s="81"/>
      <c r="VFO37" s="81"/>
      <c r="VFP37" s="81"/>
      <c r="VFQ37" s="81"/>
      <c r="VFR37" s="81"/>
      <c r="VFS37" s="81"/>
      <c r="VFT37" s="81"/>
      <c r="VFU37" s="81"/>
      <c r="VFV37" s="81"/>
      <c r="VFW37" s="81"/>
      <c r="VFX37" s="81"/>
      <c r="VFY37" s="81"/>
      <c r="VFZ37" s="81"/>
      <c r="VGA37" s="81"/>
      <c r="VGB37" s="81"/>
      <c r="VGC37" s="81"/>
      <c r="VGD37" s="81"/>
      <c r="VGE37" s="81"/>
      <c r="VGF37" s="81"/>
      <c r="VGG37" s="81"/>
      <c r="VGH37" s="81"/>
      <c r="VGI37" s="81"/>
      <c r="VGJ37" s="81"/>
      <c r="VGK37" s="81"/>
      <c r="VGL37" s="81"/>
      <c r="VGM37" s="81"/>
      <c r="VGN37" s="81"/>
      <c r="VGO37" s="81"/>
      <c r="VGP37" s="81"/>
      <c r="VGQ37" s="81"/>
      <c r="VGR37" s="81"/>
      <c r="VGS37" s="81"/>
      <c r="VGT37" s="81"/>
      <c r="VGU37" s="81"/>
      <c r="VGV37" s="81"/>
      <c r="VGW37" s="81"/>
      <c r="VGX37" s="81"/>
      <c r="VGY37" s="81"/>
      <c r="VGZ37" s="81"/>
      <c r="VHA37" s="81"/>
      <c r="VHB37" s="81"/>
      <c r="VHC37" s="81"/>
      <c r="VHD37" s="81"/>
      <c r="VHE37" s="81"/>
      <c r="VHF37" s="81"/>
      <c r="VHG37" s="81"/>
      <c r="VHH37" s="81"/>
      <c r="VHI37" s="81"/>
      <c r="VHJ37" s="81"/>
      <c r="VHK37" s="81"/>
      <c r="VHL37" s="81"/>
      <c r="VHM37" s="81"/>
      <c r="VHN37" s="81"/>
      <c r="VHO37" s="81"/>
      <c r="VHP37" s="81"/>
      <c r="VHQ37" s="81"/>
      <c r="VHR37" s="81"/>
      <c r="VHS37" s="81"/>
      <c r="VHT37" s="81"/>
      <c r="VHU37" s="81"/>
      <c r="VHV37" s="81"/>
      <c r="VHW37" s="81"/>
      <c r="VHX37" s="81"/>
      <c r="VHY37" s="81"/>
      <c r="VHZ37" s="81"/>
      <c r="VIA37" s="81"/>
      <c r="VIB37" s="81"/>
      <c r="VIC37" s="81"/>
      <c r="VID37" s="81"/>
      <c r="VIE37" s="81"/>
      <c r="VIF37" s="81"/>
      <c r="VIG37" s="81"/>
      <c r="VIH37" s="81"/>
      <c r="VII37" s="81"/>
      <c r="VIJ37" s="81"/>
      <c r="VIK37" s="81"/>
      <c r="VIL37" s="81"/>
      <c r="VIM37" s="81"/>
      <c r="VIN37" s="81"/>
      <c r="VIO37" s="81"/>
      <c r="VIP37" s="81"/>
      <c r="VIQ37" s="81"/>
      <c r="VIR37" s="81"/>
      <c r="VIS37" s="81"/>
      <c r="VIT37" s="81"/>
      <c r="VIU37" s="81"/>
      <c r="VIV37" s="81"/>
      <c r="VIW37" s="81"/>
      <c r="VIX37" s="81"/>
      <c r="VIY37" s="81"/>
      <c r="VIZ37" s="81"/>
      <c r="VJA37" s="81"/>
      <c r="VJB37" s="81"/>
      <c r="VJC37" s="81"/>
      <c r="VJD37" s="81"/>
      <c r="VJE37" s="81"/>
      <c r="VJF37" s="81"/>
      <c r="VJG37" s="81"/>
      <c r="VJH37" s="81"/>
      <c r="VJI37" s="81"/>
      <c r="VJJ37" s="81"/>
      <c r="VJK37" s="81"/>
      <c r="VJL37" s="81"/>
      <c r="VJM37" s="81"/>
      <c r="VJN37" s="81"/>
      <c r="VJO37" s="81"/>
      <c r="VJP37" s="81"/>
      <c r="VJQ37" s="81"/>
      <c r="VJR37" s="81"/>
      <c r="VJS37" s="81"/>
      <c r="VJT37" s="81"/>
      <c r="VJU37" s="81"/>
      <c r="VJV37" s="81"/>
      <c r="VJW37" s="81"/>
      <c r="VJX37" s="81"/>
      <c r="VJY37" s="81"/>
      <c r="VJZ37" s="81"/>
      <c r="VKA37" s="81"/>
      <c r="VKB37" s="81"/>
      <c r="VKC37" s="81"/>
      <c r="VKD37" s="81"/>
      <c r="VKE37" s="81"/>
      <c r="VKF37" s="81"/>
      <c r="VKG37" s="81"/>
      <c r="VKH37" s="81"/>
      <c r="VKI37" s="81"/>
      <c r="VKJ37" s="81"/>
      <c r="VKK37" s="81"/>
      <c r="VKL37" s="81"/>
      <c r="VKM37" s="81"/>
      <c r="VKN37" s="81"/>
      <c r="VKO37" s="81"/>
      <c r="VKP37" s="81"/>
      <c r="VKQ37" s="81"/>
      <c r="VKR37" s="81"/>
      <c r="VKS37" s="81"/>
      <c r="VKT37" s="81"/>
      <c r="VKU37" s="81"/>
      <c r="VKV37" s="81"/>
      <c r="VKW37" s="81"/>
      <c r="VKX37" s="81"/>
      <c r="VKY37" s="81"/>
      <c r="VKZ37" s="81"/>
      <c r="VLA37" s="81"/>
      <c r="VLB37" s="81"/>
      <c r="VLC37" s="81"/>
      <c r="VLD37" s="81"/>
      <c r="VLE37" s="81"/>
      <c r="VLF37" s="81"/>
      <c r="VLG37" s="81"/>
      <c r="VLH37" s="81"/>
      <c r="VLI37" s="81"/>
      <c r="VLJ37" s="81"/>
      <c r="VLK37" s="81"/>
      <c r="VLL37" s="81"/>
      <c r="VLM37" s="81"/>
      <c r="VLN37" s="81"/>
      <c r="VLO37" s="81"/>
      <c r="VLP37" s="81"/>
      <c r="VLQ37" s="81"/>
      <c r="VLR37" s="81"/>
      <c r="VLS37" s="81"/>
      <c r="VLT37" s="81"/>
      <c r="VLU37" s="81"/>
      <c r="VLV37" s="81"/>
      <c r="VLW37" s="81"/>
      <c r="VLX37" s="81"/>
      <c r="VLY37" s="81"/>
      <c r="VLZ37" s="81"/>
      <c r="VMA37" s="81"/>
      <c r="VMB37" s="81"/>
      <c r="VMC37" s="81"/>
      <c r="VMD37" s="81"/>
      <c r="VME37" s="81"/>
      <c r="VMF37" s="81"/>
      <c r="VMG37" s="81"/>
      <c r="VMH37" s="81"/>
      <c r="VMI37" s="81"/>
      <c r="VMJ37" s="81"/>
      <c r="VMK37" s="81"/>
      <c r="VML37" s="81"/>
      <c r="VMM37" s="81"/>
      <c r="VMN37" s="81"/>
      <c r="VMO37" s="81"/>
      <c r="VMP37" s="81"/>
      <c r="VMQ37" s="81"/>
      <c r="VMR37" s="81"/>
      <c r="VMS37" s="81"/>
      <c r="VMT37" s="81"/>
      <c r="VMU37" s="81"/>
      <c r="VMV37" s="81"/>
      <c r="VMW37" s="81"/>
      <c r="VMX37" s="81"/>
      <c r="VMY37" s="81"/>
      <c r="VMZ37" s="81"/>
      <c r="VNA37" s="81"/>
      <c r="VNB37" s="81"/>
      <c r="VNC37" s="81"/>
      <c r="VND37" s="81"/>
      <c r="VNE37" s="81"/>
      <c r="VNF37" s="81"/>
      <c r="VNG37" s="81"/>
      <c r="VNH37" s="81"/>
      <c r="VNI37" s="81"/>
      <c r="VNJ37" s="81"/>
      <c r="VNK37" s="81"/>
      <c r="VNL37" s="81"/>
      <c r="VNM37" s="81"/>
      <c r="VNN37" s="81"/>
      <c r="VNO37" s="81"/>
      <c r="VNP37" s="81"/>
      <c r="VNQ37" s="81"/>
      <c r="VNR37" s="81"/>
      <c r="VNS37" s="81"/>
      <c r="VNT37" s="81"/>
      <c r="VNU37" s="81"/>
      <c r="VNV37" s="81"/>
      <c r="VNW37" s="81"/>
      <c r="VNX37" s="81"/>
      <c r="VNY37" s="81"/>
      <c r="VNZ37" s="81"/>
      <c r="VOA37" s="81"/>
      <c r="VOB37" s="81"/>
      <c r="VOC37" s="81"/>
      <c r="VOD37" s="81"/>
      <c r="VOE37" s="81"/>
      <c r="VOF37" s="81"/>
      <c r="VOG37" s="81"/>
      <c r="VOH37" s="81"/>
      <c r="VOI37" s="81"/>
      <c r="VOJ37" s="81"/>
      <c r="VOK37" s="81"/>
      <c r="VOL37" s="81"/>
      <c r="VOM37" s="81"/>
      <c r="VON37" s="81"/>
      <c r="VOO37" s="81"/>
      <c r="VOP37" s="81"/>
      <c r="VOQ37" s="81"/>
      <c r="VOR37" s="81"/>
      <c r="VOS37" s="81"/>
      <c r="VOT37" s="81"/>
      <c r="VOU37" s="81"/>
      <c r="VOV37" s="81"/>
      <c r="VOW37" s="81"/>
      <c r="VOX37" s="81"/>
      <c r="VOY37" s="81"/>
      <c r="VOZ37" s="81"/>
      <c r="VPA37" s="81"/>
      <c r="VPB37" s="81"/>
      <c r="VPC37" s="81"/>
      <c r="VPD37" s="81"/>
      <c r="VPE37" s="81"/>
      <c r="VPF37" s="81"/>
      <c r="VPG37" s="81"/>
      <c r="VPH37" s="81"/>
      <c r="VPI37" s="81"/>
      <c r="VPJ37" s="81"/>
      <c r="VPK37" s="81"/>
      <c r="VPL37" s="81"/>
      <c r="VPM37" s="81"/>
      <c r="VPN37" s="81"/>
      <c r="VPO37" s="81"/>
      <c r="VPP37" s="81"/>
      <c r="VPQ37" s="81"/>
      <c r="VPR37" s="81"/>
      <c r="VPS37" s="81"/>
      <c r="VPT37" s="81"/>
      <c r="VPU37" s="81"/>
      <c r="VPV37" s="81"/>
      <c r="VPW37" s="81"/>
      <c r="VPX37" s="81"/>
      <c r="VPY37" s="81"/>
      <c r="VPZ37" s="81"/>
      <c r="VQA37" s="81"/>
      <c r="VQB37" s="81"/>
      <c r="VQC37" s="81"/>
      <c r="VQD37" s="81"/>
      <c r="VQE37" s="81"/>
      <c r="VQF37" s="81"/>
      <c r="VQG37" s="81"/>
      <c r="VQH37" s="81"/>
      <c r="VQI37" s="81"/>
      <c r="VQJ37" s="81"/>
      <c r="VQK37" s="81"/>
      <c r="VQL37" s="81"/>
      <c r="VQM37" s="81"/>
      <c r="VQN37" s="81"/>
      <c r="VQO37" s="81"/>
      <c r="VQP37" s="81"/>
      <c r="VQQ37" s="81"/>
      <c r="VQR37" s="81"/>
      <c r="VQS37" s="81"/>
      <c r="VQT37" s="81"/>
      <c r="VQU37" s="81"/>
      <c r="VQV37" s="81"/>
      <c r="VQW37" s="81"/>
      <c r="VQX37" s="81"/>
      <c r="VQY37" s="81"/>
      <c r="VQZ37" s="81"/>
      <c r="VRA37" s="81"/>
      <c r="VRB37" s="81"/>
      <c r="VRC37" s="81"/>
      <c r="VRD37" s="81"/>
      <c r="VRE37" s="81"/>
      <c r="VRF37" s="81"/>
      <c r="VRG37" s="81"/>
      <c r="VRH37" s="81"/>
      <c r="VRI37" s="81"/>
      <c r="VRJ37" s="81"/>
      <c r="VRK37" s="81"/>
      <c r="VRL37" s="81"/>
      <c r="VRM37" s="81"/>
      <c r="VRN37" s="81"/>
      <c r="VRO37" s="81"/>
      <c r="VRP37" s="81"/>
      <c r="VRQ37" s="81"/>
      <c r="VRR37" s="81"/>
      <c r="VRS37" s="81"/>
      <c r="VRT37" s="81"/>
      <c r="VRU37" s="81"/>
      <c r="VRV37" s="81"/>
      <c r="VRW37" s="81"/>
      <c r="VRX37" s="81"/>
      <c r="VRY37" s="81"/>
      <c r="VRZ37" s="81"/>
      <c r="VSA37" s="81"/>
      <c r="VSB37" s="81"/>
      <c r="VSC37" s="81"/>
      <c r="VSD37" s="81"/>
      <c r="VSE37" s="81"/>
      <c r="VSF37" s="81"/>
      <c r="VSG37" s="81"/>
      <c r="VSH37" s="81"/>
      <c r="VSI37" s="81"/>
      <c r="VSJ37" s="81"/>
      <c r="VSK37" s="81"/>
      <c r="VSL37" s="81"/>
      <c r="VSM37" s="81"/>
      <c r="VSN37" s="81"/>
      <c r="VSO37" s="81"/>
      <c r="VSP37" s="81"/>
      <c r="VSQ37" s="81"/>
      <c r="VSR37" s="81"/>
      <c r="VSS37" s="81"/>
      <c r="VST37" s="81"/>
      <c r="VSU37" s="81"/>
      <c r="VSV37" s="81"/>
      <c r="VSW37" s="81"/>
      <c r="VSX37" s="81"/>
      <c r="VSY37" s="81"/>
      <c r="VSZ37" s="81"/>
      <c r="VTA37" s="81"/>
      <c r="VTB37" s="81"/>
      <c r="VTC37" s="81"/>
      <c r="VTD37" s="81"/>
      <c r="VTE37" s="81"/>
      <c r="VTF37" s="81"/>
      <c r="VTG37" s="81"/>
      <c r="VTH37" s="81"/>
      <c r="VTI37" s="81"/>
      <c r="VTJ37" s="81"/>
      <c r="VTK37" s="81"/>
      <c r="VTL37" s="81"/>
      <c r="VTM37" s="81"/>
      <c r="VTN37" s="81"/>
      <c r="VTO37" s="81"/>
      <c r="VTP37" s="81"/>
      <c r="VTQ37" s="81"/>
      <c r="VTR37" s="81"/>
      <c r="VTS37" s="81"/>
      <c r="VTT37" s="81"/>
      <c r="VTU37" s="81"/>
      <c r="VTV37" s="81"/>
      <c r="VTW37" s="81"/>
      <c r="VTX37" s="81"/>
      <c r="VTY37" s="81"/>
      <c r="VTZ37" s="81"/>
      <c r="VUA37" s="81"/>
      <c r="VUB37" s="81"/>
      <c r="VUC37" s="81"/>
      <c r="VUD37" s="81"/>
      <c r="VUE37" s="81"/>
      <c r="VUF37" s="81"/>
      <c r="VUG37" s="81"/>
      <c r="VUH37" s="81"/>
      <c r="VUI37" s="81"/>
      <c r="VUJ37" s="81"/>
      <c r="VUK37" s="81"/>
      <c r="VUL37" s="81"/>
      <c r="VUM37" s="81"/>
      <c r="VUN37" s="81"/>
      <c r="VUO37" s="81"/>
      <c r="VUP37" s="81"/>
      <c r="VUQ37" s="81"/>
      <c r="VUR37" s="81"/>
      <c r="VUS37" s="81"/>
      <c r="VUT37" s="81"/>
      <c r="VUU37" s="81"/>
      <c r="VUV37" s="81"/>
      <c r="VUW37" s="81"/>
      <c r="VUX37" s="81"/>
      <c r="VUY37" s="81"/>
      <c r="VUZ37" s="81"/>
      <c r="VVA37" s="81"/>
      <c r="VVB37" s="81"/>
      <c r="VVC37" s="81"/>
      <c r="VVD37" s="81"/>
      <c r="VVE37" s="81"/>
      <c r="VVF37" s="81"/>
      <c r="VVG37" s="81"/>
      <c r="VVH37" s="81"/>
      <c r="VVI37" s="81"/>
      <c r="VVJ37" s="81"/>
      <c r="VVK37" s="81"/>
      <c r="VVL37" s="81"/>
      <c r="VVM37" s="81"/>
      <c r="VVN37" s="81"/>
      <c r="VVO37" s="81"/>
      <c r="VVP37" s="81"/>
      <c r="VVQ37" s="81"/>
      <c r="VVR37" s="81"/>
      <c r="VVS37" s="81"/>
      <c r="VVT37" s="81"/>
      <c r="VVU37" s="81"/>
      <c r="VVV37" s="81"/>
      <c r="VVW37" s="81"/>
      <c r="VVX37" s="81"/>
      <c r="VVY37" s="81"/>
      <c r="VVZ37" s="81"/>
      <c r="VWA37" s="81"/>
      <c r="VWB37" s="81"/>
      <c r="VWC37" s="81"/>
      <c r="VWD37" s="81"/>
      <c r="VWE37" s="81"/>
      <c r="VWF37" s="81"/>
      <c r="VWG37" s="81"/>
      <c r="VWH37" s="81"/>
      <c r="VWI37" s="81"/>
      <c r="VWJ37" s="81"/>
      <c r="VWK37" s="81"/>
      <c r="VWL37" s="81"/>
      <c r="VWM37" s="81"/>
      <c r="VWN37" s="81"/>
      <c r="VWO37" s="81"/>
      <c r="VWP37" s="81"/>
      <c r="VWQ37" s="81"/>
      <c r="VWR37" s="81"/>
      <c r="VWS37" s="81"/>
      <c r="VWT37" s="81"/>
      <c r="VWU37" s="81"/>
      <c r="VWV37" s="81"/>
      <c r="VWW37" s="81"/>
      <c r="VWX37" s="81"/>
      <c r="VWY37" s="81"/>
      <c r="VWZ37" s="81"/>
      <c r="VXA37" s="81"/>
      <c r="VXB37" s="81"/>
      <c r="VXC37" s="81"/>
      <c r="VXD37" s="81"/>
      <c r="VXE37" s="81"/>
      <c r="VXF37" s="81"/>
      <c r="VXG37" s="81"/>
      <c r="VXH37" s="81"/>
      <c r="VXI37" s="81"/>
      <c r="VXJ37" s="81"/>
      <c r="VXK37" s="81"/>
      <c r="VXL37" s="81"/>
      <c r="VXM37" s="81"/>
      <c r="VXN37" s="81"/>
      <c r="VXO37" s="81"/>
      <c r="VXP37" s="81"/>
      <c r="VXQ37" s="81"/>
      <c r="VXR37" s="81"/>
      <c r="VXS37" s="81"/>
      <c r="VXT37" s="81"/>
      <c r="VXU37" s="81"/>
      <c r="VXV37" s="81"/>
      <c r="VXW37" s="81"/>
      <c r="VXX37" s="81"/>
      <c r="VXY37" s="81"/>
      <c r="VXZ37" s="81"/>
      <c r="VYA37" s="81"/>
      <c r="VYB37" s="81"/>
      <c r="VYC37" s="81"/>
      <c r="VYD37" s="81"/>
      <c r="VYE37" s="81"/>
      <c r="VYF37" s="81"/>
      <c r="VYG37" s="81"/>
      <c r="VYH37" s="81"/>
      <c r="VYI37" s="81"/>
      <c r="VYJ37" s="81"/>
      <c r="VYK37" s="81"/>
      <c r="VYL37" s="81"/>
      <c r="VYM37" s="81"/>
      <c r="VYN37" s="81"/>
      <c r="VYO37" s="81"/>
      <c r="VYP37" s="81"/>
      <c r="VYQ37" s="81"/>
      <c r="VYR37" s="81"/>
      <c r="VYS37" s="81"/>
      <c r="VYT37" s="81"/>
      <c r="VYU37" s="81"/>
      <c r="VYV37" s="81"/>
      <c r="VYW37" s="81"/>
      <c r="VYX37" s="81"/>
      <c r="VYY37" s="81"/>
      <c r="VYZ37" s="81"/>
      <c r="VZA37" s="81"/>
      <c r="VZB37" s="81"/>
      <c r="VZC37" s="81"/>
      <c r="VZD37" s="81"/>
      <c r="VZE37" s="81"/>
      <c r="VZF37" s="81"/>
      <c r="VZG37" s="81"/>
      <c r="VZH37" s="81"/>
      <c r="VZI37" s="81"/>
      <c r="VZJ37" s="81"/>
      <c r="VZK37" s="81"/>
      <c r="VZL37" s="81"/>
      <c r="VZM37" s="81"/>
      <c r="VZN37" s="81"/>
      <c r="VZO37" s="81"/>
      <c r="VZP37" s="81"/>
      <c r="VZQ37" s="81"/>
      <c r="VZR37" s="81"/>
      <c r="VZS37" s="81"/>
      <c r="VZT37" s="81"/>
      <c r="VZU37" s="81"/>
      <c r="VZV37" s="81"/>
      <c r="VZW37" s="81"/>
      <c r="VZX37" s="81"/>
      <c r="VZY37" s="81"/>
      <c r="VZZ37" s="81"/>
      <c r="WAA37" s="81"/>
      <c r="WAB37" s="81"/>
      <c r="WAC37" s="81"/>
      <c r="WAD37" s="81"/>
      <c r="WAE37" s="81"/>
      <c r="WAF37" s="81"/>
      <c r="WAG37" s="81"/>
      <c r="WAH37" s="81"/>
      <c r="WAI37" s="81"/>
      <c r="WAJ37" s="81"/>
      <c r="WAK37" s="81"/>
      <c r="WAL37" s="81"/>
      <c r="WAM37" s="81"/>
      <c r="WAN37" s="81"/>
      <c r="WAO37" s="81"/>
      <c r="WAP37" s="81"/>
      <c r="WAQ37" s="81"/>
      <c r="WAR37" s="81"/>
      <c r="WAS37" s="81"/>
      <c r="WAT37" s="81"/>
      <c r="WAU37" s="81"/>
      <c r="WAV37" s="81"/>
      <c r="WAW37" s="81"/>
      <c r="WAX37" s="81"/>
      <c r="WAY37" s="81"/>
      <c r="WAZ37" s="81"/>
      <c r="WBA37" s="81"/>
      <c r="WBB37" s="81"/>
      <c r="WBC37" s="81"/>
      <c r="WBD37" s="81"/>
      <c r="WBE37" s="81"/>
      <c r="WBF37" s="81"/>
      <c r="WBG37" s="81"/>
      <c r="WBH37" s="81"/>
      <c r="WBI37" s="81"/>
      <c r="WBJ37" s="81"/>
      <c r="WBK37" s="81"/>
      <c r="WBL37" s="81"/>
      <c r="WBM37" s="81"/>
      <c r="WBN37" s="81"/>
      <c r="WBO37" s="81"/>
      <c r="WBP37" s="81"/>
      <c r="WBQ37" s="81"/>
      <c r="WBR37" s="81"/>
      <c r="WBS37" s="81"/>
      <c r="WBT37" s="81"/>
      <c r="WBU37" s="81"/>
      <c r="WBV37" s="81"/>
      <c r="WBW37" s="81"/>
      <c r="WBX37" s="81"/>
      <c r="WBY37" s="81"/>
      <c r="WBZ37" s="81"/>
      <c r="WCA37" s="81"/>
      <c r="WCB37" s="81"/>
      <c r="WCC37" s="81"/>
      <c r="WCD37" s="81"/>
      <c r="WCE37" s="81"/>
      <c r="WCF37" s="81"/>
      <c r="WCG37" s="81"/>
      <c r="WCH37" s="81"/>
      <c r="WCI37" s="81"/>
      <c r="WCJ37" s="81"/>
      <c r="WCK37" s="81"/>
      <c r="WCL37" s="81"/>
      <c r="WCM37" s="81"/>
      <c r="WCN37" s="81"/>
      <c r="WCO37" s="81"/>
      <c r="WCP37" s="81"/>
      <c r="WCQ37" s="81"/>
      <c r="WCR37" s="81"/>
      <c r="WCS37" s="81"/>
      <c r="WCT37" s="81"/>
      <c r="WCU37" s="81"/>
      <c r="WCV37" s="81"/>
      <c r="WCW37" s="81"/>
      <c r="WCX37" s="81"/>
      <c r="WCY37" s="81"/>
      <c r="WCZ37" s="81"/>
      <c r="WDA37" s="81"/>
      <c r="WDB37" s="81"/>
      <c r="WDC37" s="81"/>
      <c r="WDD37" s="81"/>
      <c r="WDE37" s="81"/>
      <c r="WDF37" s="81"/>
      <c r="WDG37" s="81"/>
      <c r="WDH37" s="81"/>
      <c r="WDI37" s="81"/>
      <c r="WDJ37" s="81"/>
      <c r="WDK37" s="81"/>
      <c r="WDL37" s="81"/>
      <c r="WDM37" s="81"/>
      <c r="WDN37" s="81"/>
      <c r="WDO37" s="81"/>
      <c r="WDP37" s="81"/>
      <c r="WDQ37" s="81"/>
      <c r="WDR37" s="81"/>
      <c r="WDS37" s="81"/>
      <c r="WDT37" s="81"/>
      <c r="WDU37" s="81"/>
      <c r="WDV37" s="81"/>
      <c r="WDW37" s="81"/>
      <c r="WDX37" s="81"/>
      <c r="WDY37" s="81"/>
      <c r="WDZ37" s="81"/>
      <c r="WEA37" s="81"/>
      <c r="WEB37" s="81"/>
      <c r="WEC37" s="81"/>
      <c r="WED37" s="81"/>
      <c r="WEE37" s="81"/>
      <c r="WEF37" s="81"/>
      <c r="WEG37" s="81"/>
      <c r="WEH37" s="81"/>
      <c r="WEI37" s="81"/>
      <c r="WEJ37" s="81"/>
      <c r="WEK37" s="81"/>
      <c r="WEL37" s="81"/>
      <c r="WEM37" s="81"/>
      <c r="WEN37" s="81"/>
      <c r="WEO37" s="81"/>
      <c r="WEP37" s="81"/>
      <c r="WEQ37" s="81"/>
      <c r="WER37" s="81"/>
      <c r="WES37" s="81"/>
      <c r="WET37" s="81"/>
      <c r="WEU37" s="81"/>
      <c r="WEV37" s="81"/>
      <c r="WEW37" s="81"/>
      <c r="WEX37" s="81"/>
      <c r="WEY37" s="81"/>
      <c r="WEZ37" s="81"/>
      <c r="WFA37" s="81"/>
      <c r="WFB37" s="81"/>
      <c r="WFC37" s="81"/>
      <c r="WFD37" s="81"/>
      <c r="WFE37" s="81"/>
      <c r="WFF37" s="81"/>
      <c r="WFG37" s="81"/>
      <c r="WFH37" s="81"/>
      <c r="WFI37" s="81"/>
      <c r="WFJ37" s="81"/>
      <c r="WFK37" s="81"/>
      <c r="WFL37" s="81"/>
      <c r="WFM37" s="81"/>
      <c r="WFN37" s="81"/>
      <c r="WFO37" s="81"/>
      <c r="WFP37" s="81"/>
      <c r="WFQ37" s="81"/>
      <c r="WFR37" s="81"/>
      <c r="WFS37" s="81"/>
      <c r="WFT37" s="81"/>
      <c r="WFU37" s="81"/>
      <c r="WFV37" s="81"/>
      <c r="WFW37" s="81"/>
      <c r="WFX37" s="81"/>
      <c r="WFY37" s="81"/>
      <c r="WFZ37" s="81"/>
      <c r="WGA37" s="81"/>
      <c r="WGB37" s="81"/>
      <c r="WGC37" s="81"/>
      <c r="WGD37" s="81"/>
      <c r="WGE37" s="81"/>
      <c r="WGF37" s="81"/>
      <c r="WGG37" s="81"/>
      <c r="WGH37" s="81"/>
      <c r="WGI37" s="81"/>
      <c r="WGJ37" s="81"/>
      <c r="WGK37" s="81"/>
      <c r="WGL37" s="81"/>
      <c r="WGM37" s="81"/>
      <c r="WGN37" s="81"/>
      <c r="WGO37" s="81"/>
      <c r="WGP37" s="81"/>
      <c r="WGQ37" s="81"/>
      <c r="WGR37" s="81"/>
      <c r="WGS37" s="81"/>
      <c r="WGT37" s="81"/>
      <c r="WGU37" s="81"/>
      <c r="WGV37" s="81"/>
      <c r="WGW37" s="81"/>
      <c r="WGX37" s="81"/>
      <c r="WGY37" s="81"/>
      <c r="WGZ37" s="81"/>
      <c r="WHA37" s="81"/>
      <c r="WHB37" s="81"/>
      <c r="WHC37" s="81"/>
      <c r="WHD37" s="81"/>
      <c r="WHE37" s="81"/>
      <c r="WHF37" s="81"/>
      <c r="WHG37" s="81"/>
      <c r="WHH37" s="81"/>
      <c r="WHI37" s="81"/>
      <c r="WHJ37" s="81"/>
      <c r="WHK37" s="81"/>
      <c r="WHL37" s="81"/>
      <c r="WHM37" s="81"/>
      <c r="WHN37" s="81"/>
      <c r="WHO37" s="81"/>
      <c r="WHP37" s="81"/>
      <c r="WHQ37" s="81"/>
      <c r="WHR37" s="81"/>
      <c r="WHS37" s="81"/>
      <c r="WHT37" s="81"/>
      <c r="WHU37" s="81"/>
      <c r="WHV37" s="81"/>
      <c r="WHW37" s="81"/>
      <c r="WHX37" s="81"/>
      <c r="WHY37" s="81"/>
      <c r="WHZ37" s="81"/>
      <c r="WIA37" s="81"/>
      <c r="WIB37" s="81"/>
      <c r="WIC37" s="81"/>
      <c r="WID37" s="81"/>
      <c r="WIE37" s="81"/>
      <c r="WIF37" s="81"/>
      <c r="WIG37" s="81"/>
      <c r="WIH37" s="81"/>
      <c r="WII37" s="81"/>
      <c r="WIJ37" s="81"/>
      <c r="WIK37" s="81"/>
      <c r="WIL37" s="81"/>
      <c r="WIM37" s="81"/>
      <c r="WIN37" s="81"/>
      <c r="WIO37" s="81"/>
      <c r="WIP37" s="81"/>
      <c r="WIQ37" s="81"/>
      <c r="WIR37" s="81"/>
      <c r="WIS37" s="81"/>
      <c r="WIT37" s="81"/>
      <c r="WIU37" s="81"/>
      <c r="WIV37" s="81"/>
      <c r="WIW37" s="81"/>
      <c r="WIX37" s="81"/>
      <c r="WIY37" s="81"/>
      <c r="WIZ37" s="81"/>
      <c r="WJA37" s="81"/>
      <c r="WJB37" s="81"/>
      <c r="WJC37" s="81"/>
      <c r="WJD37" s="81"/>
      <c r="WJE37" s="81"/>
      <c r="WJF37" s="81"/>
      <c r="WJG37" s="81"/>
      <c r="WJH37" s="81"/>
      <c r="WJI37" s="81"/>
      <c r="WJJ37" s="81"/>
      <c r="WJK37" s="81"/>
      <c r="WJL37" s="81"/>
      <c r="WJM37" s="81"/>
      <c r="WJN37" s="81"/>
      <c r="WJO37" s="81"/>
      <c r="WJP37" s="81"/>
      <c r="WJQ37" s="81"/>
      <c r="WJR37" s="81"/>
      <c r="WJS37" s="81"/>
      <c r="WJT37" s="81"/>
      <c r="WJU37" s="81"/>
      <c r="WJV37" s="81"/>
      <c r="WJW37" s="81"/>
      <c r="WJX37" s="81"/>
      <c r="WJY37" s="81"/>
      <c r="WJZ37" s="81"/>
      <c r="WKA37" s="81"/>
      <c r="WKB37" s="81"/>
      <c r="WKC37" s="81"/>
      <c r="WKD37" s="81"/>
      <c r="WKE37" s="81"/>
      <c r="WKF37" s="81"/>
      <c r="WKG37" s="81"/>
      <c r="WKH37" s="81"/>
      <c r="WKI37" s="81"/>
      <c r="WKJ37" s="81"/>
      <c r="WKK37" s="81"/>
      <c r="WKL37" s="81"/>
      <c r="WKM37" s="81"/>
      <c r="WKN37" s="81"/>
      <c r="WKO37" s="81"/>
      <c r="WKP37" s="81"/>
      <c r="WKQ37" s="81"/>
      <c r="WKR37" s="81"/>
      <c r="WKS37" s="81"/>
      <c r="WKT37" s="81"/>
      <c r="WKU37" s="81"/>
      <c r="WKV37" s="81"/>
      <c r="WKW37" s="81"/>
      <c r="WKX37" s="81"/>
      <c r="WKY37" s="81"/>
      <c r="WKZ37" s="81"/>
      <c r="WLA37" s="81"/>
      <c r="WLB37" s="81"/>
      <c r="WLC37" s="81"/>
      <c r="WLD37" s="81"/>
      <c r="WLE37" s="81"/>
      <c r="WLF37" s="81"/>
      <c r="WLG37" s="81"/>
      <c r="WLH37" s="81"/>
      <c r="WLI37" s="81"/>
      <c r="WLJ37" s="81"/>
      <c r="WLK37" s="81"/>
      <c r="WLL37" s="81"/>
      <c r="WLM37" s="81"/>
      <c r="WLN37" s="81"/>
      <c r="WLO37" s="81"/>
      <c r="WLP37" s="81"/>
      <c r="WLQ37" s="81"/>
      <c r="WLR37" s="81"/>
      <c r="WLS37" s="81"/>
      <c r="WLT37" s="81"/>
      <c r="WLU37" s="81"/>
      <c r="WLV37" s="81"/>
      <c r="WLW37" s="81"/>
      <c r="WLX37" s="81"/>
      <c r="WLY37" s="81"/>
      <c r="WLZ37" s="81"/>
      <c r="WMA37" s="81"/>
      <c r="WMB37" s="81"/>
      <c r="WMC37" s="81"/>
      <c r="WMD37" s="81"/>
      <c r="WME37" s="81"/>
      <c r="WMF37" s="81"/>
      <c r="WMG37" s="81"/>
      <c r="WMH37" s="81"/>
      <c r="WMI37" s="81"/>
      <c r="WMJ37" s="81"/>
      <c r="WMK37" s="81"/>
      <c r="WML37" s="81"/>
      <c r="WMM37" s="81"/>
      <c r="WMN37" s="81"/>
      <c r="WMO37" s="81"/>
      <c r="WMP37" s="81"/>
      <c r="WMQ37" s="81"/>
      <c r="WMR37" s="81"/>
      <c r="WMS37" s="81"/>
      <c r="WMT37" s="81"/>
      <c r="WMU37" s="81"/>
      <c r="WMV37" s="81"/>
      <c r="WMW37" s="81"/>
      <c r="WMX37" s="81"/>
      <c r="WMY37" s="81"/>
      <c r="WMZ37" s="81"/>
      <c r="WNA37" s="81"/>
      <c r="WNB37" s="81"/>
      <c r="WNC37" s="81"/>
      <c r="WND37" s="81"/>
      <c r="WNE37" s="81"/>
      <c r="WNF37" s="81"/>
      <c r="WNG37" s="81"/>
      <c r="WNH37" s="81"/>
      <c r="WNI37" s="81"/>
      <c r="WNJ37" s="81"/>
      <c r="WNK37" s="81"/>
      <c r="WNL37" s="81"/>
      <c r="WNM37" s="81"/>
      <c r="WNN37" s="81"/>
      <c r="WNO37" s="81"/>
      <c r="WNP37" s="81"/>
      <c r="WNQ37" s="81"/>
      <c r="WNR37" s="81"/>
      <c r="WNS37" s="81"/>
      <c r="WNT37" s="81"/>
      <c r="WNU37" s="81"/>
      <c r="WNV37" s="81"/>
      <c r="WNW37" s="81"/>
      <c r="WNX37" s="81"/>
      <c r="WNY37" s="81"/>
      <c r="WNZ37" s="81"/>
      <c r="WOA37" s="81"/>
      <c r="WOB37" s="81"/>
      <c r="WOC37" s="81"/>
      <c r="WOD37" s="81"/>
      <c r="WOE37" s="81"/>
      <c r="WOF37" s="81"/>
      <c r="WOG37" s="81"/>
      <c r="WOH37" s="81"/>
      <c r="WOI37" s="81"/>
      <c r="WOJ37" s="81"/>
      <c r="WOK37" s="81"/>
      <c r="WOL37" s="81"/>
      <c r="WOM37" s="81"/>
      <c r="WON37" s="81"/>
      <c r="WOO37" s="81"/>
      <c r="WOP37" s="81"/>
      <c r="WOQ37" s="81"/>
      <c r="WOR37" s="81"/>
      <c r="WOS37" s="81"/>
      <c r="WOT37" s="81"/>
      <c r="WOU37" s="81"/>
      <c r="WOV37" s="81"/>
      <c r="WOW37" s="81"/>
      <c r="WOX37" s="81"/>
      <c r="WOY37" s="81"/>
      <c r="WOZ37" s="81"/>
      <c r="WPA37" s="81"/>
      <c r="WPB37" s="81"/>
      <c r="WPC37" s="81"/>
      <c r="WPD37" s="81"/>
      <c r="WPE37" s="81"/>
      <c r="WPF37" s="81"/>
      <c r="WPG37" s="81"/>
      <c r="WPH37" s="81"/>
      <c r="WPI37" s="81"/>
      <c r="WPJ37" s="81"/>
      <c r="WPK37" s="81"/>
      <c r="WPL37" s="81"/>
      <c r="WPM37" s="81"/>
      <c r="WPN37" s="81"/>
      <c r="WPO37" s="81"/>
      <c r="WPP37" s="81"/>
      <c r="WPQ37" s="81"/>
      <c r="WPR37" s="81"/>
      <c r="WPS37" s="81"/>
      <c r="WPT37" s="81"/>
      <c r="WPU37" s="81"/>
      <c r="WPV37" s="81"/>
      <c r="WPW37" s="81"/>
      <c r="WPX37" s="81"/>
      <c r="WPY37" s="81"/>
      <c r="WPZ37" s="81"/>
      <c r="WQA37" s="81"/>
      <c r="WQB37" s="81"/>
      <c r="WQC37" s="81"/>
      <c r="WQD37" s="81"/>
      <c r="WQE37" s="81"/>
      <c r="WQF37" s="81"/>
      <c r="WQG37" s="81"/>
      <c r="WQH37" s="81"/>
      <c r="WQI37" s="81"/>
      <c r="WQJ37" s="81"/>
      <c r="WQK37" s="81"/>
      <c r="WQL37" s="81"/>
      <c r="WQM37" s="81"/>
      <c r="WQN37" s="81"/>
      <c r="WQO37" s="81"/>
      <c r="WQP37" s="81"/>
      <c r="WQQ37" s="81"/>
      <c r="WQR37" s="81"/>
      <c r="WQS37" s="81"/>
      <c r="WQT37" s="81"/>
      <c r="WQU37" s="81"/>
      <c r="WQV37" s="81"/>
      <c r="WQW37" s="81"/>
      <c r="WQX37" s="81"/>
      <c r="WQY37" s="81"/>
      <c r="WQZ37" s="81"/>
      <c r="WRA37" s="81"/>
      <c r="WRB37" s="81"/>
      <c r="WRC37" s="81"/>
      <c r="WRD37" s="81"/>
      <c r="WRE37" s="81"/>
      <c r="WRF37" s="81"/>
      <c r="WRG37" s="81"/>
      <c r="WRH37" s="81"/>
      <c r="WRI37" s="81"/>
      <c r="WRJ37" s="81"/>
      <c r="WRK37" s="81"/>
      <c r="WRL37" s="81"/>
      <c r="WRM37" s="81"/>
      <c r="WRN37" s="81"/>
      <c r="WRO37" s="81"/>
      <c r="WRP37" s="81"/>
      <c r="WRQ37" s="81"/>
      <c r="WRR37" s="81"/>
      <c r="WRS37" s="81"/>
      <c r="WRT37" s="81"/>
      <c r="WRU37" s="81"/>
      <c r="WRV37" s="81"/>
      <c r="WRW37" s="81"/>
      <c r="WRX37" s="81"/>
      <c r="WRY37" s="81"/>
      <c r="WRZ37" s="81"/>
      <c r="WSA37" s="81"/>
      <c r="WSB37" s="81"/>
      <c r="WSC37" s="81"/>
      <c r="WSD37" s="81"/>
      <c r="WSE37" s="81"/>
      <c r="WSF37" s="81"/>
      <c r="WSG37" s="81"/>
      <c r="WSH37" s="81"/>
      <c r="WSI37" s="81"/>
      <c r="WSJ37" s="81"/>
      <c r="WSK37" s="81"/>
      <c r="WSL37" s="81"/>
      <c r="WSM37" s="81"/>
      <c r="WSN37" s="81"/>
      <c r="WSO37" s="81"/>
      <c r="WSP37" s="81"/>
      <c r="WSQ37" s="81"/>
      <c r="WSR37" s="81"/>
      <c r="WSS37" s="81"/>
      <c r="WST37" s="81"/>
      <c r="WSU37" s="81"/>
      <c r="WSV37" s="81"/>
      <c r="WSW37" s="81"/>
      <c r="WSX37" s="81"/>
      <c r="WSY37" s="81"/>
      <c r="WSZ37" s="81"/>
      <c r="WTA37" s="81"/>
      <c r="WTB37" s="81"/>
      <c r="WTC37" s="81"/>
      <c r="WTD37" s="81"/>
      <c r="WTE37" s="81"/>
      <c r="WTF37" s="81"/>
      <c r="WTG37" s="81"/>
      <c r="WTH37" s="81"/>
      <c r="WTI37" s="81"/>
      <c r="WTJ37" s="81"/>
      <c r="WTK37" s="81"/>
      <c r="WTL37" s="81"/>
      <c r="WTM37" s="81"/>
      <c r="WTN37" s="81"/>
      <c r="WTO37" s="81"/>
      <c r="WTP37" s="81"/>
      <c r="WTQ37" s="81"/>
      <c r="WTR37" s="81"/>
      <c r="WTS37" s="81"/>
      <c r="WTT37" s="81"/>
      <c r="WTU37" s="81"/>
      <c r="WTV37" s="81"/>
      <c r="WTW37" s="81"/>
      <c r="WTX37" s="81"/>
      <c r="WTY37" s="81"/>
      <c r="WTZ37" s="81"/>
      <c r="WUA37" s="81"/>
      <c r="WUB37" s="81"/>
      <c r="WUC37" s="81"/>
      <c r="WUD37" s="81"/>
      <c r="WUE37" s="81"/>
      <c r="WUF37" s="81"/>
      <c r="WUG37" s="81"/>
      <c r="WUH37" s="81"/>
      <c r="WUI37" s="81"/>
      <c r="WUJ37" s="81"/>
      <c r="WUK37" s="81"/>
      <c r="WUL37" s="81"/>
      <c r="WUM37" s="81"/>
      <c r="WUN37" s="81"/>
      <c r="WUO37" s="81"/>
      <c r="WUP37" s="81"/>
      <c r="WUQ37" s="81"/>
      <c r="WUR37" s="81"/>
      <c r="WUS37" s="81"/>
      <c r="WUT37" s="81"/>
      <c r="WUU37" s="81"/>
      <c r="WUV37" s="81"/>
      <c r="WUW37" s="81"/>
      <c r="WUX37" s="81"/>
      <c r="WUY37" s="81"/>
      <c r="WUZ37" s="81"/>
      <c r="WVA37" s="81"/>
      <c r="WVB37" s="81"/>
      <c r="WVC37" s="81"/>
      <c r="WVD37" s="81"/>
      <c r="WVE37" s="81"/>
      <c r="WVF37" s="81"/>
      <c r="WVG37" s="81"/>
      <c r="WVH37" s="81"/>
      <c r="WVI37" s="81"/>
      <c r="WVJ37" s="81"/>
      <c r="WVK37" s="81"/>
      <c r="WVL37" s="81"/>
      <c r="WVM37" s="81"/>
      <c r="WVN37" s="81"/>
      <c r="WVO37" s="81"/>
      <c r="WVP37" s="81"/>
      <c r="WVQ37" s="81"/>
      <c r="WVR37" s="81"/>
      <c r="WVS37" s="81"/>
      <c r="WVT37" s="81"/>
      <c r="WVU37" s="81"/>
      <c r="WVV37" s="81"/>
      <c r="WVW37" s="81"/>
      <c r="WVX37" s="81"/>
      <c r="WVY37" s="81"/>
      <c r="WVZ37" s="81"/>
      <c r="WWA37" s="81"/>
      <c r="WWB37" s="81"/>
      <c r="WWC37" s="81"/>
      <c r="WWD37" s="81"/>
      <c r="WWE37" s="81"/>
      <c r="WWF37" s="81"/>
      <c r="WWG37" s="81"/>
      <c r="WWH37" s="81"/>
      <c r="WWI37" s="81"/>
      <c r="WWJ37" s="81"/>
      <c r="WWK37" s="81"/>
      <c r="WWL37" s="81"/>
      <c r="WWM37" s="81"/>
      <c r="WWN37" s="81"/>
      <c r="WWO37" s="81"/>
      <c r="WWP37" s="81"/>
      <c r="WWQ37" s="81"/>
      <c r="WWR37" s="81"/>
      <c r="WWS37" s="81"/>
      <c r="WWT37" s="81"/>
      <c r="WWU37" s="81"/>
      <c r="WWV37" s="81"/>
      <c r="WWW37" s="81"/>
      <c r="WWX37" s="81"/>
      <c r="WWY37" s="81"/>
      <c r="WWZ37" s="81"/>
      <c r="WXA37" s="81"/>
      <c r="WXB37" s="81"/>
      <c r="WXC37" s="81"/>
      <c r="WXD37" s="81"/>
      <c r="WXE37" s="81"/>
      <c r="WXF37" s="81"/>
      <c r="WXG37" s="81"/>
      <c r="WXH37" s="81"/>
      <c r="WXI37" s="81"/>
      <c r="WXJ37" s="81"/>
      <c r="WXK37" s="81"/>
      <c r="WXL37" s="81"/>
      <c r="WXM37" s="81"/>
      <c r="WXN37" s="81"/>
      <c r="WXO37" s="81"/>
      <c r="WXP37" s="81"/>
      <c r="WXQ37" s="81"/>
      <c r="WXR37" s="81"/>
      <c r="WXS37" s="81"/>
      <c r="WXT37" s="81"/>
      <c r="WXU37" s="81"/>
      <c r="WXV37" s="81"/>
      <c r="WXW37" s="81"/>
      <c r="WXX37" s="81"/>
      <c r="WXY37" s="81"/>
      <c r="WXZ37" s="81"/>
      <c r="WYA37" s="81"/>
      <c r="WYB37" s="81"/>
      <c r="WYC37" s="81"/>
      <c r="WYD37" s="81"/>
      <c r="WYE37" s="81"/>
      <c r="WYF37" s="81"/>
      <c r="WYG37" s="81"/>
      <c r="WYH37" s="81"/>
      <c r="WYI37" s="81"/>
      <c r="WYJ37" s="81"/>
      <c r="WYK37" s="81"/>
      <c r="WYL37" s="81"/>
      <c r="WYM37" s="81"/>
      <c r="WYN37" s="81"/>
      <c r="WYO37" s="81"/>
      <c r="WYP37" s="81"/>
      <c r="WYQ37" s="81"/>
      <c r="WYR37" s="81"/>
      <c r="WYS37" s="81"/>
      <c r="WYT37" s="81"/>
      <c r="WYU37" s="81"/>
      <c r="WYV37" s="81"/>
      <c r="WYW37" s="81"/>
      <c r="WYX37" s="81"/>
      <c r="WYY37" s="81"/>
      <c r="WYZ37" s="81"/>
      <c r="WZA37" s="81"/>
      <c r="WZB37" s="81"/>
      <c r="WZC37" s="81"/>
      <c r="WZD37" s="81"/>
      <c r="WZE37" s="81"/>
      <c r="WZF37" s="81"/>
      <c r="WZG37" s="81"/>
      <c r="WZH37" s="81"/>
      <c r="WZI37" s="81"/>
      <c r="WZJ37" s="81"/>
      <c r="WZK37" s="81"/>
      <c r="WZL37" s="81"/>
      <c r="WZM37" s="81"/>
      <c r="WZN37" s="81"/>
      <c r="WZO37" s="81"/>
      <c r="WZP37" s="81"/>
      <c r="WZQ37" s="81"/>
      <c r="WZR37" s="81"/>
      <c r="WZS37" s="81"/>
      <c r="WZT37" s="81"/>
      <c r="WZU37" s="81"/>
      <c r="WZV37" s="81"/>
      <c r="WZW37" s="81"/>
      <c r="WZX37" s="81"/>
      <c r="WZY37" s="81"/>
      <c r="WZZ37" s="81"/>
      <c r="XAA37" s="81"/>
      <c r="XAB37" s="81"/>
      <c r="XAC37" s="81"/>
      <c r="XAD37" s="81"/>
      <c r="XAE37" s="81"/>
      <c r="XAF37" s="81"/>
      <c r="XAG37" s="81"/>
      <c r="XAH37" s="81"/>
      <c r="XAI37" s="81"/>
      <c r="XAJ37" s="81"/>
      <c r="XAK37" s="81"/>
      <c r="XAL37" s="81"/>
      <c r="XAM37" s="81"/>
      <c r="XAN37" s="81"/>
      <c r="XAO37" s="81"/>
      <c r="XAP37" s="81"/>
      <c r="XAQ37" s="81"/>
      <c r="XAR37" s="81"/>
      <c r="XAS37" s="81"/>
      <c r="XAT37" s="81"/>
      <c r="XAU37" s="81"/>
      <c r="XAV37" s="81"/>
      <c r="XAW37" s="81"/>
      <c r="XAX37" s="81"/>
      <c r="XAY37" s="81"/>
      <c r="XAZ37" s="81"/>
      <c r="XBA37" s="81"/>
      <c r="XBB37" s="81"/>
      <c r="XBC37" s="81"/>
      <c r="XBD37" s="81"/>
      <c r="XBE37" s="81"/>
      <c r="XBF37" s="81"/>
      <c r="XBG37" s="81"/>
      <c r="XBH37" s="81"/>
      <c r="XBI37" s="81"/>
      <c r="XBJ37" s="81"/>
      <c r="XBK37" s="81"/>
      <c r="XBL37" s="81"/>
      <c r="XBM37" s="81"/>
      <c r="XBN37" s="81"/>
      <c r="XBO37" s="81"/>
      <c r="XBP37" s="81"/>
      <c r="XBQ37" s="81"/>
      <c r="XBR37" s="81"/>
      <c r="XBS37" s="81"/>
      <c r="XBT37" s="81"/>
      <c r="XBU37" s="81"/>
      <c r="XBV37" s="81"/>
      <c r="XBW37" s="81"/>
      <c r="XBX37" s="81"/>
      <c r="XBY37" s="81"/>
      <c r="XBZ37" s="81"/>
      <c r="XCA37" s="81"/>
      <c r="XCB37" s="81"/>
      <c r="XCC37" s="81"/>
      <c r="XCD37" s="81"/>
      <c r="XCE37" s="81"/>
      <c r="XCF37" s="81"/>
      <c r="XCG37" s="81"/>
      <c r="XCH37" s="81"/>
      <c r="XCI37" s="81"/>
      <c r="XCJ37" s="81"/>
      <c r="XCK37" s="81"/>
      <c r="XCL37" s="81"/>
      <c r="XCM37" s="81"/>
      <c r="XCN37" s="81"/>
      <c r="XCO37" s="81"/>
      <c r="XCP37" s="81"/>
      <c r="XCQ37" s="81"/>
      <c r="XCR37" s="81"/>
      <c r="XCS37" s="81"/>
      <c r="XCT37" s="81"/>
      <c r="XCU37" s="81"/>
      <c r="XCV37" s="81"/>
      <c r="XCW37" s="81"/>
      <c r="XCX37" s="81"/>
      <c r="XCY37" s="81"/>
      <c r="XCZ37" s="81"/>
      <c r="XDA37" s="81"/>
      <c r="XDB37" s="81"/>
      <c r="XDC37" s="81"/>
      <c r="XDD37" s="81"/>
      <c r="XDE37" s="81"/>
      <c r="XDF37" s="81"/>
      <c r="XDG37" s="81"/>
      <c r="XDH37" s="81"/>
      <c r="XDI37" s="81"/>
      <c r="XDJ37" s="81"/>
      <c r="XDK37" s="81"/>
      <c r="XDL37" s="81"/>
      <c r="XDM37" s="81"/>
      <c r="XDN37" s="81"/>
      <c r="XDO37" s="81"/>
      <c r="XDP37" s="81"/>
      <c r="XDQ37" s="81"/>
      <c r="XDR37" s="81"/>
      <c r="XDS37" s="81"/>
      <c r="XDT37" s="81"/>
      <c r="XDU37" s="81"/>
      <c r="XDV37" s="81"/>
      <c r="XDW37" s="81"/>
      <c r="XDX37" s="81"/>
      <c r="XDY37" s="81"/>
      <c r="XDZ37" s="81"/>
      <c r="XEA37" s="81"/>
      <c r="XEB37" s="81"/>
      <c r="XEC37" s="81"/>
      <c r="XED37" s="81"/>
      <c r="XEE37" s="81"/>
      <c r="XEF37" s="81"/>
      <c r="XEG37" s="81"/>
      <c r="XEH37" s="81"/>
      <c r="XEI37" s="81"/>
      <c r="XEJ37" s="81"/>
      <c r="XEK37" s="81"/>
      <c r="XEL37" s="81"/>
      <c r="XEM37" s="81"/>
      <c r="XEN37" s="81"/>
      <c r="XEO37" s="81"/>
      <c r="XEP37" s="81"/>
      <c r="XEQ37" s="81"/>
      <c r="XER37" s="81"/>
      <c r="XES37" s="81"/>
      <c r="XET37" s="81"/>
      <c r="XEU37" s="81"/>
      <c r="XEV37" s="81"/>
      <c r="XEW37" s="81"/>
      <c r="XEX37" s="81"/>
      <c r="XEY37" s="81"/>
      <c r="XEZ37" s="81"/>
      <c r="XFA37" s="81"/>
      <c r="XFB37" s="81"/>
      <c r="XFC37" s="81"/>
      <c r="XFD37" s="81"/>
    </row>
    <row r="38" spans="1:16384" ht="15.95" customHeight="1">
      <c r="A38" s="74"/>
      <c r="B38" s="45" t="s">
        <v>134</v>
      </c>
      <c r="C38" s="48"/>
      <c r="E38" s="2"/>
      <c r="F38" s="16"/>
      <c r="G38" s="15"/>
      <c r="H38" s="52"/>
      <c r="I38" s="16"/>
      <c r="J38" s="48"/>
      <c r="L38" s="2"/>
      <c r="N38" s="2"/>
    </row>
    <row r="39" spans="1:16384" ht="15.95" customHeight="1">
      <c r="B39" s="71" t="s">
        <v>135</v>
      </c>
      <c r="C39" s="48"/>
      <c r="E39" s="2"/>
      <c r="F39" s="16"/>
      <c r="G39" s="15"/>
      <c r="H39" s="52"/>
      <c r="I39" s="16"/>
      <c r="J39" s="48"/>
      <c r="L39" s="2"/>
      <c r="N39" s="2"/>
    </row>
    <row r="40" spans="1:16384" ht="15.95" customHeight="1">
      <c r="B40" s="42" t="s">
        <v>127</v>
      </c>
      <c r="C40" s="42"/>
      <c r="I40" s="42"/>
      <c r="J40" s="42"/>
    </row>
    <row r="41" spans="1:16384" ht="124.5" customHeight="1">
      <c r="B41" s="385" t="s">
        <v>490</v>
      </c>
      <c r="C41" s="385"/>
      <c r="D41" s="385"/>
      <c r="E41" s="385"/>
      <c r="F41" s="385"/>
      <c r="G41" s="385"/>
      <c r="H41" s="385"/>
      <c r="I41" s="385"/>
      <c r="J41" s="385"/>
    </row>
    <row r="42" spans="1:16384" ht="15.95" customHeight="1">
      <c r="B42" s="49" t="s">
        <v>128</v>
      </c>
      <c r="C42" s="49"/>
      <c r="D42" s="49"/>
      <c r="E42" s="49"/>
      <c r="F42" s="49"/>
      <c r="G42" s="49"/>
      <c r="H42" s="49"/>
      <c r="I42" s="49"/>
      <c r="J42" s="49"/>
    </row>
    <row r="43" spans="1:16384" ht="129" customHeight="1">
      <c r="B43" s="385" t="s">
        <v>491</v>
      </c>
      <c r="C43" s="385"/>
      <c r="D43" s="385"/>
      <c r="E43" s="385"/>
      <c r="F43" s="385"/>
      <c r="G43" s="385"/>
      <c r="H43" s="385"/>
      <c r="I43" s="385"/>
      <c r="J43" s="385"/>
    </row>
    <row r="44" spans="1:16384" ht="15.95" customHeight="1">
      <c r="B44" s="49" t="s">
        <v>129</v>
      </c>
      <c r="C44" s="49"/>
      <c r="D44" s="49"/>
      <c r="E44" s="49"/>
      <c r="F44" s="49"/>
      <c r="G44" s="49"/>
      <c r="H44" s="49"/>
      <c r="I44" s="49"/>
      <c r="J44" s="49"/>
    </row>
    <row r="45" spans="1:16384" ht="110.1" customHeight="1">
      <c r="B45" s="385" t="s">
        <v>492</v>
      </c>
      <c r="C45" s="385"/>
      <c r="D45" s="385"/>
      <c r="E45" s="385"/>
      <c r="F45" s="385"/>
      <c r="G45" s="385"/>
      <c r="H45" s="385"/>
      <c r="I45" s="385"/>
      <c r="J45" s="385"/>
    </row>
    <row r="46" spans="1:16384" ht="15.95" customHeight="1">
      <c r="B46" s="43"/>
      <c r="C46" s="43"/>
      <c r="D46" s="43"/>
      <c r="E46" s="43"/>
      <c r="F46" s="43"/>
      <c r="G46" s="43"/>
      <c r="H46" s="43"/>
      <c r="I46" s="43"/>
      <c r="J46" s="43"/>
    </row>
    <row r="47" spans="1:16384" ht="15.95" customHeight="1">
      <c r="A47" s="74"/>
      <c r="B47" s="5" t="s">
        <v>47</v>
      </c>
      <c r="H47" s="40"/>
      <c r="I47" s="40"/>
      <c r="J47" s="40"/>
    </row>
    <row r="48" spans="1:16384" ht="15.95" customHeight="1">
      <c r="B48" s="5" t="s">
        <v>49</v>
      </c>
      <c r="H48" s="41"/>
      <c r="I48" s="41"/>
      <c r="J48" s="41"/>
    </row>
    <row r="49" spans="2:10" ht="15.95" customHeight="1">
      <c r="B49" t="s">
        <v>105</v>
      </c>
      <c r="H49" s="39"/>
      <c r="I49" s="39"/>
      <c r="J49" s="39"/>
    </row>
    <row r="50" spans="2:10" ht="15.95" customHeight="1">
      <c r="B50" s="406" t="s">
        <v>333</v>
      </c>
      <c r="C50" s="388"/>
      <c r="D50" s="388"/>
      <c r="E50" s="388"/>
      <c r="F50" s="388"/>
      <c r="G50" s="388"/>
      <c r="H50" s="388"/>
      <c r="I50" s="388"/>
      <c r="J50" s="388"/>
    </row>
    <row r="51" spans="2:10" ht="15.95" customHeight="1">
      <c r="B51" s="479" t="s">
        <v>334</v>
      </c>
      <c r="C51" s="479"/>
      <c r="D51" s="479"/>
      <c r="E51" s="479"/>
      <c r="F51" s="479"/>
      <c r="G51" s="479"/>
      <c r="H51" s="479"/>
      <c r="I51" s="479"/>
      <c r="J51" s="479"/>
    </row>
    <row r="52" spans="2:10" ht="15">
      <c r="B52" s="324" t="s">
        <v>335</v>
      </c>
      <c r="C52" s="286"/>
      <c r="D52" s="286"/>
      <c r="E52" s="286"/>
      <c r="F52" s="286"/>
      <c r="G52" s="286"/>
      <c r="H52" s="286"/>
      <c r="I52" s="286"/>
      <c r="J52" s="286"/>
    </row>
    <row r="53" spans="2:10" ht="15.95" customHeight="1">
      <c r="B53" s="406" t="s">
        <v>336</v>
      </c>
      <c r="C53" s="388"/>
      <c r="D53" s="388"/>
      <c r="E53" s="388"/>
      <c r="F53" s="388"/>
      <c r="G53" s="388"/>
      <c r="H53" s="388"/>
      <c r="I53" s="388"/>
      <c r="J53" s="388"/>
    </row>
    <row r="54" spans="2:10" ht="15.95" customHeight="1">
      <c r="B54" s="406" t="s">
        <v>338</v>
      </c>
      <c r="C54" s="388"/>
      <c r="D54" s="388"/>
      <c r="E54" s="388"/>
      <c r="F54" s="388"/>
      <c r="G54" s="388"/>
      <c r="H54" s="388"/>
      <c r="I54" s="388"/>
      <c r="J54" s="388"/>
    </row>
    <row r="55" spans="2:10" ht="15.95" customHeight="1">
      <c r="B55" s="5" t="s">
        <v>53</v>
      </c>
      <c r="G55" s="15"/>
      <c r="H55" s="40"/>
      <c r="I55" s="40"/>
      <c r="J55" s="40"/>
    </row>
    <row r="56" spans="2:10" s="42" customFormat="1" ht="15.95" customHeight="1">
      <c r="B56" s="323" t="s">
        <v>959</v>
      </c>
      <c r="C56" s="323"/>
      <c r="D56" s="323"/>
      <c r="E56" s="323"/>
      <c r="F56" s="323"/>
      <c r="G56" s="323"/>
      <c r="H56" s="323"/>
      <c r="I56" s="323"/>
      <c r="J56" s="323"/>
    </row>
    <row r="57" spans="2:10" ht="15.95" customHeight="1">
      <c r="B57" s="479" t="s">
        <v>977</v>
      </c>
      <c r="C57" s="479"/>
      <c r="D57" s="479"/>
      <c r="E57" s="479"/>
      <c r="F57" s="479"/>
      <c r="G57" s="479"/>
      <c r="H57" s="479"/>
      <c r="I57" s="479"/>
      <c r="J57" s="479"/>
    </row>
    <row r="58" spans="2:10" ht="15.95" customHeight="1">
      <c r="B58" s="479" t="s">
        <v>1043</v>
      </c>
      <c r="C58" s="479"/>
      <c r="D58" s="479"/>
      <c r="E58" s="479"/>
      <c r="F58" s="479"/>
      <c r="G58" s="479"/>
      <c r="H58" s="479"/>
      <c r="I58" s="479"/>
      <c r="J58" s="479"/>
    </row>
    <row r="59" spans="2:10" ht="15.95" customHeight="1">
      <c r="B59" s="5" t="s">
        <v>1</v>
      </c>
      <c r="D59" s="5"/>
      <c r="H59" s="38"/>
      <c r="I59" s="38"/>
      <c r="J59" s="38"/>
    </row>
    <row r="60" spans="2:10" ht="15.95" customHeight="1">
      <c r="B60" s="373" t="s">
        <v>55</v>
      </c>
      <c r="C60" s="373"/>
      <c r="D60" s="373"/>
      <c r="E60" s="373"/>
      <c r="F60" s="373"/>
      <c r="G60" s="373"/>
      <c r="H60" s="373"/>
      <c r="I60" s="373"/>
      <c r="J60" s="373"/>
    </row>
    <row r="61" spans="2:10" ht="15.95" customHeight="1">
      <c r="B61" s="141"/>
      <c r="C61" s="141"/>
      <c r="D61" s="141"/>
      <c r="E61" s="141"/>
      <c r="F61" s="141"/>
      <c r="H61" s="38"/>
      <c r="I61" s="38"/>
      <c r="J61" s="38"/>
    </row>
    <row r="62" spans="2:10" ht="15.95" customHeight="1">
      <c r="B62" s="141"/>
      <c r="C62" s="394" t="s">
        <v>130</v>
      </c>
      <c r="D62" s="395"/>
      <c r="E62" s="55" t="s">
        <v>131</v>
      </c>
      <c r="F62" s="394" t="s">
        <v>132</v>
      </c>
      <c r="G62" s="395"/>
      <c r="H62" s="38"/>
      <c r="I62" s="38"/>
      <c r="J62" s="38"/>
    </row>
    <row r="63" spans="2:10" ht="15.95" customHeight="1">
      <c r="B63" s="141"/>
      <c r="C63" s="121" t="s">
        <v>482</v>
      </c>
      <c r="D63" s="121"/>
      <c r="E63" s="122">
        <v>40</v>
      </c>
      <c r="F63" s="399">
        <v>0.5</v>
      </c>
      <c r="G63" s="472"/>
      <c r="H63" s="38"/>
      <c r="I63" s="38"/>
      <c r="J63" s="38"/>
    </row>
    <row r="64" spans="2:10" ht="15.95" customHeight="1">
      <c r="B64" s="141"/>
      <c r="C64" s="123" t="s">
        <v>200</v>
      </c>
      <c r="D64" s="123"/>
      <c r="E64" s="124">
        <v>40</v>
      </c>
      <c r="F64" s="399">
        <v>0.3</v>
      </c>
      <c r="G64" s="472"/>
      <c r="H64" s="38"/>
      <c r="I64" s="38"/>
      <c r="J64" s="38"/>
    </row>
    <row r="65" spans="1:10" ht="15.95" customHeight="1">
      <c r="B65" s="141"/>
      <c r="C65" s="473" t="s">
        <v>206</v>
      </c>
      <c r="D65" s="453"/>
      <c r="E65" s="122">
        <v>35</v>
      </c>
      <c r="F65" s="399">
        <v>0.5</v>
      </c>
      <c r="G65" s="398"/>
      <c r="H65" s="38"/>
      <c r="I65" s="38"/>
      <c r="J65" s="38"/>
    </row>
    <row r="66" spans="1:10" ht="15.95" customHeight="1">
      <c r="B66" s="141"/>
      <c r="C66" s="473" t="s">
        <v>209</v>
      </c>
      <c r="D66" s="453"/>
      <c r="E66" s="122">
        <v>35</v>
      </c>
      <c r="F66" s="399">
        <v>0.3</v>
      </c>
      <c r="G66" s="398"/>
      <c r="H66" s="38"/>
      <c r="I66" s="38"/>
      <c r="J66" s="38"/>
    </row>
    <row r="67" spans="1:10" ht="15.95" customHeight="1">
      <c r="B67" s="5" t="s">
        <v>60</v>
      </c>
      <c r="E67">
        <f>SUM(E63:E66)</f>
        <v>150</v>
      </c>
    </row>
    <row r="68" spans="1:10" ht="15.95" customHeight="1">
      <c r="B68" s="1" t="s">
        <v>61</v>
      </c>
    </row>
    <row r="69" spans="1:10" ht="15.95" customHeight="1">
      <c r="B69" s="426" t="s">
        <v>198</v>
      </c>
      <c r="C69" s="426"/>
      <c r="D69" s="426"/>
      <c r="E69" s="426"/>
      <c r="F69" s="426"/>
      <c r="G69" s="426"/>
      <c r="H69" s="426"/>
      <c r="I69" s="426"/>
      <c r="J69" s="426"/>
    </row>
    <row r="70" spans="1:10" ht="15.95" customHeight="1">
      <c r="B70" s="424" t="s">
        <v>191</v>
      </c>
      <c r="C70" s="424"/>
      <c r="D70" s="424"/>
      <c r="E70" s="424"/>
      <c r="F70" s="424"/>
      <c r="G70" s="424"/>
      <c r="H70" s="424"/>
      <c r="I70" s="424"/>
      <c r="J70" s="424"/>
    </row>
    <row r="71" spans="1:10" ht="15.95" customHeight="1">
      <c r="B71" s="424" t="s">
        <v>200</v>
      </c>
      <c r="C71" s="424"/>
      <c r="D71" s="424"/>
      <c r="E71" s="424"/>
      <c r="F71" s="424"/>
      <c r="G71" s="424"/>
      <c r="H71" s="424"/>
      <c r="I71" s="424"/>
      <c r="J71" s="424"/>
    </row>
    <row r="72" spans="1:10" ht="15.95" customHeight="1">
      <c r="B72" s="424" t="s">
        <v>204</v>
      </c>
      <c r="C72" s="424"/>
      <c r="D72" s="424"/>
      <c r="E72" s="424"/>
      <c r="F72" s="424"/>
      <c r="G72" s="424"/>
      <c r="H72" s="424"/>
      <c r="I72" s="424"/>
      <c r="J72" s="424"/>
    </row>
    <row r="73" spans="1:10" ht="15.95" customHeight="1">
      <c r="A73" s="74"/>
    </row>
    <row r="74" spans="1:10" ht="15.95" customHeight="1">
      <c r="B74" s="5" t="s">
        <v>2</v>
      </c>
    </row>
    <row r="75" spans="1:10" ht="15.95" customHeight="1">
      <c r="B75" s="373" t="s">
        <v>63</v>
      </c>
      <c r="C75" s="373"/>
      <c r="D75" s="373"/>
      <c r="E75" s="373"/>
      <c r="F75" s="373"/>
      <c r="G75" s="373"/>
      <c r="H75" s="373"/>
    </row>
    <row r="76" spans="1:10" ht="15.95" customHeight="1">
      <c r="B76" s="141"/>
      <c r="C76" s="141"/>
      <c r="D76" s="141"/>
      <c r="E76" s="141"/>
      <c r="F76" s="141"/>
      <c r="G76" s="141"/>
      <c r="H76" s="141"/>
    </row>
    <row r="77" spans="1:10" ht="15.95" customHeight="1">
      <c r="B77" s="141"/>
      <c r="C77" s="401" t="s">
        <v>136</v>
      </c>
      <c r="D77" s="402"/>
      <c r="E77" s="401" t="s">
        <v>146</v>
      </c>
      <c r="F77" s="402"/>
      <c r="G77" s="401" t="s">
        <v>147</v>
      </c>
      <c r="H77" s="403"/>
      <c r="I77" s="402"/>
      <c r="J77" s="141"/>
    </row>
    <row r="78" spans="1:10" ht="15.95" customHeight="1">
      <c r="B78" s="141"/>
      <c r="C78" s="119" t="s">
        <v>186</v>
      </c>
      <c r="D78" s="119"/>
      <c r="E78" s="392">
        <v>20</v>
      </c>
      <c r="F78" s="393"/>
      <c r="G78" s="392">
        <v>40</v>
      </c>
      <c r="H78" s="400"/>
      <c r="I78" s="393"/>
      <c r="J78" s="141"/>
    </row>
    <row r="79" spans="1:10" ht="15.95" customHeight="1">
      <c r="B79" s="141"/>
      <c r="C79" s="120" t="s">
        <v>489</v>
      </c>
      <c r="D79" s="120"/>
      <c r="E79" s="397">
        <v>20</v>
      </c>
      <c r="F79" s="398"/>
      <c r="G79" s="397">
        <v>40</v>
      </c>
      <c r="H79" s="404"/>
      <c r="I79" s="398"/>
      <c r="J79" s="141"/>
    </row>
    <row r="80" spans="1:10" ht="15.95" customHeight="1">
      <c r="B80" s="141"/>
      <c r="C80" s="120" t="s">
        <v>187</v>
      </c>
      <c r="D80" s="120"/>
      <c r="E80" s="397">
        <v>20</v>
      </c>
      <c r="F80" s="398"/>
      <c r="G80" s="397">
        <v>40</v>
      </c>
      <c r="H80" s="404"/>
      <c r="I80" s="398"/>
      <c r="J80" s="141"/>
    </row>
  </sheetData>
  <mergeCells count="48">
    <mergeCell ref="B43:J43"/>
    <mergeCell ref="E79:F79"/>
    <mergeCell ref="G79:I79"/>
    <mergeCell ref="E80:F80"/>
    <mergeCell ref="G80:I80"/>
    <mergeCell ref="B75:H75"/>
    <mergeCell ref="C77:D77"/>
    <mergeCell ref="E77:F77"/>
    <mergeCell ref="G77:I77"/>
    <mergeCell ref="E78:F78"/>
    <mergeCell ref="G78:I78"/>
    <mergeCell ref="B54:J54"/>
    <mergeCell ref="B58:J58"/>
    <mergeCell ref="B45:J45"/>
    <mergeCell ref="B50:J50"/>
    <mergeCell ref="B51:J51"/>
    <mergeCell ref="B35:J35"/>
    <mergeCell ref="B72:J72"/>
    <mergeCell ref="C62:D62"/>
    <mergeCell ref="F62:G62"/>
    <mergeCell ref="F63:G63"/>
    <mergeCell ref="F64:G64"/>
    <mergeCell ref="C65:D65"/>
    <mergeCell ref="F65:G65"/>
    <mergeCell ref="C66:D66"/>
    <mergeCell ref="F66:G66"/>
    <mergeCell ref="B69:J69"/>
    <mergeCell ref="B70:J70"/>
    <mergeCell ref="B71:J71"/>
    <mergeCell ref="B60:J60"/>
    <mergeCell ref="B41:J41"/>
    <mergeCell ref="B57:J57"/>
    <mergeCell ref="B53:J53"/>
    <mergeCell ref="A1:J1"/>
    <mergeCell ref="E3:J4"/>
    <mergeCell ref="C7:J7"/>
    <mergeCell ref="C8:J8"/>
    <mergeCell ref="C9:J9"/>
    <mergeCell ref="B34:J34"/>
    <mergeCell ref="B33:J33"/>
    <mergeCell ref="B32:J32"/>
    <mergeCell ref="B31:J31"/>
    <mergeCell ref="B30:J30"/>
    <mergeCell ref="B11:D11"/>
    <mergeCell ref="H11:J11"/>
    <mergeCell ref="G12:J12"/>
    <mergeCell ref="B15:B16"/>
    <mergeCell ref="B27:J2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6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0115" r:id="rId4" name="Label 3">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90116" r:id="rId5" name="Label 4">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90117" r:id="rId6" name="Label 5">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90118" r:id="rId7" name="Label 6">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9011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012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0121" r:id="rId10" name="Check Box 9">
              <controlPr defaultSize="0" autoFill="0" autoLine="0" autoPict="0">
                <anchor moveWithCells="1">
                  <from>
                    <xdr:col>3</xdr:col>
                    <xdr:colOff>0</xdr:colOff>
                    <xdr:row>12</xdr:row>
                    <xdr:rowOff>9525</xdr:rowOff>
                  </from>
                  <to>
                    <xdr:col>3</xdr:col>
                    <xdr:colOff>371475</xdr:colOff>
                    <xdr:row>13</xdr:row>
                    <xdr:rowOff>9525</xdr:rowOff>
                  </to>
                </anchor>
              </controlPr>
            </control>
          </mc:Choice>
        </mc:AlternateContent>
        <mc:AlternateContent xmlns:mc="http://schemas.openxmlformats.org/markup-compatibility/2006">
          <mc:Choice Requires="x14">
            <control shapeId="90122" r:id="rId11" name="Check Box 10">
              <controlPr defaultSize="0" autoFill="0" autoLine="0" autoPict="0">
                <anchor moveWithCells="1">
                  <from>
                    <xdr:col>3</xdr:col>
                    <xdr:colOff>457200</xdr:colOff>
                    <xdr:row>12</xdr:row>
                    <xdr:rowOff>9525</xdr:rowOff>
                  </from>
                  <to>
                    <xdr:col>3</xdr:col>
                    <xdr:colOff>828675</xdr:colOff>
                    <xdr:row>13</xdr:row>
                    <xdr:rowOff>9525</xdr:rowOff>
                  </to>
                </anchor>
              </controlPr>
            </control>
          </mc:Choice>
        </mc:AlternateContent>
        <mc:AlternateContent xmlns:mc="http://schemas.openxmlformats.org/markup-compatibility/2006">
          <mc:Choice Requires="x14">
            <control shapeId="90123" r:id="rId12" name="Check Box 11">
              <controlPr defaultSize="0" autoFill="0" autoLine="0" autoPict="0">
                <anchor moveWithCells="1">
                  <from>
                    <xdr:col>3</xdr:col>
                    <xdr:colOff>904875</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90124" r:id="rId13" name="Check Box 12">
              <controlPr defaultSize="0" autoFill="0" autoLine="0" autoPict="0">
                <anchor moveWithCells="1">
                  <from>
                    <xdr:col>4</xdr:col>
                    <xdr:colOff>123825</xdr:colOff>
                    <xdr:row>12</xdr:row>
                    <xdr:rowOff>9525</xdr:rowOff>
                  </from>
                  <to>
                    <xdr:col>4</xdr:col>
                    <xdr:colOff>495300</xdr:colOff>
                    <xdr:row>13</xdr:row>
                    <xdr:rowOff>9525</xdr:rowOff>
                  </to>
                </anchor>
              </controlPr>
            </control>
          </mc:Choice>
        </mc:AlternateContent>
        <mc:AlternateContent xmlns:mc="http://schemas.openxmlformats.org/markup-compatibility/2006">
          <mc:Choice Requires="x14">
            <control shapeId="90125" r:id="rId14" name="Check Box 13">
              <controlPr defaultSize="0" autoFill="0" autoLine="0" autoPict="0">
                <anchor moveWithCells="1">
                  <from>
                    <xdr:col>4</xdr:col>
                    <xdr:colOff>561975</xdr:colOff>
                    <xdr:row>12</xdr:row>
                    <xdr:rowOff>9525</xdr:rowOff>
                  </from>
                  <to>
                    <xdr:col>4</xdr:col>
                    <xdr:colOff>923925</xdr:colOff>
                    <xdr:row>13</xdr:row>
                    <xdr:rowOff>9525</xdr:rowOff>
                  </to>
                </anchor>
              </controlPr>
            </control>
          </mc:Choice>
        </mc:AlternateContent>
        <mc:AlternateContent xmlns:mc="http://schemas.openxmlformats.org/markup-compatibility/2006">
          <mc:Choice Requires="x14">
            <control shapeId="90126" r:id="rId15" name="Check Box 14">
              <controlPr defaultSize="0" autoFill="0" autoLine="0" autoPict="0">
                <anchor moveWithCells="1">
                  <from>
                    <xdr:col>6</xdr:col>
                    <xdr:colOff>38100</xdr:colOff>
                    <xdr:row>12</xdr:row>
                    <xdr:rowOff>9525</xdr:rowOff>
                  </from>
                  <to>
                    <xdr:col>6</xdr:col>
                    <xdr:colOff>419100</xdr:colOff>
                    <xdr:row>13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RA_CIF!$D$42:$D$91</xm:f>
          </x14:formula1>
          <xm:sqref>B34:J35</xm:sqref>
        </x14:dataValidation>
        <x14:dataValidation type="list" allowBlank="1" showInputMessage="1" showErrorMessage="1">
          <x14:formula1>
            <xm:f>RA_CIF!$D$4:$D$90</xm:f>
          </x14:formula1>
          <xm:sqref>B28:B29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83"/>
  <sheetViews>
    <sheetView showGridLines="0" topLeftCell="A49" workbookViewId="0">
      <selection activeCell="C64" sqref="C64"/>
    </sheetView>
  </sheetViews>
  <sheetFormatPr defaultColWidth="8.71093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433" t="s">
        <v>535</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767</v>
      </c>
      <c r="D7" s="384"/>
      <c r="E7" s="384"/>
      <c r="F7" s="384"/>
      <c r="G7" s="384"/>
      <c r="H7" s="384"/>
      <c r="I7" s="384"/>
      <c r="J7" s="384"/>
      <c r="P7" s="67" t="s">
        <v>15</v>
      </c>
    </row>
    <row r="8" spans="1:16" ht="15.75">
      <c r="B8" s="44" t="s">
        <v>119</v>
      </c>
      <c r="C8" s="384" t="s">
        <v>768</v>
      </c>
      <c r="D8" s="384"/>
      <c r="E8" s="384"/>
      <c r="F8" s="384"/>
      <c r="G8" s="384"/>
      <c r="H8" s="384"/>
      <c r="I8" s="384"/>
      <c r="J8" s="384"/>
      <c r="M8" s="15"/>
      <c r="N8" s="15"/>
      <c r="O8" s="15"/>
      <c r="P8" s="67" t="s">
        <v>125</v>
      </c>
    </row>
    <row r="9" spans="1:16" ht="15.75">
      <c r="B9" s="44" t="s">
        <v>120</v>
      </c>
      <c r="C9" s="384" t="s">
        <v>769</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44" t="s">
        <v>137</v>
      </c>
      <c r="C13" s="44"/>
      <c r="I13" s="47"/>
      <c r="M13" s="16"/>
      <c r="N13" s="15"/>
      <c r="O13" s="15"/>
      <c r="P13" s="15"/>
    </row>
    <row r="14" spans="1:16" ht="15" customHeight="1">
      <c r="B14" s="144"/>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45"/>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ht="15" customHeight="1">
      <c r="A26"/>
      <c r="B26" s="312" t="s">
        <v>341</v>
      </c>
      <c r="C26" s="312"/>
      <c r="D26" s="312"/>
      <c r="E26" s="312"/>
      <c r="F26" s="312"/>
      <c r="G26" s="312"/>
      <c r="H26" s="312"/>
      <c r="I26" s="312"/>
      <c r="J26" s="312"/>
      <c r="L26" s="81"/>
      <c r="N26" s="81"/>
    </row>
    <row r="27" spans="1:16" s="77" customFormat="1" ht="15.95" customHeight="1">
      <c r="A27"/>
      <c r="B27" s="424" t="s">
        <v>342</v>
      </c>
      <c r="C27" s="424"/>
      <c r="D27" s="424"/>
      <c r="E27" s="424"/>
      <c r="F27" s="424"/>
      <c r="G27" s="424"/>
      <c r="H27" s="424"/>
      <c r="I27" s="424"/>
      <c r="J27" s="424"/>
      <c r="L27" s="81"/>
      <c r="N27" s="81"/>
    </row>
    <row r="28" spans="1:16" s="77" customFormat="1" ht="15.95" customHeight="1">
      <c r="A28"/>
      <c r="B28" s="291" t="s">
        <v>344</v>
      </c>
      <c r="C28" s="289"/>
      <c r="D28" s="292"/>
      <c r="E28" s="293"/>
      <c r="F28" s="289"/>
      <c r="G28" s="292"/>
      <c r="H28" s="293"/>
      <c r="I28" s="289"/>
      <c r="J28" s="294"/>
      <c r="L28" s="81"/>
      <c r="N28" s="81"/>
    </row>
    <row r="29" spans="1:16" s="77" customFormat="1" ht="15.95" customHeight="1">
      <c r="A29"/>
      <c r="B29" s="291" t="s">
        <v>346</v>
      </c>
      <c r="C29" s="289"/>
      <c r="D29" s="292"/>
      <c r="E29" s="293"/>
      <c r="F29" s="289"/>
      <c r="G29" s="292"/>
      <c r="H29" s="293"/>
      <c r="I29" s="289"/>
      <c r="J29" s="294"/>
      <c r="L29" s="81"/>
      <c r="N29" s="81"/>
    </row>
    <row r="30" spans="1:16" s="77" customFormat="1" ht="15.95" customHeight="1">
      <c r="A30"/>
      <c r="B30" s="424" t="s">
        <v>755</v>
      </c>
      <c r="C30" s="424"/>
      <c r="D30" s="424"/>
      <c r="E30" s="424"/>
      <c r="F30" s="424"/>
      <c r="G30" s="424"/>
      <c r="H30" s="424"/>
      <c r="I30" s="424"/>
      <c r="J30" s="424"/>
      <c r="L30" s="81"/>
      <c r="N30" s="81"/>
    </row>
    <row r="31" spans="1:16" s="77" customFormat="1" ht="15.95" customHeight="1">
      <c r="A31"/>
      <c r="B31" s="424" t="s">
        <v>756</v>
      </c>
      <c r="C31" s="424"/>
      <c r="D31" s="424"/>
      <c r="E31" s="424"/>
      <c r="F31" s="424"/>
      <c r="G31" s="424"/>
      <c r="H31" s="424"/>
      <c r="I31" s="424"/>
      <c r="J31" s="424"/>
      <c r="L31" s="81"/>
      <c r="N31" s="81"/>
    </row>
    <row r="32" spans="1:16" s="77" customFormat="1" ht="15.95" customHeight="1">
      <c r="A32"/>
      <c r="B32" s="424" t="s">
        <v>979</v>
      </c>
      <c r="C32" s="424"/>
      <c r="D32" s="424"/>
      <c r="E32" s="424"/>
      <c r="F32" s="424"/>
      <c r="G32" s="424"/>
      <c r="H32" s="424"/>
      <c r="I32" s="424"/>
      <c r="J32" s="424"/>
      <c r="L32" s="81"/>
      <c r="N32" s="81"/>
    </row>
    <row r="33" spans="1:14" s="77" customFormat="1" ht="15.95" customHeight="1">
      <c r="A33"/>
      <c r="B33" s="424" t="s">
        <v>981</v>
      </c>
      <c r="C33" s="424"/>
      <c r="D33" s="424"/>
      <c r="E33" s="424"/>
      <c r="F33" s="424"/>
      <c r="G33" s="424"/>
      <c r="H33" s="424"/>
      <c r="I33" s="424"/>
      <c r="J33" s="424"/>
      <c r="L33" s="81"/>
      <c r="N33" s="81"/>
    </row>
    <row r="34" spans="1:14" s="77" customFormat="1" ht="15.95" customHeight="1">
      <c r="A34"/>
      <c r="B34" s="424" t="s">
        <v>952</v>
      </c>
      <c r="C34" s="424"/>
      <c r="D34" s="424"/>
      <c r="E34" s="424"/>
      <c r="F34" s="424"/>
      <c r="G34" s="424"/>
      <c r="H34" s="424"/>
      <c r="I34" s="424"/>
      <c r="J34" s="424"/>
      <c r="L34" s="81"/>
      <c r="N34" s="81"/>
    </row>
    <row r="35" spans="1:14" s="77" customFormat="1" ht="15.95" customHeight="1">
      <c r="A35"/>
      <c r="B35" s="424" t="s">
        <v>1042</v>
      </c>
      <c r="C35" s="424"/>
      <c r="D35" s="424"/>
      <c r="E35" s="424"/>
      <c r="F35" s="424"/>
      <c r="G35" s="424"/>
      <c r="H35" s="424"/>
      <c r="I35" s="424"/>
      <c r="J35" s="424"/>
      <c r="L35" s="81"/>
      <c r="N35" s="81"/>
    </row>
    <row r="36" spans="1:14" s="77" customFormat="1">
      <c r="A36"/>
      <c r="B36" s="249"/>
      <c r="C36"/>
      <c r="D36"/>
      <c r="E36"/>
      <c r="F36"/>
      <c r="G36"/>
      <c r="H36"/>
      <c r="I36"/>
      <c r="J36"/>
      <c r="L36" s="81"/>
      <c r="N36" s="81"/>
    </row>
    <row r="37" spans="1:14" s="77" customFormat="1">
      <c r="D37" s="78"/>
      <c r="E37" s="79"/>
      <c r="G37" s="78"/>
      <c r="H37" s="79"/>
      <c r="J37" s="80"/>
      <c r="L37" s="81"/>
      <c r="N37" s="81"/>
    </row>
    <row r="38" spans="1:14">
      <c r="A38" s="74"/>
      <c r="B38" s="45" t="s">
        <v>134</v>
      </c>
      <c r="C38" s="48"/>
      <c r="E38" s="2"/>
      <c r="F38" s="16"/>
      <c r="G38" s="15"/>
      <c r="H38" s="52"/>
      <c r="I38" s="16"/>
      <c r="J38" s="48"/>
      <c r="L38" s="2"/>
      <c r="N38" s="2"/>
    </row>
    <row r="39" spans="1:14">
      <c r="B39" s="71" t="s">
        <v>135</v>
      </c>
      <c r="C39" s="48"/>
      <c r="E39" s="2"/>
      <c r="F39" s="16"/>
      <c r="G39" s="15"/>
      <c r="H39" s="52"/>
      <c r="I39" s="16"/>
      <c r="J39" s="48"/>
      <c r="L39" s="2"/>
      <c r="N39" s="2"/>
    </row>
    <row r="40" spans="1:14">
      <c r="B40" s="42" t="s">
        <v>127</v>
      </c>
      <c r="C40" s="42"/>
      <c r="I40" s="42"/>
      <c r="J40" s="42"/>
    </row>
    <row r="41" spans="1:14" ht="65.099999999999994" customHeight="1">
      <c r="B41" s="385" t="s">
        <v>493</v>
      </c>
      <c r="C41" s="385"/>
      <c r="D41" s="385"/>
      <c r="E41" s="385"/>
      <c r="F41" s="385"/>
      <c r="G41" s="385"/>
      <c r="H41" s="385"/>
      <c r="I41" s="385"/>
      <c r="J41" s="385"/>
    </row>
    <row r="42" spans="1:14">
      <c r="B42" s="49" t="s">
        <v>128</v>
      </c>
      <c r="C42" s="49"/>
      <c r="D42" s="49"/>
      <c r="E42" s="49"/>
      <c r="F42" s="49"/>
      <c r="G42" s="49"/>
      <c r="H42" s="49"/>
      <c r="I42" s="49"/>
      <c r="J42" s="49"/>
    </row>
    <row r="43" spans="1:14" ht="62.1" customHeight="1">
      <c r="B43" s="385" t="s">
        <v>494</v>
      </c>
      <c r="C43" s="390"/>
      <c r="D43" s="390"/>
      <c r="E43" s="390"/>
      <c r="F43" s="390"/>
      <c r="G43" s="390"/>
      <c r="H43" s="390"/>
      <c r="I43" s="390"/>
      <c r="J43" s="390"/>
    </row>
    <row r="44" spans="1:14">
      <c r="B44" s="49" t="s">
        <v>129</v>
      </c>
      <c r="C44" s="49"/>
      <c r="D44" s="49"/>
      <c r="E44" s="49"/>
      <c r="F44" s="49"/>
      <c r="G44" s="49"/>
      <c r="H44" s="49"/>
      <c r="I44" s="49"/>
      <c r="J44" s="49"/>
    </row>
    <row r="45" spans="1:14" ht="60.6" customHeight="1">
      <c r="B45" s="385" t="s">
        <v>495</v>
      </c>
      <c r="C45" s="385"/>
      <c r="D45" s="385"/>
      <c r="E45" s="385"/>
      <c r="F45" s="385"/>
      <c r="G45" s="385"/>
      <c r="H45" s="385"/>
      <c r="I45" s="385"/>
      <c r="J45" s="385"/>
    </row>
    <row r="46" spans="1:14">
      <c r="B46" s="43"/>
      <c r="C46" s="43"/>
      <c r="D46" s="43"/>
      <c r="E46" s="43"/>
      <c r="F46" s="43"/>
      <c r="G46" s="43"/>
      <c r="H46" s="43"/>
      <c r="I46" s="43"/>
      <c r="J46" s="43"/>
    </row>
    <row r="47" spans="1:14">
      <c r="A47" s="74"/>
      <c r="B47" s="5" t="s">
        <v>47</v>
      </c>
      <c r="H47" s="40"/>
      <c r="I47" s="40"/>
      <c r="J47" s="40"/>
    </row>
    <row r="48" spans="1:14" ht="15" customHeight="1">
      <c r="B48" s="5" t="s">
        <v>49</v>
      </c>
      <c r="H48" s="41"/>
      <c r="I48" s="41"/>
      <c r="J48" s="41"/>
    </row>
    <row r="49" spans="2:10">
      <c r="B49" t="s">
        <v>105</v>
      </c>
      <c r="H49" s="39"/>
      <c r="I49" s="39"/>
      <c r="J49" s="39"/>
    </row>
    <row r="50" spans="2:10" ht="15.95" customHeight="1">
      <c r="B50" s="406" t="s">
        <v>333</v>
      </c>
      <c r="C50" s="388"/>
      <c r="D50" s="388"/>
      <c r="E50" s="388"/>
      <c r="F50" s="388"/>
      <c r="G50" s="388"/>
      <c r="H50" s="388"/>
      <c r="I50" s="388"/>
      <c r="J50" s="388"/>
    </row>
    <row r="51" spans="2:10" ht="15.95" customHeight="1">
      <c r="B51" s="406" t="s">
        <v>334</v>
      </c>
      <c r="C51" s="388"/>
      <c r="D51" s="388"/>
      <c r="E51" s="388"/>
      <c r="F51" s="388"/>
      <c r="G51" s="388"/>
      <c r="H51" s="388"/>
      <c r="I51" s="388"/>
      <c r="J51" s="388"/>
    </row>
    <row r="52" spans="2:10">
      <c r="B52" s="254" t="s">
        <v>335</v>
      </c>
      <c r="C52" s="142"/>
      <c r="D52" s="142"/>
      <c r="E52" s="142"/>
      <c r="F52" s="142"/>
      <c r="G52" s="142"/>
      <c r="H52" s="142"/>
      <c r="I52" s="142"/>
      <c r="J52" s="142"/>
    </row>
    <row r="53" spans="2:10" ht="15.95" customHeight="1">
      <c r="B53" s="406" t="s">
        <v>336</v>
      </c>
      <c r="C53" s="388"/>
      <c r="D53" s="388"/>
      <c r="E53" s="388"/>
      <c r="F53" s="388"/>
      <c r="G53" s="388"/>
      <c r="H53" s="388"/>
      <c r="I53" s="388"/>
      <c r="J53" s="388"/>
    </row>
    <row r="54" spans="2:10" ht="15.95" customHeight="1">
      <c r="B54" s="406" t="s">
        <v>338</v>
      </c>
      <c r="C54" s="388"/>
      <c r="D54" s="388"/>
      <c r="E54" s="388"/>
      <c r="F54" s="388"/>
      <c r="G54" s="388"/>
      <c r="H54" s="388"/>
      <c r="I54" s="388"/>
      <c r="J54" s="388"/>
    </row>
    <row r="55" spans="2:10">
      <c r="B55" s="5" t="s">
        <v>53</v>
      </c>
      <c r="G55" s="15"/>
      <c r="H55" s="40"/>
      <c r="I55" s="40"/>
      <c r="J55" s="40"/>
    </row>
    <row r="56" spans="2:10">
      <c r="B56" t="s">
        <v>107</v>
      </c>
      <c r="G56" s="15"/>
      <c r="H56" s="38"/>
      <c r="I56" s="38"/>
      <c r="J56" s="38"/>
    </row>
    <row r="57" spans="2:10" s="42" customFormat="1" ht="15.95" customHeight="1">
      <c r="B57" s="151" t="s">
        <v>959</v>
      </c>
      <c r="C57" s="75"/>
      <c r="D57" s="75"/>
      <c r="E57" s="75"/>
      <c r="F57" s="75"/>
      <c r="G57" s="75"/>
      <c r="H57" s="75"/>
      <c r="I57" s="75"/>
      <c r="J57" s="75"/>
    </row>
    <row r="58" spans="2:10" ht="15.95" customHeight="1">
      <c r="B58" s="406" t="s">
        <v>977</v>
      </c>
      <c r="C58" s="388"/>
      <c r="D58" s="388"/>
      <c r="E58" s="388"/>
      <c r="F58" s="388"/>
      <c r="G58" s="388"/>
      <c r="H58" s="388"/>
      <c r="I58" s="388"/>
      <c r="J58" s="388"/>
    </row>
    <row r="59" spans="2:10" ht="15.95" customHeight="1">
      <c r="B59" s="406" t="s">
        <v>1043</v>
      </c>
      <c r="C59" s="388"/>
      <c r="D59" s="388"/>
      <c r="E59" s="388"/>
      <c r="F59" s="388"/>
      <c r="G59" s="388"/>
      <c r="H59" s="388"/>
      <c r="I59" s="388"/>
      <c r="J59" s="388"/>
    </row>
    <row r="60" spans="2:10">
      <c r="B60" s="5" t="s">
        <v>1</v>
      </c>
      <c r="D60" s="5"/>
      <c r="H60" s="38"/>
      <c r="I60" s="38"/>
      <c r="J60" s="38"/>
    </row>
    <row r="61" spans="2:10" ht="15" customHeight="1">
      <c r="B61" s="373" t="s">
        <v>55</v>
      </c>
      <c r="C61" s="373"/>
      <c r="D61" s="373"/>
      <c r="E61" s="373"/>
      <c r="F61" s="373"/>
      <c r="G61" s="373"/>
      <c r="H61" s="373"/>
      <c r="I61" s="373"/>
      <c r="J61" s="373"/>
    </row>
    <row r="62" spans="2:10" ht="15" customHeight="1">
      <c r="B62" s="141"/>
      <c r="C62" s="141"/>
      <c r="D62" s="141"/>
      <c r="E62" s="141"/>
      <c r="F62" s="141"/>
      <c r="H62" s="38"/>
      <c r="I62" s="38"/>
      <c r="J62" s="38"/>
    </row>
    <row r="63" spans="2:10" ht="15" customHeight="1">
      <c r="B63" s="141"/>
      <c r="C63" s="394" t="s">
        <v>130</v>
      </c>
      <c r="D63" s="395"/>
      <c r="E63" s="55" t="s">
        <v>131</v>
      </c>
      <c r="F63" s="394" t="s">
        <v>132</v>
      </c>
      <c r="G63" s="395"/>
      <c r="H63" s="38"/>
      <c r="I63" s="38"/>
      <c r="J63" s="38"/>
    </row>
    <row r="64" spans="2:10" ht="15.95" customHeight="1">
      <c r="B64" s="141"/>
      <c r="C64" s="121" t="s">
        <v>482</v>
      </c>
      <c r="D64" s="121"/>
      <c r="E64" s="122">
        <v>40</v>
      </c>
      <c r="F64" s="399">
        <v>0.5</v>
      </c>
      <c r="G64" s="472"/>
      <c r="H64" s="38"/>
      <c r="I64" s="38"/>
      <c r="J64" s="38"/>
    </row>
    <row r="65" spans="1:10" ht="15.95" customHeight="1">
      <c r="B65" s="141"/>
      <c r="C65" s="123" t="s">
        <v>200</v>
      </c>
      <c r="D65" s="123"/>
      <c r="E65" s="124">
        <v>40</v>
      </c>
      <c r="F65" s="399">
        <v>0.3</v>
      </c>
      <c r="G65" s="472"/>
      <c r="H65" s="38"/>
      <c r="I65" s="38"/>
      <c r="J65" s="38"/>
    </row>
    <row r="66" spans="1:10" ht="15.95" customHeight="1">
      <c r="B66" s="141"/>
      <c r="C66" s="473" t="s">
        <v>206</v>
      </c>
      <c r="D66" s="453"/>
      <c r="E66" s="122">
        <v>35</v>
      </c>
      <c r="F66" s="399">
        <v>0.5</v>
      </c>
      <c r="G66" s="398"/>
      <c r="H66" s="38"/>
      <c r="I66" s="38"/>
      <c r="J66" s="38"/>
    </row>
    <row r="67" spans="1:10" ht="15.95" customHeight="1">
      <c r="B67" s="141"/>
      <c r="C67" s="473" t="s">
        <v>209</v>
      </c>
      <c r="D67" s="453"/>
      <c r="E67" s="122">
        <v>35</v>
      </c>
      <c r="F67" s="399">
        <v>0.3</v>
      </c>
      <c r="G67" s="398"/>
      <c r="H67" s="38"/>
      <c r="I67" s="38"/>
      <c r="J67" s="38"/>
    </row>
    <row r="68" spans="1:10" ht="15" customHeight="1">
      <c r="B68" s="141"/>
      <c r="C68" s="141"/>
      <c r="D68" s="141"/>
      <c r="E68" s="141">
        <f>SUM(E64:E67)</f>
        <v>150</v>
      </c>
      <c r="F68" s="141"/>
      <c r="H68" s="38"/>
      <c r="I68" s="38"/>
      <c r="J68" s="38"/>
    </row>
    <row r="69" spans="1:10">
      <c r="A69" s="74"/>
      <c r="B69" s="5" t="s">
        <v>60</v>
      </c>
    </row>
    <row r="70" spans="1:10">
      <c r="B70" s="1" t="s">
        <v>61</v>
      </c>
    </row>
    <row r="71" spans="1:10" ht="15.95" customHeight="1">
      <c r="B71" s="426" t="s">
        <v>198</v>
      </c>
      <c r="C71" s="426"/>
      <c r="D71" s="426"/>
      <c r="E71" s="426"/>
      <c r="F71" s="426"/>
      <c r="G71" s="426"/>
      <c r="H71" s="426"/>
      <c r="I71" s="426"/>
      <c r="J71" s="426"/>
    </row>
    <row r="72" spans="1:10" ht="15.95" customHeight="1">
      <c r="B72" s="424" t="s">
        <v>191</v>
      </c>
      <c r="C72" s="424"/>
      <c r="D72" s="424"/>
      <c r="E72" s="424"/>
      <c r="F72" s="424"/>
      <c r="G72" s="424"/>
      <c r="H72" s="424"/>
      <c r="I72" s="424"/>
      <c r="J72" s="424"/>
    </row>
    <row r="73" spans="1:10" ht="15.95" customHeight="1">
      <c r="B73" s="424" t="s">
        <v>200</v>
      </c>
      <c r="C73" s="424"/>
      <c r="D73" s="424"/>
      <c r="E73" s="424"/>
      <c r="F73" s="424"/>
      <c r="G73" s="424"/>
      <c r="H73" s="424"/>
      <c r="I73" s="424"/>
      <c r="J73" s="424"/>
    </row>
    <row r="74" spans="1:10" ht="15.95" customHeight="1">
      <c r="B74" s="424" t="s">
        <v>204</v>
      </c>
      <c r="C74" s="424"/>
      <c r="D74" s="424"/>
      <c r="E74" s="424"/>
      <c r="F74" s="424"/>
      <c r="G74" s="424"/>
      <c r="H74" s="424"/>
      <c r="I74" s="424"/>
      <c r="J74" s="424"/>
    </row>
    <row r="76" spans="1:10">
      <c r="A76" s="74"/>
      <c r="B76" s="5" t="s">
        <v>2</v>
      </c>
    </row>
    <row r="77" spans="1:10" ht="15" customHeight="1">
      <c r="B77" s="373" t="s">
        <v>63</v>
      </c>
      <c r="C77" s="373"/>
      <c r="D77" s="373"/>
      <c r="E77" s="373"/>
      <c r="F77" s="373"/>
      <c r="G77" s="373"/>
      <c r="H77" s="373"/>
    </row>
    <row r="78" spans="1:10" ht="15" customHeight="1">
      <c r="B78" s="141"/>
      <c r="C78" s="141"/>
      <c r="D78" s="141"/>
      <c r="E78" s="141"/>
      <c r="F78" s="141"/>
      <c r="G78" s="141"/>
      <c r="H78" s="141"/>
    </row>
    <row r="79" spans="1:10" ht="15" customHeight="1">
      <c r="B79" s="141"/>
      <c r="C79" s="401" t="s">
        <v>136</v>
      </c>
      <c r="D79" s="402"/>
      <c r="E79" s="401" t="s">
        <v>146</v>
      </c>
      <c r="F79" s="402"/>
      <c r="G79" s="401" t="s">
        <v>147</v>
      </c>
      <c r="H79" s="403"/>
      <c r="I79" s="402"/>
      <c r="J79" s="141"/>
    </row>
    <row r="80" spans="1:10" ht="15.95" customHeight="1">
      <c r="B80" s="141"/>
      <c r="C80" s="119" t="s">
        <v>186</v>
      </c>
      <c r="D80" s="119"/>
      <c r="E80" s="392">
        <v>20</v>
      </c>
      <c r="F80" s="393"/>
      <c r="G80" s="392">
        <v>40</v>
      </c>
      <c r="H80" s="400"/>
      <c r="I80" s="393"/>
      <c r="J80" s="141"/>
    </row>
    <row r="81" spans="2:10" ht="15.95" customHeight="1">
      <c r="B81" s="141"/>
      <c r="C81" s="120" t="s">
        <v>489</v>
      </c>
      <c r="D81" s="120"/>
      <c r="E81" s="397">
        <v>20</v>
      </c>
      <c r="F81" s="398"/>
      <c r="G81" s="397">
        <v>40</v>
      </c>
      <c r="H81" s="404"/>
      <c r="I81" s="398"/>
      <c r="J81" s="141"/>
    </row>
    <row r="82" spans="2:10" ht="24.75" customHeight="1">
      <c r="B82" s="141"/>
      <c r="C82" s="120" t="s">
        <v>187</v>
      </c>
      <c r="D82" s="120"/>
      <c r="E82" s="397">
        <v>20</v>
      </c>
      <c r="F82" s="398"/>
      <c r="G82" s="397">
        <v>40</v>
      </c>
      <c r="H82" s="404"/>
      <c r="I82" s="398"/>
      <c r="J82" s="141"/>
    </row>
    <row r="83" spans="2:10">
      <c r="D83" s="10"/>
    </row>
  </sheetData>
  <mergeCells count="48">
    <mergeCell ref="E81:F81"/>
    <mergeCell ref="G81:I81"/>
    <mergeCell ref="E82:F82"/>
    <mergeCell ref="G82:I82"/>
    <mergeCell ref="B77:H77"/>
    <mergeCell ref="C79:D79"/>
    <mergeCell ref="E79:F79"/>
    <mergeCell ref="G79:I79"/>
    <mergeCell ref="E80:F80"/>
    <mergeCell ref="G80:I80"/>
    <mergeCell ref="B74:J74"/>
    <mergeCell ref="C63:D63"/>
    <mergeCell ref="F63:G63"/>
    <mergeCell ref="F64:G64"/>
    <mergeCell ref="F65:G65"/>
    <mergeCell ref="C66:D66"/>
    <mergeCell ref="F66:G66"/>
    <mergeCell ref="C67:D67"/>
    <mergeCell ref="F67:G67"/>
    <mergeCell ref="B71:J71"/>
    <mergeCell ref="B72:J72"/>
    <mergeCell ref="B73:J73"/>
    <mergeCell ref="B61:J61"/>
    <mergeCell ref="B31:J31"/>
    <mergeCell ref="B41:J41"/>
    <mergeCell ref="B43:J43"/>
    <mergeCell ref="B45:J45"/>
    <mergeCell ref="B50:J50"/>
    <mergeCell ref="B51:J51"/>
    <mergeCell ref="B53:J53"/>
    <mergeCell ref="B54:J54"/>
    <mergeCell ref="B58:J58"/>
    <mergeCell ref="B59:J59"/>
    <mergeCell ref="B32:J32"/>
    <mergeCell ref="B33:J33"/>
    <mergeCell ref="B34:J34"/>
    <mergeCell ref="B35:J35"/>
    <mergeCell ref="B30:J30"/>
    <mergeCell ref="A1:J1"/>
    <mergeCell ref="E3:J4"/>
    <mergeCell ref="C7:J7"/>
    <mergeCell ref="C8:J8"/>
    <mergeCell ref="C9:J9"/>
    <mergeCell ref="B11:D11"/>
    <mergeCell ref="H11:J11"/>
    <mergeCell ref="G12:J12"/>
    <mergeCell ref="B15:B16"/>
    <mergeCell ref="B27:J2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6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1139" r:id="rId4" name="Label 3">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91140" r:id="rId5" name="Label 4">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91141" r:id="rId6" name="Label 5">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91142" r:id="rId7" name="Label 6">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9114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114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1145" r:id="rId10" name="Check Box 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1146" r:id="rId11" name="Check Box 10">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114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114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114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1150" r:id="rId15" name="Check Box 14">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RA_CIF!$D$4:$D$90</xm:f>
          </x14:formula1>
          <xm:sqref>B28:B29</xm:sqref>
        </x14:dataValidation>
        <x14:dataValidation type="list" allowBlank="1" showInputMessage="1" showErrorMessage="1">
          <x14:formula1>
            <xm:f>RA_CIF!$D$42:$D$91</xm:f>
          </x14:formula1>
          <xm:sqref>B34:J35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71" zoomScale="10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735</v>
      </c>
      <c r="D3" s="73" t="s">
        <v>117</v>
      </c>
      <c r="E3" s="382" t="s">
        <v>736</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371</v>
      </c>
      <c r="D7" s="384"/>
      <c r="E7" s="384"/>
      <c r="F7" s="384"/>
      <c r="G7" s="384"/>
      <c r="H7" s="384"/>
      <c r="I7" s="384"/>
      <c r="J7" s="384"/>
      <c r="K7" s="118"/>
      <c r="P7" s="67" t="s">
        <v>15</v>
      </c>
    </row>
    <row r="8" spans="1:16" ht="15.75">
      <c r="B8" s="44" t="s">
        <v>119</v>
      </c>
      <c r="C8" s="384" t="s">
        <v>372</v>
      </c>
      <c r="D8" s="384"/>
      <c r="E8" s="384"/>
      <c r="F8" s="384"/>
      <c r="G8" s="384"/>
      <c r="H8" s="384"/>
      <c r="I8" s="384"/>
      <c r="J8" s="384"/>
      <c r="K8" s="118"/>
      <c r="M8" s="15"/>
      <c r="N8" s="15"/>
      <c r="O8" s="15"/>
      <c r="P8" s="67" t="s">
        <v>125</v>
      </c>
    </row>
    <row r="9" spans="1:16" ht="15.75">
      <c r="B9" s="44" t="s">
        <v>120</v>
      </c>
      <c r="C9" s="384" t="s">
        <v>373</v>
      </c>
      <c r="D9" s="384"/>
      <c r="E9" s="384"/>
      <c r="F9" s="384"/>
      <c r="G9" s="384"/>
      <c r="H9" s="384"/>
      <c r="I9" s="384"/>
      <c r="J9" s="384"/>
      <c r="K9" s="118"/>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122</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29" t="s">
        <v>137</v>
      </c>
      <c r="C13" s="44"/>
      <c r="I13" s="47"/>
      <c r="M13" s="16"/>
      <c r="N13" s="15"/>
      <c r="O13" s="15"/>
      <c r="P13" s="15"/>
    </row>
    <row r="14" spans="1:16" ht="15" customHeight="1">
      <c r="B14" s="129"/>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30"/>
      <c r="D17" s="61" t="s">
        <v>24</v>
      </c>
      <c r="E17" s="62">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342</v>
      </c>
      <c r="C27" s="388"/>
      <c r="D27" s="388"/>
      <c r="E27" s="388"/>
      <c r="F27" s="388"/>
      <c r="G27" s="388"/>
      <c r="H27" s="388"/>
      <c r="I27" s="388"/>
      <c r="J27" s="388"/>
      <c r="L27" s="81"/>
      <c r="N27" s="81"/>
    </row>
    <row r="28" spans="1:16" s="77" customFormat="1">
      <c r="A28"/>
      <c r="B28" s="388" t="s">
        <v>349</v>
      </c>
      <c r="C28" s="388"/>
      <c r="D28" s="388"/>
      <c r="E28" s="388"/>
      <c r="F28" s="388"/>
      <c r="G28" s="388"/>
      <c r="H28" s="388"/>
      <c r="I28" s="388"/>
      <c r="J28" s="388"/>
      <c r="L28" s="81"/>
      <c r="N28" s="81"/>
    </row>
    <row r="29" spans="1:16" s="77" customFormat="1">
      <c r="A29"/>
      <c r="B29" s="389"/>
      <c r="C29" s="389"/>
      <c r="D29" s="389"/>
      <c r="E29" s="389"/>
      <c r="F29" s="389"/>
      <c r="G29" s="389"/>
      <c r="H29" s="389"/>
      <c r="I29" s="389"/>
      <c r="J29" s="389"/>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374</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375</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376</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9"/>
      <c r="C60" s="389"/>
      <c r="D60" s="389"/>
      <c r="E60" s="389"/>
      <c r="F60" s="389"/>
      <c r="G60" s="389"/>
      <c r="H60" s="389"/>
      <c r="I60" s="389"/>
      <c r="J60" s="389"/>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17"/>
      <c r="C64" s="117"/>
      <c r="D64" s="117"/>
      <c r="E64" s="117"/>
      <c r="F64" s="117"/>
      <c r="H64" s="38"/>
      <c r="I64" s="38"/>
      <c r="J64" s="38"/>
    </row>
    <row r="65" spans="1:10" ht="15" customHeight="1">
      <c r="B65" s="117"/>
      <c r="C65" s="394" t="s">
        <v>130</v>
      </c>
      <c r="D65" s="395"/>
      <c r="E65" s="55" t="s">
        <v>131</v>
      </c>
      <c r="F65" s="394" t="s">
        <v>132</v>
      </c>
      <c r="G65" s="395"/>
      <c r="H65" s="38"/>
      <c r="I65" s="38"/>
      <c r="J65" s="38"/>
    </row>
    <row r="66" spans="1:10" ht="15" customHeight="1">
      <c r="B66" s="117"/>
      <c r="C66" s="147" t="s">
        <v>205</v>
      </c>
      <c r="D66" s="147"/>
      <c r="E66" s="261">
        <v>40</v>
      </c>
      <c r="F66" s="407">
        <v>0.5</v>
      </c>
      <c r="G66" s="408"/>
      <c r="H66" s="38"/>
      <c r="I66" s="38"/>
      <c r="J66" s="38"/>
    </row>
    <row r="67" spans="1:10" ht="15" customHeight="1">
      <c r="B67" s="117"/>
      <c r="C67" s="356" t="s">
        <v>185</v>
      </c>
      <c r="D67" s="121"/>
      <c r="E67" s="262">
        <v>40</v>
      </c>
      <c r="F67" s="409">
        <v>0.45</v>
      </c>
      <c r="G67" s="410"/>
      <c r="H67" s="38"/>
      <c r="I67" s="38"/>
      <c r="J67" s="38"/>
    </row>
    <row r="68" spans="1:10" ht="15" customHeight="1">
      <c r="B68" s="117"/>
      <c r="C68" s="357" t="s">
        <v>211</v>
      </c>
      <c r="D68" s="123"/>
      <c r="E68" s="262">
        <v>30</v>
      </c>
      <c r="F68" s="409">
        <v>0.1</v>
      </c>
      <c r="G68" s="410"/>
      <c r="H68" s="38"/>
      <c r="I68" s="38"/>
      <c r="J68" s="38"/>
    </row>
    <row r="69" spans="1:10" ht="15" customHeight="1">
      <c r="B69" s="117"/>
      <c r="C69" s="123" t="s">
        <v>193</v>
      </c>
      <c r="D69" s="123"/>
      <c r="E69" s="263">
        <v>40</v>
      </c>
      <c r="F69" s="409">
        <v>0.45</v>
      </c>
      <c r="G69" s="410"/>
      <c r="H69" s="38"/>
      <c r="I69" s="38"/>
      <c r="J69" s="38"/>
    </row>
    <row r="70" spans="1:10" ht="15" customHeight="1">
      <c r="B70" s="117"/>
      <c r="C70" s="38"/>
      <c r="D70" s="38"/>
      <c r="E70" s="38">
        <f>SUM(E66:E69)</f>
        <v>150</v>
      </c>
      <c r="H70" s="38"/>
      <c r="I70" s="38"/>
      <c r="J70" s="38"/>
    </row>
    <row r="71" spans="1:10" ht="15" customHeight="1">
      <c r="B71" s="117"/>
      <c r="C71" s="411"/>
      <c r="D71" s="412"/>
      <c r="E71" s="358"/>
      <c r="F71" s="411"/>
      <c r="G71" s="412"/>
      <c r="H71" s="38"/>
      <c r="I71" s="38"/>
      <c r="J71" s="38"/>
    </row>
    <row r="72" spans="1:10" ht="15" customHeight="1">
      <c r="B72" s="117"/>
      <c r="C72" s="413"/>
      <c r="D72" s="414"/>
      <c r="E72" s="359"/>
      <c r="F72" s="413"/>
      <c r="G72" s="414"/>
      <c r="H72" s="38"/>
      <c r="I72" s="38"/>
      <c r="J72" s="38"/>
    </row>
    <row r="73" spans="1:10" ht="15" customHeight="1">
      <c r="B73" s="117"/>
      <c r="C73" s="411"/>
      <c r="D73" s="412"/>
      <c r="E73" s="358"/>
      <c r="F73" s="411"/>
      <c r="G73" s="412"/>
      <c r="H73" s="38"/>
      <c r="I73" s="38"/>
      <c r="J73" s="38"/>
    </row>
    <row r="74" spans="1:10" ht="15" customHeight="1">
      <c r="B74" s="117"/>
      <c r="C74" s="117"/>
      <c r="D74" s="117"/>
      <c r="E74" s="117"/>
      <c r="F74" s="117"/>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190</v>
      </c>
      <c r="C78" s="388"/>
      <c r="D78" s="388"/>
      <c r="E78" s="388"/>
      <c r="F78" s="388"/>
      <c r="G78" s="388"/>
      <c r="H78" s="388"/>
      <c r="I78" s="388"/>
      <c r="J78" s="388"/>
    </row>
    <row r="79" spans="1:10">
      <c r="B79" s="388" t="s">
        <v>193</v>
      </c>
      <c r="C79" s="388"/>
      <c r="D79" s="388"/>
      <c r="E79" s="388"/>
      <c r="F79" s="388"/>
      <c r="G79" s="388"/>
      <c r="H79" s="388"/>
      <c r="I79" s="388"/>
      <c r="J79" s="388"/>
    </row>
    <row r="80" spans="1:10">
      <c r="B80" s="388" t="s">
        <v>201</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17"/>
      <c r="C87" s="117"/>
      <c r="D87" s="117"/>
      <c r="E87" s="117"/>
      <c r="F87" s="117"/>
      <c r="G87" s="117"/>
      <c r="H87" s="117"/>
    </row>
    <row r="88" spans="1:17" ht="15" customHeight="1">
      <c r="B88" s="117"/>
      <c r="C88" s="401" t="s">
        <v>136</v>
      </c>
      <c r="D88" s="402"/>
      <c r="E88" s="401" t="s">
        <v>146</v>
      </c>
      <c r="F88" s="402"/>
      <c r="G88" s="401" t="s">
        <v>147</v>
      </c>
      <c r="H88" s="403"/>
      <c r="I88" s="402"/>
      <c r="J88" s="117"/>
    </row>
    <row r="89" spans="1:17" ht="32.25" customHeight="1">
      <c r="B89" s="117"/>
      <c r="C89" s="148" t="s">
        <v>181</v>
      </c>
      <c r="D89" s="119"/>
      <c r="E89" s="415">
        <v>40</v>
      </c>
      <c r="F89" s="408"/>
      <c r="G89" s="415">
        <v>60</v>
      </c>
      <c r="H89" s="416"/>
      <c r="I89" s="408"/>
      <c r="J89" s="117"/>
    </row>
    <row r="90" spans="1:17" ht="15" customHeight="1">
      <c r="B90" s="117"/>
      <c r="C90" s="417" t="s">
        <v>185</v>
      </c>
      <c r="D90" s="418"/>
      <c r="E90" s="419">
        <v>20</v>
      </c>
      <c r="F90" s="410"/>
      <c r="G90" s="419">
        <v>40</v>
      </c>
      <c r="H90" s="420"/>
      <c r="I90" s="410"/>
      <c r="J90" s="117"/>
    </row>
    <row r="91" spans="1:17" ht="15" customHeight="1">
      <c r="B91" s="117"/>
      <c r="C91" s="421" t="s">
        <v>187</v>
      </c>
      <c r="D91" s="422"/>
      <c r="E91" s="415">
        <v>10</v>
      </c>
      <c r="F91" s="408"/>
      <c r="G91" s="415">
        <v>20</v>
      </c>
      <c r="H91" s="416"/>
      <c r="I91" s="408"/>
      <c r="J91" s="117"/>
    </row>
    <row r="92" spans="1:17" ht="15" customHeight="1">
      <c r="B92" s="117"/>
      <c r="C92" s="397"/>
      <c r="D92" s="398"/>
      <c r="E92" s="397"/>
      <c r="F92" s="398"/>
      <c r="G92" s="397"/>
      <c r="H92" s="404"/>
      <c r="I92" s="398"/>
      <c r="J92" s="117"/>
    </row>
    <row r="93" spans="1:17" ht="15" customHeight="1">
      <c r="B93" s="117"/>
      <c r="C93" s="392"/>
      <c r="D93" s="393"/>
      <c r="E93" s="392"/>
      <c r="F93" s="393"/>
      <c r="G93" s="392"/>
      <c r="H93" s="400"/>
      <c r="I93" s="393"/>
      <c r="J93" s="117"/>
    </row>
    <row r="94" spans="1:17" ht="15" customHeight="1">
      <c r="B94" s="117"/>
      <c r="C94" s="397"/>
      <c r="D94" s="398"/>
      <c r="E94" s="397"/>
      <c r="F94" s="398"/>
      <c r="G94" s="397"/>
      <c r="H94" s="404"/>
      <c r="I94" s="398"/>
      <c r="J94" s="117"/>
      <c r="O94" s="68"/>
      <c r="P94" s="69"/>
      <c r="Q94" s="68"/>
    </row>
    <row r="95" spans="1:17" ht="15" customHeight="1">
      <c r="B95" s="117"/>
      <c r="C95" s="392"/>
      <c r="D95" s="393"/>
      <c r="E95" s="392"/>
      <c r="F95" s="393"/>
      <c r="G95" s="392"/>
      <c r="H95" s="400"/>
      <c r="I95" s="393"/>
      <c r="J95" s="117"/>
    </row>
    <row r="96" spans="1:17" ht="15" customHeight="1">
      <c r="B96" s="117"/>
      <c r="C96" s="397"/>
      <c r="D96" s="398"/>
      <c r="E96" s="397"/>
      <c r="F96" s="398"/>
      <c r="G96" s="397"/>
      <c r="H96" s="404"/>
      <c r="I96" s="398"/>
      <c r="J96" s="117"/>
    </row>
    <row r="97" spans="4:4">
      <c r="D97" s="10"/>
    </row>
  </sheetData>
  <mergeCells count="77">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73:D73"/>
    <mergeCell ref="F73:G73"/>
    <mergeCell ref="E89:F89"/>
    <mergeCell ref="G89:I89"/>
    <mergeCell ref="B77:J77"/>
    <mergeCell ref="B78:J78"/>
    <mergeCell ref="B79:J79"/>
    <mergeCell ref="B80:J80"/>
    <mergeCell ref="B81:J81"/>
    <mergeCell ref="B82:J82"/>
    <mergeCell ref="B83:J83"/>
    <mergeCell ref="B86:H86"/>
    <mergeCell ref="C88:D88"/>
    <mergeCell ref="E88:F88"/>
    <mergeCell ref="G88:I88"/>
    <mergeCell ref="F69:G69"/>
    <mergeCell ref="C71:D71"/>
    <mergeCell ref="F71:G71"/>
    <mergeCell ref="C72:D72"/>
    <mergeCell ref="F72:G72"/>
    <mergeCell ref="C65:D65"/>
    <mergeCell ref="F65:G65"/>
    <mergeCell ref="F66:G66"/>
    <mergeCell ref="F67:G67"/>
    <mergeCell ref="F68:G68"/>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55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55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55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55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55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C92:D96</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C71:D73</xm:sqref>
        </x14:dataValidation>
        <x14:dataValidation type="list" allowBlank="1" showInputMessage="1" showErrorMessage="1">
          <x14:formula1>
            <xm:f>[1]COMP_CIF!#REF!</xm:f>
          </x14:formula1>
          <xm:sqref>B60:J61</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B47:J53</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7" workbookViewId="0">
      <selection activeCell="B78" sqref="B78:J78"/>
    </sheetView>
  </sheetViews>
  <sheetFormatPr defaultColWidth="8.85546875" defaultRowHeight="15"/>
  <cols>
    <col min="1" max="1" width="6.710937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517</v>
      </c>
      <c r="D7" s="384"/>
      <c r="E7" s="384"/>
      <c r="F7" s="384"/>
      <c r="G7" s="384"/>
      <c r="H7" s="384"/>
      <c r="I7" s="384"/>
      <c r="J7" s="384"/>
      <c r="P7" s="67" t="s">
        <v>15</v>
      </c>
    </row>
    <row r="8" spans="1:16" ht="15.75">
      <c r="B8" s="44" t="s">
        <v>119</v>
      </c>
      <c r="C8" s="384" t="s">
        <v>518</v>
      </c>
      <c r="D8" s="384"/>
      <c r="E8" s="384"/>
      <c r="F8" s="384"/>
      <c r="G8" s="384"/>
      <c r="H8" s="384"/>
      <c r="I8" s="384"/>
      <c r="J8" s="384"/>
      <c r="M8" s="15"/>
      <c r="N8" s="15"/>
      <c r="O8" s="15"/>
      <c r="P8" s="67" t="s">
        <v>125</v>
      </c>
    </row>
    <row r="9" spans="1:16" ht="15.75">
      <c r="B9" s="44" t="s">
        <v>120</v>
      </c>
      <c r="C9" s="483" t="s">
        <v>519</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54"/>
      <c r="D17" s="61" t="s">
        <v>24</v>
      </c>
      <c r="E17" s="62"/>
      <c r="F17" s="47"/>
      <c r="G17" s="61" t="s">
        <v>26</v>
      </c>
      <c r="H17" s="62"/>
      <c r="J17" s="48"/>
      <c r="L17" s="2"/>
      <c r="M17" s="15"/>
      <c r="N17" s="52"/>
      <c r="O17" s="16"/>
      <c r="P17" s="15"/>
    </row>
    <row r="18" spans="1:16">
      <c r="B18" s="42"/>
      <c r="D18" s="59" t="s">
        <v>27</v>
      </c>
      <c r="E18" s="60"/>
      <c r="G18" s="59" t="s">
        <v>29</v>
      </c>
      <c r="H18" s="155"/>
      <c r="J18" s="48"/>
      <c r="L18" s="2"/>
      <c r="M18" s="15"/>
      <c r="N18" s="52"/>
      <c r="O18" s="16"/>
      <c r="P18" s="15"/>
    </row>
    <row r="19" spans="1:16">
      <c r="B19" s="44"/>
      <c r="D19" s="61" t="s">
        <v>28</v>
      </c>
      <c r="E19" s="62"/>
      <c r="G19" s="61" t="s">
        <v>30</v>
      </c>
      <c r="H19" s="62"/>
      <c r="J19" s="44"/>
    </row>
    <row r="20" spans="1:16">
      <c r="D20" s="59" t="s">
        <v>31</v>
      </c>
      <c r="E20" s="60"/>
      <c r="G20" s="59" t="s">
        <v>33</v>
      </c>
      <c r="H20" s="155"/>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357</v>
      </c>
      <c r="C27" s="388"/>
      <c r="D27" s="388"/>
      <c r="E27" s="388"/>
      <c r="F27" s="388"/>
      <c r="G27" s="388"/>
      <c r="H27" s="388"/>
      <c r="I27" s="388"/>
      <c r="J27" s="388"/>
      <c r="L27" s="81"/>
      <c r="N27" s="81"/>
    </row>
    <row r="28" spans="1:16" s="77" customFormat="1">
      <c r="A28"/>
      <c r="B28" s="388" t="s">
        <v>366</v>
      </c>
      <c r="C28" s="388"/>
      <c r="D28" s="388"/>
      <c r="E28" s="388"/>
      <c r="F28" s="388"/>
      <c r="G28" s="388"/>
      <c r="H28" s="388"/>
      <c r="I28" s="388"/>
      <c r="J28" s="388"/>
      <c r="L28" s="81"/>
      <c r="N28" s="81"/>
    </row>
    <row r="29" spans="1:16" s="77" customFormat="1">
      <c r="A29"/>
      <c r="B29" s="388" t="s">
        <v>967</v>
      </c>
      <c r="C29" s="388"/>
      <c r="D29" s="388"/>
      <c r="E29" s="388"/>
      <c r="F29" s="388"/>
      <c r="G29" s="388"/>
      <c r="H29" s="388"/>
      <c r="I29" s="388"/>
      <c r="J29" s="388"/>
      <c r="L29" s="81"/>
      <c r="N29" s="81"/>
    </row>
    <row r="30" spans="1:16" s="77" customFormat="1">
      <c r="A30"/>
      <c r="B30" s="388" t="s">
        <v>981</v>
      </c>
      <c r="C30" s="388"/>
      <c r="D30" s="388"/>
      <c r="E30" s="388"/>
      <c r="F30" s="388"/>
      <c r="G30" s="388"/>
      <c r="H30" s="388"/>
      <c r="I30" s="388"/>
      <c r="J30" s="388"/>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520</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521</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522</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ht="14.25" customHeight="1">
      <c r="B48" s="388" t="s">
        <v>338</v>
      </c>
      <c r="C48" s="388"/>
      <c r="D48" s="388"/>
      <c r="E48" s="388"/>
      <c r="F48" s="388"/>
      <c r="G48" s="388"/>
      <c r="H48" s="388"/>
      <c r="I48" s="388"/>
      <c r="J48" s="388"/>
    </row>
    <row r="49" spans="2:10">
      <c r="B49" s="388" t="s">
        <v>340</v>
      </c>
      <c r="C49" s="388"/>
      <c r="D49" s="388"/>
      <c r="E49" s="388"/>
      <c r="F49" s="388"/>
      <c r="G49" s="388"/>
      <c r="H49" s="388"/>
      <c r="I49" s="388"/>
      <c r="J49" s="388"/>
    </row>
    <row r="50" spans="2:10">
      <c r="B50" s="388"/>
      <c r="C50" s="388"/>
      <c r="D50" s="388"/>
      <c r="E50" s="388"/>
      <c r="F50" s="388"/>
      <c r="G50" s="388"/>
      <c r="H50" s="388"/>
      <c r="I50" s="388"/>
      <c r="J50" s="388"/>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963</v>
      </c>
      <c r="C60" s="388"/>
      <c r="D60" s="388"/>
      <c r="E60" s="388"/>
      <c r="F60" s="388"/>
      <c r="G60" s="388"/>
      <c r="H60" s="388"/>
      <c r="I60" s="388"/>
      <c r="J60" s="388"/>
    </row>
    <row r="61" spans="2:10">
      <c r="B61" s="388" t="s">
        <v>977</v>
      </c>
      <c r="C61" s="388"/>
      <c r="D61" s="388"/>
      <c r="E61" s="388"/>
      <c r="F61" s="388"/>
      <c r="G61" s="388"/>
      <c r="H61" s="388"/>
      <c r="I61" s="388"/>
      <c r="J61" s="388"/>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392" t="s">
        <v>192</v>
      </c>
      <c r="D66" s="393"/>
      <c r="E66" s="212">
        <v>50</v>
      </c>
      <c r="F66" s="435">
        <v>50</v>
      </c>
      <c r="G66" s="393"/>
      <c r="H66" s="38"/>
      <c r="I66" s="38"/>
      <c r="J66" s="38"/>
    </row>
    <row r="67" spans="1:10" ht="15" customHeight="1">
      <c r="B67" s="150"/>
      <c r="C67" s="397" t="s">
        <v>185</v>
      </c>
      <c r="D67" s="398"/>
      <c r="E67" s="213">
        <v>50</v>
      </c>
      <c r="F67" s="440">
        <v>38</v>
      </c>
      <c r="G67" s="398"/>
      <c r="H67" s="38"/>
      <c r="I67" s="38"/>
      <c r="J67" s="38"/>
    </row>
    <row r="68" spans="1:10" ht="15" customHeight="1">
      <c r="B68" s="150"/>
      <c r="C68" s="392" t="s">
        <v>208</v>
      </c>
      <c r="D68" s="393"/>
      <c r="E68" s="212">
        <v>40</v>
      </c>
      <c r="F68" s="435">
        <v>15</v>
      </c>
      <c r="G68" s="393"/>
      <c r="H68" s="38"/>
      <c r="I68" s="38"/>
      <c r="J68" s="38"/>
    </row>
    <row r="69" spans="1:10" ht="15" customHeight="1">
      <c r="B69" s="150"/>
      <c r="C69" s="397" t="s">
        <v>197</v>
      </c>
      <c r="D69" s="398"/>
      <c r="E69" s="213">
        <v>10</v>
      </c>
      <c r="F69" s="438">
        <v>100</v>
      </c>
      <c r="G69" s="439"/>
      <c r="H69" s="38"/>
      <c r="I69" s="38"/>
      <c r="J69" s="38"/>
    </row>
    <row r="70" spans="1:10" ht="15" customHeight="1">
      <c r="B70" s="150"/>
      <c r="C70" s="392"/>
      <c r="D70" s="393"/>
      <c r="E70" s="53"/>
      <c r="F70" s="392"/>
      <c r="G70" s="393"/>
      <c r="H70" s="38"/>
      <c r="I70" s="38"/>
      <c r="J70" s="38"/>
    </row>
    <row r="71" spans="1:10" ht="15" customHeight="1">
      <c r="B71" s="150"/>
      <c r="C71" s="397"/>
      <c r="D71" s="398"/>
      <c r="E71" s="54"/>
      <c r="F71" s="397"/>
      <c r="G71" s="398"/>
      <c r="H71" s="38"/>
      <c r="I71" s="38"/>
      <c r="J71" s="38"/>
    </row>
    <row r="72" spans="1:10" ht="15" customHeight="1">
      <c r="B72" s="150"/>
      <c r="C72" s="392"/>
      <c r="D72" s="393"/>
      <c r="E72" s="53">
        <f>SUM(E66:E71)</f>
        <v>150</v>
      </c>
      <c r="F72" s="392"/>
      <c r="G72" s="393"/>
      <c r="H72" s="38"/>
      <c r="I72" s="38"/>
      <c r="J72" s="38"/>
    </row>
    <row r="73" spans="1:10" ht="15" customHeight="1">
      <c r="B73" s="150"/>
      <c r="C73" s="397"/>
      <c r="D73" s="398"/>
      <c r="E73" s="54"/>
      <c r="F73" s="397"/>
      <c r="G73" s="398"/>
      <c r="H73" s="38"/>
      <c r="I73" s="38"/>
      <c r="J73" s="38"/>
    </row>
    <row r="74" spans="1:10" ht="15" customHeight="1">
      <c r="B74" s="150"/>
      <c r="C74" s="150"/>
      <c r="D74" s="150"/>
      <c r="E74" s="150"/>
      <c r="F74" s="150"/>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195</v>
      </c>
      <c r="C78" s="388"/>
      <c r="D78" s="388"/>
      <c r="E78" s="388"/>
      <c r="F78" s="388"/>
      <c r="G78" s="388"/>
      <c r="H78" s="388"/>
      <c r="I78" s="388"/>
      <c r="J78" s="388"/>
    </row>
    <row r="79" spans="1:10">
      <c r="B79" s="388" t="s">
        <v>199</v>
      </c>
      <c r="C79" s="388"/>
      <c r="D79" s="388"/>
      <c r="E79" s="388"/>
      <c r="F79" s="388"/>
      <c r="G79" s="388"/>
      <c r="H79" s="388"/>
      <c r="I79" s="388"/>
      <c r="J79" s="388"/>
    </row>
    <row r="80" spans="1:10">
      <c r="B80" s="388" t="s">
        <v>197</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392" t="s">
        <v>181</v>
      </c>
      <c r="D89" s="393"/>
      <c r="E89" s="392">
        <v>40</v>
      </c>
      <c r="F89" s="393"/>
      <c r="G89" s="392">
        <v>60</v>
      </c>
      <c r="H89" s="400"/>
      <c r="I89" s="393"/>
      <c r="J89" s="150"/>
    </row>
    <row r="90" spans="1:17" ht="15" customHeight="1">
      <c r="B90" s="150"/>
      <c r="C90" s="397" t="s">
        <v>183</v>
      </c>
      <c r="D90" s="398"/>
      <c r="E90" s="397">
        <v>20</v>
      </c>
      <c r="F90" s="398"/>
      <c r="G90" s="397">
        <v>40</v>
      </c>
      <c r="H90" s="404"/>
      <c r="I90" s="398"/>
      <c r="J90" s="150"/>
    </row>
    <row r="91" spans="1:17" ht="15" customHeight="1">
      <c r="B91" s="150"/>
      <c r="C91" s="392" t="s">
        <v>187</v>
      </c>
      <c r="D91" s="393"/>
      <c r="E91" s="392">
        <v>20</v>
      </c>
      <c r="F91" s="393"/>
      <c r="G91" s="392">
        <v>40</v>
      </c>
      <c r="H91" s="400"/>
      <c r="I91" s="393"/>
      <c r="J91" s="150"/>
    </row>
    <row r="92" spans="1:17" ht="15" customHeight="1">
      <c r="B92" s="150"/>
      <c r="C92" s="397"/>
      <c r="D92" s="398"/>
      <c r="E92" s="397"/>
      <c r="F92" s="398"/>
      <c r="G92" s="397"/>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625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625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626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626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626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74" sqref="B74"/>
    </sheetView>
  </sheetViews>
  <sheetFormatPr defaultColWidth="8.85546875" defaultRowHeight="15"/>
  <cols>
    <col min="1" max="1" width="6.28515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536</v>
      </c>
      <c r="D7" s="384"/>
      <c r="E7" s="384"/>
      <c r="F7" s="384"/>
      <c r="G7" s="384"/>
      <c r="H7" s="384"/>
      <c r="I7" s="384"/>
      <c r="J7" s="384"/>
      <c r="P7" s="67" t="s">
        <v>15</v>
      </c>
    </row>
    <row r="8" spans="1:16" ht="15.75">
      <c r="B8" s="44" t="s">
        <v>119</v>
      </c>
      <c r="C8" s="384" t="s">
        <v>537</v>
      </c>
      <c r="D8" s="384"/>
      <c r="E8" s="384"/>
      <c r="F8" s="384"/>
      <c r="G8" s="384"/>
      <c r="H8" s="384"/>
      <c r="I8" s="384"/>
      <c r="J8" s="384"/>
      <c r="M8" s="15"/>
      <c r="N8" s="15"/>
      <c r="O8" s="15"/>
      <c r="P8" s="67" t="s">
        <v>125</v>
      </c>
    </row>
    <row r="9" spans="1:16" ht="15.75">
      <c r="B9" s="44" t="s">
        <v>120</v>
      </c>
      <c r="C9" s="483" t="s">
        <v>538</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54"/>
      <c r="D17" s="61" t="s">
        <v>24</v>
      </c>
      <c r="E17" s="62"/>
      <c r="F17" s="47"/>
      <c r="G17" s="61" t="s">
        <v>26</v>
      </c>
      <c r="H17" s="62"/>
      <c r="J17" s="48"/>
      <c r="L17" s="2"/>
      <c r="M17" s="15"/>
      <c r="N17" s="52"/>
      <c r="O17" s="16"/>
      <c r="P17" s="15"/>
    </row>
    <row r="18" spans="1:16">
      <c r="B18" s="42"/>
      <c r="D18" s="59" t="s">
        <v>27</v>
      </c>
      <c r="E18" s="60"/>
      <c r="G18" s="59" t="s">
        <v>29</v>
      </c>
      <c r="H18" s="155"/>
      <c r="J18" s="48"/>
      <c r="L18" s="2"/>
      <c r="M18" s="15"/>
      <c r="N18" s="52"/>
      <c r="O18" s="16"/>
      <c r="P18" s="15"/>
    </row>
    <row r="19" spans="1:16">
      <c r="B19" s="44"/>
      <c r="D19" s="61" t="s">
        <v>28</v>
      </c>
      <c r="E19" s="62"/>
      <c r="G19" s="61" t="s">
        <v>30</v>
      </c>
      <c r="H19" s="156"/>
      <c r="J19" s="44"/>
    </row>
    <row r="20" spans="1:16">
      <c r="D20" s="59" t="s">
        <v>31</v>
      </c>
      <c r="E20" s="60"/>
      <c r="G20" s="59" t="s">
        <v>33</v>
      </c>
      <c r="H20" s="155"/>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350</v>
      </c>
      <c r="C27" s="388"/>
      <c r="D27" s="388"/>
      <c r="E27" s="388"/>
      <c r="F27" s="388"/>
      <c r="G27" s="388"/>
      <c r="H27" s="388"/>
      <c r="I27" s="388"/>
      <c r="J27" s="388"/>
      <c r="L27" s="81"/>
      <c r="N27" s="81"/>
    </row>
    <row r="28" spans="1:16" s="77" customFormat="1">
      <c r="A28"/>
      <c r="B28" s="388" t="s">
        <v>366</v>
      </c>
      <c r="C28" s="388"/>
      <c r="D28" s="388"/>
      <c r="E28" s="388"/>
      <c r="F28" s="388"/>
      <c r="G28" s="388"/>
      <c r="H28" s="388"/>
      <c r="I28" s="388"/>
      <c r="J28" s="388"/>
      <c r="L28" s="81"/>
      <c r="N28" s="81"/>
    </row>
    <row r="29" spans="1:16" s="77" customFormat="1">
      <c r="A29"/>
      <c r="B29" s="388" t="s">
        <v>979</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539</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540</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541</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ht="14.25" customHeight="1">
      <c r="B48" s="388" t="s">
        <v>336</v>
      </c>
      <c r="C48" s="388"/>
      <c r="D48" s="388"/>
      <c r="E48" s="388"/>
      <c r="F48" s="388"/>
      <c r="G48" s="388"/>
      <c r="H48" s="388"/>
      <c r="I48" s="388"/>
      <c r="J48" s="388"/>
    </row>
    <row r="49" spans="2:10">
      <c r="B49" s="388" t="s">
        <v>340</v>
      </c>
      <c r="C49" s="388"/>
      <c r="D49" s="388"/>
      <c r="E49" s="388"/>
      <c r="F49" s="388"/>
      <c r="G49" s="388"/>
      <c r="H49" s="388"/>
      <c r="I49" s="388"/>
      <c r="J49" s="388"/>
    </row>
    <row r="50" spans="2:10">
      <c r="B50" s="388"/>
      <c r="C50" s="388"/>
      <c r="D50" s="388"/>
      <c r="E50" s="388"/>
      <c r="F50" s="388"/>
      <c r="G50" s="388"/>
      <c r="H50" s="388"/>
      <c r="I50" s="388"/>
      <c r="J50" s="388"/>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977</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392" t="s">
        <v>193</v>
      </c>
      <c r="D66" s="393"/>
      <c r="E66" s="212">
        <v>50</v>
      </c>
      <c r="F66" s="435">
        <v>50</v>
      </c>
      <c r="G66" s="393"/>
      <c r="H66" s="38"/>
      <c r="I66" s="38"/>
      <c r="J66" s="38"/>
    </row>
    <row r="67" spans="1:10" ht="15" customHeight="1">
      <c r="B67" s="150"/>
      <c r="C67" s="397" t="s">
        <v>200</v>
      </c>
      <c r="D67" s="398"/>
      <c r="E67" s="213">
        <v>50</v>
      </c>
      <c r="F67" s="440">
        <v>38</v>
      </c>
      <c r="G67" s="398"/>
      <c r="H67" s="38"/>
      <c r="I67" s="38"/>
      <c r="J67" s="38"/>
    </row>
    <row r="68" spans="1:10" ht="15" customHeight="1">
      <c r="B68" s="150"/>
      <c r="C68" s="392" t="s">
        <v>185</v>
      </c>
      <c r="D68" s="393"/>
      <c r="E68" s="212">
        <v>40</v>
      </c>
      <c r="F68" s="435">
        <v>15</v>
      </c>
      <c r="G68" s="393"/>
      <c r="H68" s="38"/>
      <c r="I68" s="38"/>
      <c r="J68" s="38"/>
    </row>
    <row r="69" spans="1:10" ht="15" customHeight="1">
      <c r="B69" s="150"/>
      <c r="C69" s="397" t="s">
        <v>197</v>
      </c>
      <c r="D69" s="398"/>
      <c r="E69" s="213">
        <v>10</v>
      </c>
      <c r="F69" s="438">
        <v>100</v>
      </c>
      <c r="G69" s="439"/>
      <c r="H69" s="38"/>
      <c r="I69" s="38"/>
      <c r="J69" s="38"/>
    </row>
    <row r="70" spans="1:10" ht="15" customHeight="1">
      <c r="B70" s="150"/>
      <c r="C70" s="392"/>
      <c r="D70" s="393"/>
      <c r="E70" s="53"/>
      <c r="F70" s="392"/>
      <c r="G70" s="393"/>
      <c r="H70" s="38"/>
      <c r="I70" s="38"/>
      <c r="J70" s="38"/>
    </row>
    <row r="71" spans="1:10" ht="15" customHeight="1">
      <c r="B71" s="150"/>
      <c r="C71" s="397"/>
      <c r="D71" s="398"/>
      <c r="E71" s="54">
        <f>SUM(E66:E70)</f>
        <v>150</v>
      </c>
      <c r="F71" s="397"/>
      <c r="G71" s="398"/>
      <c r="H71" s="38"/>
      <c r="I71" s="38"/>
      <c r="J71" s="38"/>
    </row>
    <row r="72" spans="1:10" ht="15" customHeight="1">
      <c r="B72" s="150"/>
      <c r="C72" s="392"/>
      <c r="D72" s="393"/>
      <c r="E72" s="53"/>
      <c r="F72" s="392"/>
      <c r="G72" s="393"/>
      <c r="H72" s="38"/>
      <c r="I72" s="38"/>
      <c r="J72" s="38"/>
    </row>
    <row r="73" spans="1:10" ht="15" customHeight="1">
      <c r="B73" s="150"/>
      <c r="C73" s="397"/>
      <c r="D73" s="398"/>
      <c r="E73" s="54"/>
      <c r="F73" s="397"/>
      <c r="G73" s="398"/>
      <c r="H73" s="38"/>
      <c r="I73" s="38"/>
      <c r="J73" s="38"/>
    </row>
    <row r="74" spans="1:10" ht="15" customHeight="1">
      <c r="B74" s="150"/>
      <c r="C74" s="150"/>
      <c r="D74" s="150"/>
      <c r="E74" s="150"/>
      <c r="F74" s="150"/>
      <c r="H74" s="38"/>
      <c r="I74" s="38"/>
      <c r="J74" s="38"/>
    </row>
    <row r="75" spans="1:10">
      <c r="A75" s="74"/>
      <c r="B75" s="5" t="s">
        <v>60</v>
      </c>
    </row>
    <row r="76" spans="1:10">
      <c r="B76" s="1" t="s">
        <v>61</v>
      </c>
    </row>
    <row r="77" spans="1:10">
      <c r="B77" s="388" t="s">
        <v>195</v>
      </c>
      <c r="C77" s="388"/>
      <c r="D77" s="388"/>
      <c r="E77" s="388"/>
      <c r="F77" s="388"/>
      <c r="G77" s="388"/>
      <c r="H77" s="388"/>
      <c r="I77" s="388"/>
      <c r="J77" s="388"/>
    </row>
    <row r="78" spans="1:10">
      <c r="B78" s="388" t="s">
        <v>198</v>
      </c>
      <c r="C78" s="388"/>
      <c r="D78" s="388"/>
      <c r="E78" s="388"/>
      <c r="F78" s="388"/>
      <c r="G78" s="388"/>
      <c r="H78" s="388"/>
      <c r="I78" s="388"/>
      <c r="J78" s="388"/>
    </row>
    <row r="79" spans="1:10">
      <c r="B79" s="388"/>
      <c r="C79" s="388"/>
      <c r="D79" s="388"/>
      <c r="E79" s="388"/>
      <c r="F79" s="388"/>
      <c r="G79" s="388"/>
      <c r="H79" s="388"/>
      <c r="I79" s="388"/>
      <c r="J79" s="388"/>
    </row>
    <row r="80" spans="1:10">
      <c r="B80" s="388" t="s">
        <v>197</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392" t="s">
        <v>181</v>
      </c>
      <c r="D89" s="393"/>
      <c r="E89" s="392">
        <v>60</v>
      </c>
      <c r="F89" s="393"/>
      <c r="G89" s="392">
        <v>80</v>
      </c>
      <c r="H89" s="400"/>
      <c r="I89" s="393"/>
      <c r="J89" s="150"/>
    </row>
    <row r="90" spans="1:17" ht="15" customHeight="1">
      <c r="B90" s="150"/>
      <c r="C90" s="397" t="s">
        <v>187</v>
      </c>
      <c r="D90" s="398"/>
      <c r="E90" s="397">
        <v>20</v>
      </c>
      <c r="F90" s="398"/>
      <c r="G90" s="397">
        <v>40</v>
      </c>
      <c r="H90" s="404"/>
      <c r="I90" s="398"/>
      <c r="J90" s="150"/>
    </row>
    <row r="91" spans="1:17" ht="15" customHeight="1">
      <c r="B91" s="150"/>
      <c r="C91" s="392"/>
      <c r="D91" s="393"/>
      <c r="E91" s="392"/>
      <c r="F91" s="393"/>
      <c r="G91" s="392"/>
      <c r="H91" s="400"/>
      <c r="I91" s="393"/>
      <c r="J91" s="150"/>
    </row>
    <row r="92" spans="1:17" ht="15" customHeight="1">
      <c r="B92" s="150"/>
      <c r="C92" s="397"/>
      <c r="D92" s="398"/>
      <c r="E92" s="397"/>
      <c r="F92" s="398"/>
      <c r="G92" s="397"/>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9932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9933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9933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9933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9933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9933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 B79:J79</xm:sqref>
        </x14:dataValidation>
        <x14:dataValidation type="list" allowBlank="1" showInputMessage="1" showErrorMessage="1">
          <x14:formula1>
            <xm:f>[1]Metodologies!#REF!</xm:f>
          </x14:formula1>
          <xm:sqref>B77:J78 B80:J83</xm:sqref>
        </x14:dataValidation>
        <x14:dataValidation type="list" allowBlank="1" showInputMessage="1" showErrorMessage="1">
          <x14:formula1>
            <xm:f>[1]Metodologies!#REF!</xm:f>
          </x14:formula1>
          <xm:sqref>C89:D96</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E71" sqref="E71"/>
    </sheetView>
  </sheetViews>
  <sheetFormatPr defaultColWidth="8.85546875" defaultRowHeight="15"/>
  <cols>
    <col min="1" max="1" width="7.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548</v>
      </c>
      <c r="D7" s="384"/>
      <c r="E7" s="384"/>
      <c r="F7" s="384"/>
      <c r="G7" s="384"/>
      <c r="H7" s="384"/>
      <c r="I7" s="384"/>
      <c r="J7" s="384"/>
      <c r="P7" s="67" t="s">
        <v>15</v>
      </c>
    </row>
    <row r="8" spans="1:16" ht="15.75">
      <c r="B8" s="44" t="s">
        <v>119</v>
      </c>
      <c r="C8" s="384" t="s">
        <v>549</v>
      </c>
      <c r="D8" s="384"/>
      <c r="E8" s="384"/>
      <c r="F8" s="384"/>
      <c r="G8" s="384"/>
      <c r="H8" s="384"/>
      <c r="I8" s="384"/>
      <c r="J8" s="384"/>
      <c r="M8" s="15"/>
      <c r="N8" s="15"/>
      <c r="O8" s="15"/>
      <c r="P8" s="67" t="s">
        <v>125</v>
      </c>
    </row>
    <row r="9" spans="1:16" ht="15.75">
      <c r="B9" s="44" t="s">
        <v>120</v>
      </c>
      <c r="C9" s="384" t="s">
        <v>550</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155"/>
      <c r="J16" s="48"/>
      <c r="L16" s="2"/>
      <c r="M16" s="16"/>
      <c r="N16" s="52"/>
      <c r="O16" s="16"/>
      <c r="P16" s="15"/>
    </row>
    <row r="17" spans="1:16">
      <c r="B17" s="154"/>
      <c r="D17" s="61" t="s">
        <v>24</v>
      </c>
      <c r="E17" s="62"/>
      <c r="F17" s="47"/>
      <c r="G17" s="61" t="s">
        <v>26</v>
      </c>
      <c r="H17" s="62"/>
      <c r="J17" s="48"/>
      <c r="L17" s="2"/>
      <c r="M17" s="15"/>
      <c r="N17" s="52"/>
      <c r="O17" s="16"/>
      <c r="P17" s="15"/>
    </row>
    <row r="18" spans="1:16">
      <c r="B18" s="42"/>
      <c r="D18" s="59" t="s">
        <v>27</v>
      </c>
      <c r="E18" s="60"/>
      <c r="G18" s="59" t="s">
        <v>29</v>
      </c>
      <c r="H18" s="155"/>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551</v>
      </c>
      <c r="C26" s="388"/>
      <c r="D26" s="388"/>
      <c r="E26" s="388"/>
      <c r="F26" s="388"/>
      <c r="G26" s="388"/>
      <c r="H26" s="388"/>
      <c r="I26" s="388"/>
      <c r="J26" s="388"/>
      <c r="L26" s="81"/>
      <c r="N26" s="81"/>
    </row>
    <row r="27" spans="1:16" s="77" customFormat="1">
      <c r="A27"/>
      <c r="B27" s="388" t="s">
        <v>342</v>
      </c>
      <c r="C27" s="388"/>
      <c r="D27" s="388"/>
      <c r="E27" s="388"/>
      <c r="F27" s="388"/>
      <c r="G27" s="388"/>
      <c r="H27" s="388"/>
      <c r="I27" s="388"/>
      <c r="J27" s="388"/>
      <c r="L27" s="81"/>
      <c r="N27" s="81"/>
    </row>
    <row r="28" spans="1:16" s="77" customFormat="1">
      <c r="A28"/>
      <c r="B28" s="388" t="s">
        <v>344</v>
      </c>
      <c r="C28" s="388"/>
      <c r="D28" s="388"/>
      <c r="E28" s="388"/>
      <c r="F28" s="388"/>
      <c r="G28" s="388"/>
      <c r="H28" s="388"/>
      <c r="I28" s="388"/>
      <c r="J28" s="388"/>
      <c r="L28" s="81"/>
      <c r="N28" s="81"/>
    </row>
    <row r="29" spans="1:16" s="77" customFormat="1">
      <c r="A29"/>
      <c r="B29" s="388" t="s">
        <v>350</v>
      </c>
      <c r="C29" s="388"/>
      <c r="D29" s="388"/>
      <c r="E29" s="388"/>
      <c r="F29" s="388"/>
      <c r="G29" s="388"/>
      <c r="H29" s="388"/>
      <c r="I29" s="388"/>
      <c r="J29" s="388"/>
      <c r="L29" s="81"/>
      <c r="N29" s="81"/>
    </row>
    <row r="30" spans="1:16" s="77" customFormat="1">
      <c r="A30"/>
      <c r="B30" s="479" t="s">
        <v>1041</v>
      </c>
      <c r="C30" s="479"/>
      <c r="D30" s="479"/>
      <c r="E30" s="479"/>
      <c r="F30" s="479"/>
      <c r="G30" s="479"/>
      <c r="H30" s="479"/>
      <c r="I30" s="479"/>
      <c r="J30" s="479"/>
      <c r="L30" s="81"/>
      <c r="N30" s="81"/>
    </row>
    <row r="31" spans="1:16" s="77" customFormat="1">
      <c r="A31"/>
      <c r="B31" s="480"/>
      <c r="C31" s="480"/>
      <c r="D31" s="480"/>
      <c r="E31" s="480"/>
      <c r="F31" s="480"/>
      <c r="G31" s="480"/>
      <c r="H31" s="480"/>
      <c r="I31" s="480"/>
      <c r="J31" s="480"/>
      <c r="L31" s="81"/>
      <c r="N31" s="81"/>
    </row>
    <row r="32" spans="1:16" s="77" customFormat="1">
      <c r="A32"/>
      <c r="B32" s="389"/>
      <c r="C32" s="389"/>
      <c r="D32" s="389"/>
      <c r="E32" s="389"/>
      <c r="F32" s="389"/>
      <c r="G32" s="389"/>
      <c r="H32" s="389"/>
      <c r="I32" s="389"/>
      <c r="J32" s="389"/>
      <c r="L32" s="81"/>
      <c r="N32" s="81"/>
    </row>
    <row r="33" spans="1:14" s="77" customFormat="1">
      <c r="A33"/>
      <c r="B33" s="249"/>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552</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553</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554</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91" t="s">
        <v>333</v>
      </c>
      <c r="C47" s="391"/>
      <c r="D47" s="391"/>
      <c r="E47" s="391"/>
      <c r="F47" s="391"/>
      <c r="G47" s="391"/>
      <c r="H47" s="391"/>
      <c r="I47" s="391"/>
      <c r="J47" s="391"/>
    </row>
    <row r="48" spans="1:14" ht="15.95" customHeight="1">
      <c r="B48" s="391" t="s">
        <v>334</v>
      </c>
      <c r="C48" s="391"/>
      <c r="D48" s="391"/>
      <c r="E48" s="391"/>
      <c r="F48" s="391"/>
      <c r="G48" s="391"/>
      <c r="H48" s="391"/>
      <c r="I48" s="391"/>
      <c r="J48" s="391"/>
    </row>
    <row r="49" spans="2:11" ht="14.1" customHeight="1">
      <c r="B49" s="391" t="s">
        <v>336</v>
      </c>
      <c r="C49" s="391"/>
      <c r="D49" s="391"/>
      <c r="E49" s="391"/>
      <c r="F49" s="391"/>
      <c r="G49" s="391"/>
      <c r="H49" s="391"/>
      <c r="I49" s="391"/>
      <c r="J49" s="391"/>
    </row>
    <row r="50" spans="2:11">
      <c r="B50" s="391"/>
      <c r="C50" s="391"/>
      <c r="D50" s="391"/>
      <c r="E50" s="391"/>
      <c r="F50" s="391"/>
      <c r="G50" s="391"/>
      <c r="H50" s="391"/>
      <c r="I50" s="391"/>
      <c r="J50" s="391"/>
    </row>
    <row r="51" spans="2:11" ht="15" customHeight="1">
      <c r="B51" s="391"/>
      <c r="C51" s="391"/>
      <c r="D51" s="391"/>
      <c r="E51" s="391"/>
      <c r="F51" s="391"/>
      <c r="G51" s="391"/>
      <c r="H51" s="391"/>
      <c r="I51" s="391"/>
      <c r="J51" s="391"/>
    </row>
    <row r="52" spans="2:11">
      <c r="B52" s="391"/>
      <c r="C52" s="391"/>
      <c r="D52" s="391"/>
      <c r="E52" s="391"/>
      <c r="F52" s="391"/>
      <c r="G52" s="391"/>
      <c r="H52" s="391"/>
      <c r="I52" s="391"/>
      <c r="J52" s="391"/>
    </row>
    <row r="53" spans="2:11">
      <c r="B53" s="391"/>
      <c r="C53" s="391"/>
      <c r="D53" s="391"/>
      <c r="E53" s="391"/>
      <c r="F53" s="391"/>
      <c r="G53" s="391"/>
      <c r="H53" s="391"/>
      <c r="I53" s="391"/>
      <c r="J53" s="391"/>
    </row>
    <row r="54" spans="2:11">
      <c r="B54" s="5" t="s">
        <v>51</v>
      </c>
    </row>
    <row r="55" spans="2:11">
      <c r="B55" t="s">
        <v>106</v>
      </c>
    </row>
    <row r="56" spans="2:11">
      <c r="B56" s="389"/>
      <c r="C56" s="389"/>
      <c r="D56" s="389"/>
      <c r="E56" s="389"/>
      <c r="F56" s="389"/>
      <c r="G56" s="389"/>
      <c r="H56" s="389"/>
      <c r="I56" s="389"/>
      <c r="J56" s="389"/>
    </row>
    <row r="57" spans="2:11">
      <c r="B57" s="389"/>
      <c r="C57" s="389"/>
      <c r="D57" s="389"/>
      <c r="E57" s="389"/>
      <c r="F57" s="389"/>
      <c r="G57" s="389"/>
      <c r="H57" s="389"/>
      <c r="I57" s="389"/>
      <c r="J57" s="389"/>
    </row>
    <row r="58" spans="2:11">
      <c r="B58" s="5" t="s">
        <v>53</v>
      </c>
      <c r="G58" s="15"/>
      <c r="H58" s="40"/>
      <c r="I58" s="40"/>
      <c r="J58" s="40"/>
    </row>
    <row r="59" spans="2:11">
      <c r="B59" t="s">
        <v>107</v>
      </c>
      <c r="G59" s="15"/>
      <c r="H59" s="38"/>
      <c r="I59" s="38"/>
      <c r="J59" s="38"/>
    </row>
    <row r="60" spans="2:11">
      <c r="B60" s="479" t="s">
        <v>1043</v>
      </c>
      <c r="C60" s="479"/>
      <c r="D60" s="479"/>
      <c r="E60" s="479"/>
      <c r="F60" s="479"/>
      <c r="G60" s="479"/>
      <c r="H60" s="479"/>
      <c r="I60" s="479"/>
      <c r="J60" s="479"/>
      <c r="K60" s="264"/>
    </row>
    <row r="61" spans="2:11">
      <c r="B61" s="480"/>
      <c r="C61" s="480"/>
      <c r="D61" s="480"/>
      <c r="E61" s="480"/>
      <c r="F61" s="480"/>
      <c r="G61" s="480"/>
      <c r="H61" s="480"/>
      <c r="I61" s="480"/>
      <c r="J61" s="480"/>
    </row>
    <row r="62" spans="2:11">
      <c r="B62" s="5" t="s">
        <v>1</v>
      </c>
      <c r="D62" s="5"/>
      <c r="H62" s="38"/>
      <c r="I62" s="38"/>
      <c r="J62" s="38"/>
    </row>
    <row r="63" spans="2:11" ht="15" customHeight="1">
      <c r="B63" s="373" t="s">
        <v>55</v>
      </c>
      <c r="C63" s="373"/>
      <c r="D63" s="373"/>
      <c r="E63" s="373"/>
      <c r="F63" s="373"/>
      <c r="G63" s="373"/>
      <c r="H63" s="373"/>
      <c r="I63" s="373"/>
      <c r="J63" s="373"/>
    </row>
    <row r="64" spans="2:11"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450" t="s">
        <v>193</v>
      </c>
      <c r="D66" s="451"/>
      <c r="E66" s="212">
        <v>30</v>
      </c>
      <c r="F66" s="441">
        <v>0.6</v>
      </c>
      <c r="G66" s="393"/>
      <c r="H66" s="38"/>
      <c r="I66" s="38"/>
      <c r="J66" s="38"/>
    </row>
    <row r="67" spans="1:10" ht="15" customHeight="1">
      <c r="B67" s="150"/>
      <c r="C67" s="452" t="s">
        <v>482</v>
      </c>
      <c r="D67" s="453"/>
      <c r="E67" s="213">
        <v>50</v>
      </c>
      <c r="F67" s="442">
        <v>0.6</v>
      </c>
      <c r="G67" s="485"/>
      <c r="H67" s="38"/>
      <c r="I67" s="38"/>
      <c r="J67" s="38"/>
    </row>
    <row r="68" spans="1:10" ht="15" customHeight="1">
      <c r="B68" s="150"/>
      <c r="C68" s="450" t="s">
        <v>208</v>
      </c>
      <c r="D68" s="451"/>
      <c r="E68" s="212">
        <v>50</v>
      </c>
      <c r="F68" s="441">
        <v>0.04</v>
      </c>
      <c r="G68" s="484"/>
      <c r="H68" s="38"/>
      <c r="I68" s="38"/>
      <c r="J68" s="38"/>
    </row>
    <row r="69" spans="1:10" ht="15" customHeight="1">
      <c r="B69" s="150"/>
      <c r="C69" s="452" t="s">
        <v>209</v>
      </c>
      <c r="D69" s="453"/>
      <c r="E69" s="213">
        <v>10</v>
      </c>
      <c r="F69" s="442">
        <v>0.5</v>
      </c>
      <c r="G69" s="485"/>
      <c r="H69" s="38"/>
      <c r="I69" s="38"/>
      <c r="J69" s="38"/>
    </row>
    <row r="70" spans="1:10" ht="15" customHeight="1">
      <c r="B70" s="150"/>
      <c r="C70" s="450" t="s">
        <v>197</v>
      </c>
      <c r="D70" s="451"/>
      <c r="E70" s="212">
        <v>10</v>
      </c>
      <c r="F70" s="396">
        <v>0.5</v>
      </c>
      <c r="G70" s="393"/>
      <c r="H70" s="38"/>
      <c r="I70" s="38"/>
      <c r="J70" s="38"/>
    </row>
    <row r="71" spans="1:10" ht="15" customHeight="1">
      <c r="B71" s="150"/>
      <c r="C71" s="397"/>
      <c r="D71" s="398"/>
      <c r="E71" s="54">
        <f>SUM(E66:E70)</f>
        <v>150</v>
      </c>
      <c r="F71" s="397"/>
      <c r="G71" s="398"/>
      <c r="H71" s="38"/>
      <c r="I71" s="38"/>
      <c r="J71" s="38"/>
    </row>
    <row r="72" spans="1:10" ht="15" customHeight="1">
      <c r="B72" s="150"/>
      <c r="C72" s="392"/>
      <c r="D72" s="393"/>
      <c r="E72" s="53"/>
      <c r="F72" s="392"/>
      <c r="G72" s="393"/>
      <c r="H72" s="38"/>
      <c r="I72" s="38"/>
      <c r="J72" s="38"/>
    </row>
    <row r="73" spans="1:10" ht="15" customHeight="1">
      <c r="B73" s="150"/>
      <c r="C73" s="397"/>
      <c r="D73" s="398"/>
      <c r="E73" s="54"/>
      <c r="F73" s="397"/>
      <c r="G73" s="398"/>
      <c r="H73" s="38"/>
      <c r="I73" s="38"/>
      <c r="J73" s="38"/>
    </row>
    <row r="74" spans="1:10" ht="15" customHeight="1">
      <c r="B74" s="150"/>
      <c r="C74" s="150"/>
      <c r="D74" s="150"/>
      <c r="E74" s="150"/>
      <c r="F74" s="150"/>
      <c r="H74" s="38"/>
      <c r="I74" s="38"/>
      <c r="J74" s="38"/>
    </row>
    <row r="75" spans="1:10">
      <c r="A75" s="74"/>
      <c r="B75" s="5" t="s">
        <v>60</v>
      </c>
    </row>
    <row r="76" spans="1:10">
      <c r="B76" s="1" t="s">
        <v>61</v>
      </c>
    </row>
    <row r="77" spans="1:10">
      <c r="B77" s="425" t="s">
        <v>193</v>
      </c>
      <c r="C77" s="425"/>
      <c r="D77" s="425"/>
      <c r="E77" s="425"/>
      <c r="F77" s="425"/>
      <c r="G77" s="425"/>
      <c r="H77" s="425"/>
      <c r="I77" s="425"/>
      <c r="J77" s="425"/>
    </row>
    <row r="78" spans="1:10">
      <c r="B78" s="425" t="s">
        <v>195</v>
      </c>
      <c r="C78" s="425"/>
      <c r="D78" s="425"/>
      <c r="E78" s="425"/>
      <c r="F78" s="425"/>
      <c r="G78" s="425"/>
      <c r="H78" s="425"/>
      <c r="I78" s="425"/>
      <c r="J78" s="425"/>
    </row>
    <row r="79" spans="1:10">
      <c r="B79" s="425" t="s">
        <v>199</v>
      </c>
      <c r="C79" s="425"/>
      <c r="D79" s="425"/>
      <c r="E79" s="425"/>
      <c r="F79" s="425"/>
      <c r="G79" s="425"/>
      <c r="H79" s="425"/>
      <c r="I79" s="425"/>
      <c r="J79" s="425"/>
    </row>
    <row r="80" spans="1:10">
      <c r="B80" s="425" t="s">
        <v>197</v>
      </c>
      <c r="C80" s="425"/>
      <c r="D80" s="425"/>
      <c r="E80" s="425"/>
      <c r="F80" s="425"/>
      <c r="G80" s="425"/>
      <c r="H80" s="425"/>
      <c r="I80" s="425"/>
      <c r="J80" s="425"/>
    </row>
    <row r="81" spans="1:17">
      <c r="B81" s="425"/>
      <c r="C81" s="425"/>
      <c r="D81" s="425"/>
      <c r="E81" s="425"/>
      <c r="F81" s="425"/>
      <c r="G81" s="425"/>
      <c r="H81" s="425"/>
      <c r="I81" s="425"/>
      <c r="J81" s="425"/>
    </row>
    <row r="82" spans="1:17">
      <c r="B82" s="475"/>
      <c r="C82" s="475"/>
      <c r="D82" s="475"/>
      <c r="E82" s="475"/>
      <c r="F82" s="475"/>
      <c r="G82" s="475"/>
      <c r="H82" s="475"/>
      <c r="I82" s="475"/>
      <c r="J82" s="475"/>
    </row>
    <row r="83" spans="1:17">
      <c r="B83" s="475"/>
      <c r="C83" s="475"/>
      <c r="D83" s="475"/>
      <c r="E83" s="475"/>
      <c r="F83" s="475"/>
      <c r="G83" s="475"/>
      <c r="H83" s="475"/>
      <c r="I83" s="475"/>
      <c r="J83" s="475"/>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450" t="s">
        <v>183</v>
      </c>
      <c r="D89" s="451"/>
      <c r="E89" s="392">
        <v>40</v>
      </c>
      <c r="F89" s="393"/>
      <c r="G89" s="392">
        <v>60</v>
      </c>
      <c r="H89" s="400"/>
      <c r="I89" s="393"/>
      <c r="J89" s="150"/>
    </row>
    <row r="90" spans="1:17" ht="15" customHeight="1">
      <c r="B90" s="150"/>
      <c r="C90" s="452" t="s">
        <v>188</v>
      </c>
      <c r="D90" s="453"/>
      <c r="E90" s="397">
        <v>20</v>
      </c>
      <c r="F90" s="398"/>
      <c r="G90" s="397">
        <v>40</v>
      </c>
      <c r="H90" s="404"/>
      <c r="I90" s="398"/>
      <c r="J90" s="150"/>
    </row>
    <row r="91" spans="1:17" ht="15" customHeight="1">
      <c r="B91" s="150"/>
      <c r="C91" s="450" t="s">
        <v>186</v>
      </c>
      <c r="D91" s="451"/>
      <c r="E91" s="392">
        <v>20</v>
      </c>
      <c r="F91" s="393"/>
      <c r="G91" s="392">
        <v>40</v>
      </c>
      <c r="H91" s="400"/>
      <c r="I91" s="393"/>
      <c r="J91" s="150"/>
    </row>
    <row r="92" spans="1:17" ht="15" customHeight="1">
      <c r="B92" s="150"/>
      <c r="C92" s="397"/>
      <c r="D92" s="398"/>
      <c r="E92" s="397"/>
      <c r="F92" s="398"/>
      <c r="G92" s="397"/>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0137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0137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0138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0138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0138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0138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0138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0138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0138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0138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0138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[1]RA_ECONOMIA!#REF!</xm:f>
          </x14:formula1>
          <xm:sqref>B26:J29</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B61:J61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COMP_CIF!$C$13:$C$23</xm:f>
          </x14:formula1>
          <xm:sqref>B60:J60</xm:sqref>
        </x14:dataValidation>
        <x14:dataValidation type="list" allowBlank="1" showInputMessage="1" showErrorMessage="1">
          <x14:formula1>
            <xm:f>RA_CIF!$D$88:$D$92</xm:f>
          </x14:formula1>
          <xm:sqref>B30:J32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85546875" defaultRowHeight="15"/>
  <cols>
    <col min="1" max="1" width="5.28515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843</v>
      </c>
      <c r="D7" s="384"/>
      <c r="E7" s="384"/>
      <c r="F7" s="384"/>
      <c r="G7" s="384"/>
      <c r="H7" s="384"/>
      <c r="I7" s="384"/>
      <c r="J7" s="384"/>
      <c r="P7" s="67" t="s">
        <v>15</v>
      </c>
    </row>
    <row r="8" spans="1:16" ht="15.75">
      <c r="B8" s="44" t="s">
        <v>119</v>
      </c>
      <c r="C8" s="384" t="s">
        <v>844</v>
      </c>
      <c r="D8" s="384"/>
      <c r="E8" s="384"/>
      <c r="F8" s="384"/>
      <c r="G8" s="384"/>
      <c r="H8" s="384"/>
      <c r="I8" s="384"/>
      <c r="J8" s="384"/>
      <c r="M8" s="15"/>
      <c r="N8" s="15"/>
      <c r="O8" s="15"/>
      <c r="P8" s="67" t="s">
        <v>125</v>
      </c>
    </row>
    <row r="9" spans="1:16" ht="15.75">
      <c r="B9" s="44" t="s">
        <v>120</v>
      </c>
      <c r="C9" s="483" t="s">
        <v>845</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54"/>
      <c r="D17" s="61" t="s">
        <v>24</v>
      </c>
      <c r="E17" s="62"/>
      <c r="F17" s="47"/>
      <c r="G17" s="61" t="s">
        <v>26</v>
      </c>
      <c r="H17" s="62"/>
      <c r="J17" s="48"/>
      <c r="L17" s="2"/>
      <c r="M17" s="15"/>
      <c r="N17" s="52"/>
      <c r="O17" s="16"/>
      <c r="P17" s="15"/>
    </row>
    <row r="18" spans="1:16">
      <c r="B18" s="42"/>
      <c r="D18" s="59" t="s">
        <v>27</v>
      </c>
      <c r="E18" s="60"/>
      <c r="G18" s="59" t="s">
        <v>29</v>
      </c>
      <c r="H18" s="155"/>
      <c r="J18" s="48"/>
      <c r="L18" s="2"/>
      <c r="M18" s="15"/>
      <c r="N18" s="52"/>
      <c r="O18" s="16"/>
      <c r="P18" s="15"/>
    </row>
    <row r="19" spans="1:16">
      <c r="B19" s="44"/>
      <c r="D19" s="61" t="s">
        <v>28</v>
      </c>
      <c r="E19" s="62"/>
      <c r="G19" s="61" t="s">
        <v>30</v>
      </c>
      <c r="H19" s="62"/>
      <c r="J19" s="44"/>
    </row>
    <row r="20" spans="1:16">
      <c r="D20" s="59" t="s">
        <v>31</v>
      </c>
      <c r="E20" s="60"/>
      <c r="G20" s="59" t="s">
        <v>33</v>
      </c>
      <c r="H20" s="155"/>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365</v>
      </c>
      <c r="C27" s="388"/>
      <c r="D27" s="388"/>
      <c r="E27" s="388"/>
      <c r="F27" s="388"/>
      <c r="G27" s="388"/>
      <c r="H27" s="388"/>
      <c r="I27" s="388"/>
      <c r="J27" s="388"/>
      <c r="L27" s="81"/>
      <c r="N27" s="81"/>
    </row>
    <row r="28" spans="1:16" s="77" customFormat="1">
      <c r="A28"/>
      <c r="B28" s="388" t="s">
        <v>979</v>
      </c>
      <c r="C28" s="388"/>
      <c r="D28" s="388"/>
      <c r="E28" s="388"/>
      <c r="F28" s="388"/>
      <c r="G28" s="388"/>
      <c r="H28" s="388"/>
      <c r="I28" s="388"/>
      <c r="J28" s="388"/>
      <c r="L28" s="81"/>
      <c r="N28" s="81"/>
    </row>
    <row r="29" spans="1:16" s="77" customFormat="1">
      <c r="A29"/>
      <c r="B29" s="388"/>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555</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556</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557</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ht="14.25" customHeight="1">
      <c r="B48" s="388" t="s">
        <v>340</v>
      </c>
      <c r="C48" s="388"/>
      <c r="D48" s="388"/>
      <c r="E48" s="388"/>
      <c r="F48" s="388"/>
      <c r="G48" s="388"/>
      <c r="H48" s="388"/>
      <c r="I48" s="388"/>
      <c r="J48" s="388"/>
    </row>
    <row r="49" spans="2:10">
      <c r="B49" s="388"/>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977</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450" t="s">
        <v>192</v>
      </c>
      <c r="D66" s="451"/>
      <c r="E66" s="282">
        <v>50</v>
      </c>
      <c r="F66" s="435">
        <v>38</v>
      </c>
      <c r="G66" s="393"/>
      <c r="H66" s="38"/>
      <c r="I66" s="38"/>
      <c r="J66" s="38"/>
    </row>
    <row r="67" spans="1:10" ht="15" customHeight="1">
      <c r="B67" s="150"/>
      <c r="C67" s="452" t="s">
        <v>185</v>
      </c>
      <c r="D67" s="453"/>
      <c r="E67" s="283">
        <v>40</v>
      </c>
      <c r="F67" s="440">
        <v>37.5</v>
      </c>
      <c r="G67" s="398"/>
      <c r="H67" s="38"/>
      <c r="I67" s="38"/>
      <c r="J67" s="38"/>
    </row>
    <row r="68" spans="1:10" ht="15" customHeight="1">
      <c r="B68" s="150"/>
      <c r="C68" s="450" t="s">
        <v>208</v>
      </c>
      <c r="D68" s="451"/>
      <c r="E68" s="282">
        <v>40</v>
      </c>
      <c r="F68" s="435">
        <v>15</v>
      </c>
      <c r="G68" s="393"/>
      <c r="H68" s="38"/>
      <c r="I68" s="38"/>
      <c r="J68" s="38"/>
    </row>
    <row r="69" spans="1:10" ht="15" customHeight="1">
      <c r="B69" s="150"/>
      <c r="C69" s="452" t="s">
        <v>209</v>
      </c>
      <c r="D69" s="453"/>
      <c r="E69" s="283">
        <v>10</v>
      </c>
      <c r="F69" s="438">
        <v>100</v>
      </c>
      <c r="G69" s="439"/>
      <c r="H69" s="38"/>
      <c r="I69" s="38"/>
      <c r="J69" s="38"/>
    </row>
    <row r="70" spans="1:10" ht="15" customHeight="1">
      <c r="B70" s="150"/>
      <c r="C70" s="450" t="s">
        <v>197</v>
      </c>
      <c r="D70" s="451"/>
      <c r="E70" s="282">
        <v>10</v>
      </c>
      <c r="F70" s="446">
        <v>100</v>
      </c>
      <c r="G70" s="447"/>
      <c r="H70" s="38"/>
      <c r="I70" s="38"/>
      <c r="J70" s="38"/>
    </row>
    <row r="71" spans="1:10" ht="15" customHeight="1">
      <c r="B71" s="150"/>
      <c r="C71" s="397"/>
      <c r="D71" s="398"/>
      <c r="E71" s="54">
        <f>SUM(E66:E70)</f>
        <v>150</v>
      </c>
      <c r="F71" s="397"/>
      <c r="G71" s="398"/>
      <c r="H71" s="38"/>
      <c r="I71" s="305"/>
      <c r="J71" s="38"/>
    </row>
    <row r="72" spans="1:10" ht="15" customHeight="1">
      <c r="B72" s="150"/>
      <c r="C72" s="392"/>
      <c r="D72" s="393"/>
      <c r="E72" s="53"/>
      <c r="F72" s="392"/>
      <c r="G72" s="393"/>
      <c r="H72" s="38"/>
      <c r="I72" s="38"/>
      <c r="J72" s="38"/>
    </row>
    <row r="73" spans="1:10" ht="15" customHeight="1">
      <c r="B73" s="150"/>
      <c r="C73" s="397"/>
      <c r="D73" s="398"/>
      <c r="E73" s="54"/>
      <c r="F73" s="397"/>
      <c r="G73" s="398"/>
      <c r="H73" s="38"/>
      <c r="I73" s="38"/>
      <c r="J73" s="38"/>
    </row>
    <row r="74" spans="1:10" ht="15" customHeight="1">
      <c r="B74" s="150"/>
      <c r="C74" s="150"/>
      <c r="D74" s="150"/>
      <c r="E74" s="150"/>
      <c r="F74" s="150"/>
      <c r="H74" s="38"/>
      <c r="I74" s="38"/>
      <c r="J74" s="38"/>
    </row>
    <row r="75" spans="1:10">
      <c r="A75" s="74"/>
      <c r="B75" s="5" t="s">
        <v>60</v>
      </c>
    </row>
    <row r="76" spans="1:10" ht="14.1" customHeight="1">
      <c r="B76" s="1" t="s">
        <v>61</v>
      </c>
    </row>
    <row r="77" spans="1:10">
      <c r="B77" s="388" t="s">
        <v>192</v>
      </c>
      <c r="C77" s="388"/>
      <c r="D77" s="388"/>
      <c r="E77" s="388"/>
      <c r="F77" s="388"/>
      <c r="G77" s="388"/>
      <c r="H77" s="388"/>
      <c r="I77" s="388"/>
      <c r="J77" s="388"/>
    </row>
    <row r="78" spans="1:10">
      <c r="B78" s="388" t="s">
        <v>195</v>
      </c>
      <c r="C78" s="388"/>
      <c r="D78" s="388"/>
      <c r="E78" s="388"/>
      <c r="F78" s="388"/>
      <c r="G78" s="388"/>
      <c r="H78" s="388"/>
      <c r="I78" s="388"/>
      <c r="J78" s="388"/>
    </row>
    <row r="79" spans="1:10">
      <c r="B79" s="388" t="s">
        <v>199</v>
      </c>
      <c r="C79" s="388"/>
      <c r="D79" s="388"/>
      <c r="E79" s="388"/>
      <c r="F79" s="388"/>
      <c r="G79" s="388"/>
      <c r="H79" s="388"/>
      <c r="I79" s="388"/>
      <c r="J79" s="388"/>
    </row>
    <row r="80" spans="1:10">
      <c r="B80" s="388" t="s">
        <v>197</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450" t="s">
        <v>181</v>
      </c>
      <c r="D89" s="451"/>
      <c r="E89" s="392">
        <v>40</v>
      </c>
      <c r="F89" s="393"/>
      <c r="G89" s="392">
        <v>60</v>
      </c>
      <c r="H89" s="400"/>
      <c r="I89" s="393"/>
      <c r="J89" s="150"/>
    </row>
    <row r="90" spans="1:17" ht="15" customHeight="1">
      <c r="B90" s="150"/>
      <c r="C90" s="452" t="s">
        <v>183</v>
      </c>
      <c r="D90" s="453"/>
      <c r="E90" s="397">
        <v>20</v>
      </c>
      <c r="F90" s="398"/>
      <c r="G90" s="397">
        <v>40</v>
      </c>
      <c r="H90" s="404"/>
      <c r="I90" s="398"/>
      <c r="J90" s="150"/>
    </row>
    <row r="91" spans="1:17" ht="15" customHeight="1">
      <c r="B91" s="150"/>
      <c r="C91" s="450" t="s">
        <v>187</v>
      </c>
      <c r="D91" s="451"/>
      <c r="E91" s="392">
        <v>20</v>
      </c>
      <c r="F91" s="393"/>
      <c r="G91" s="392">
        <v>40</v>
      </c>
      <c r="H91" s="400"/>
      <c r="I91" s="393"/>
      <c r="J91" s="150"/>
    </row>
    <row r="92" spans="1:17" ht="15" customHeight="1">
      <c r="B92" s="150"/>
      <c r="C92" s="397"/>
      <c r="D92" s="398"/>
      <c r="E92" s="397"/>
      <c r="F92" s="398"/>
      <c r="G92" s="397"/>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0240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0240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0240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024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024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0240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0240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0240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024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0241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0241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7" workbookViewId="0">
      <selection activeCell="B40" sqref="B40:J40"/>
    </sheetView>
  </sheetViews>
  <sheetFormatPr defaultColWidth="8.85546875" defaultRowHeight="15"/>
  <cols>
    <col min="1" max="1" width="6.1406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433" t="s">
        <v>535</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558</v>
      </c>
      <c r="D7" s="384"/>
      <c r="E7" s="384"/>
      <c r="F7" s="384"/>
      <c r="G7" s="384"/>
      <c r="H7" s="384"/>
      <c r="I7" s="384"/>
      <c r="J7" s="384"/>
      <c r="P7" s="67" t="s">
        <v>15</v>
      </c>
    </row>
    <row r="8" spans="1:16" ht="15.75">
      <c r="B8" s="44" t="s">
        <v>119</v>
      </c>
      <c r="C8" s="384" t="s">
        <v>559</v>
      </c>
      <c r="D8" s="384"/>
      <c r="E8" s="384"/>
      <c r="F8" s="384"/>
      <c r="G8" s="384"/>
      <c r="H8" s="384"/>
      <c r="I8" s="384"/>
      <c r="J8" s="384"/>
      <c r="M8" s="15"/>
      <c r="N8" s="15"/>
      <c r="O8" s="15"/>
      <c r="P8" s="67" t="s">
        <v>125</v>
      </c>
    </row>
    <row r="9" spans="1:16" ht="15.75">
      <c r="B9" s="44" t="s">
        <v>120</v>
      </c>
      <c r="C9" s="483" t="s">
        <v>560</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3" t="s">
        <v>137</v>
      </c>
      <c r="C13" s="44"/>
      <c r="I13" s="47"/>
      <c r="M13" s="16"/>
      <c r="N13" s="15"/>
      <c r="O13" s="15"/>
      <c r="P13" s="15"/>
    </row>
    <row r="14" spans="1:16" ht="15" customHeight="1">
      <c r="B14" s="153"/>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154"/>
      <c r="D17" s="61" t="s">
        <v>24</v>
      </c>
      <c r="E17" s="62"/>
      <c r="F17" s="47"/>
      <c r="G17" s="61" t="s">
        <v>26</v>
      </c>
      <c r="H17" s="62"/>
      <c r="J17" s="48"/>
      <c r="L17" s="2"/>
      <c r="M17" s="15"/>
      <c r="N17" s="52"/>
      <c r="O17" s="16"/>
      <c r="P17" s="15"/>
    </row>
    <row r="18" spans="1:16">
      <c r="B18" s="42"/>
      <c r="D18" s="59" t="s">
        <v>27</v>
      </c>
      <c r="E18" s="60"/>
      <c r="G18" s="59" t="s">
        <v>29</v>
      </c>
      <c r="H18" s="155"/>
      <c r="J18" s="48"/>
      <c r="L18" s="2"/>
      <c r="M18" s="15"/>
      <c r="N18" s="52"/>
      <c r="O18" s="16"/>
      <c r="P18" s="15"/>
    </row>
    <row r="19" spans="1:16">
      <c r="B19" s="44"/>
      <c r="D19" s="61" t="s">
        <v>28</v>
      </c>
      <c r="E19" s="62"/>
      <c r="G19" s="61" t="s">
        <v>30</v>
      </c>
      <c r="H19" s="62"/>
      <c r="J19" s="44"/>
    </row>
    <row r="20" spans="1:16">
      <c r="D20" s="59" t="s">
        <v>31</v>
      </c>
      <c r="E20" s="60"/>
      <c r="G20" s="59" t="s">
        <v>33</v>
      </c>
      <c r="H20" s="155"/>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365</v>
      </c>
      <c r="C27" s="388"/>
      <c r="D27" s="388"/>
      <c r="E27" s="388"/>
      <c r="F27" s="388"/>
      <c r="G27" s="388"/>
      <c r="H27" s="388"/>
      <c r="I27" s="388"/>
      <c r="J27" s="388"/>
      <c r="L27" s="81"/>
      <c r="N27" s="81"/>
    </row>
    <row r="28" spans="1:16" s="77" customFormat="1">
      <c r="A28"/>
      <c r="B28" s="388" t="s">
        <v>979</v>
      </c>
      <c r="C28" s="388"/>
      <c r="D28" s="388"/>
      <c r="E28" s="388"/>
      <c r="F28" s="388"/>
      <c r="G28" s="388"/>
      <c r="H28" s="388"/>
      <c r="I28" s="388"/>
      <c r="J28" s="388"/>
      <c r="L28" s="81"/>
      <c r="N28" s="81"/>
    </row>
    <row r="29" spans="1:16" s="77" customFormat="1">
      <c r="A29"/>
      <c r="B29" s="388"/>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561</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562</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563</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ht="14.25" customHeight="1">
      <c r="B48" s="388" t="s">
        <v>340</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977</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50"/>
      <c r="C64" s="150"/>
      <c r="D64" s="150"/>
      <c r="E64" s="150"/>
      <c r="F64" s="150"/>
      <c r="H64" s="38"/>
      <c r="I64" s="38"/>
      <c r="J64" s="38"/>
    </row>
    <row r="65" spans="1:10" ht="15" customHeight="1">
      <c r="B65" s="150"/>
      <c r="C65" s="394" t="s">
        <v>130</v>
      </c>
      <c r="D65" s="395"/>
      <c r="E65" s="55" t="s">
        <v>131</v>
      </c>
      <c r="F65" s="394" t="s">
        <v>132</v>
      </c>
      <c r="G65" s="395"/>
      <c r="H65" s="38"/>
      <c r="I65" s="38"/>
      <c r="J65" s="38"/>
    </row>
    <row r="66" spans="1:10" ht="15" customHeight="1">
      <c r="B66" s="150"/>
      <c r="C66" s="450" t="s">
        <v>192</v>
      </c>
      <c r="D66" s="451"/>
      <c r="E66" s="212">
        <v>50</v>
      </c>
      <c r="F66" s="435">
        <v>38</v>
      </c>
      <c r="G66" s="393"/>
      <c r="H66" s="38"/>
      <c r="I66" s="38"/>
      <c r="J66" s="38"/>
    </row>
    <row r="67" spans="1:10" ht="15" customHeight="1">
      <c r="B67" s="150"/>
      <c r="C67" s="452" t="s">
        <v>185</v>
      </c>
      <c r="D67" s="453"/>
      <c r="E67" s="213">
        <v>40</v>
      </c>
      <c r="F67" s="440">
        <v>37.5</v>
      </c>
      <c r="G67" s="398"/>
      <c r="H67" s="38"/>
      <c r="I67" s="38"/>
      <c r="J67" s="38"/>
    </row>
    <row r="68" spans="1:10" ht="15" customHeight="1">
      <c r="B68" s="150"/>
      <c r="C68" s="450" t="s">
        <v>208</v>
      </c>
      <c r="D68" s="451"/>
      <c r="E68" s="212">
        <v>40</v>
      </c>
      <c r="F68" s="435">
        <v>15</v>
      </c>
      <c r="G68" s="393"/>
      <c r="H68" s="38"/>
      <c r="I68" s="38"/>
      <c r="J68" s="38"/>
    </row>
    <row r="69" spans="1:10" ht="15" customHeight="1">
      <c r="B69" s="150"/>
      <c r="C69" s="452" t="s">
        <v>209</v>
      </c>
      <c r="D69" s="453"/>
      <c r="E69" s="213">
        <v>10</v>
      </c>
      <c r="F69" s="438">
        <v>100</v>
      </c>
      <c r="G69" s="439"/>
      <c r="H69" s="38"/>
      <c r="I69" s="38"/>
      <c r="J69" s="38"/>
    </row>
    <row r="70" spans="1:10" ht="15" customHeight="1">
      <c r="B70" s="150"/>
      <c r="C70" s="450" t="s">
        <v>197</v>
      </c>
      <c r="D70" s="451"/>
      <c r="E70" s="212">
        <v>10</v>
      </c>
      <c r="F70" s="446">
        <v>100</v>
      </c>
      <c r="G70" s="447"/>
      <c r="H70" s="38"/>
      <c r="I70" s="38"/>
      <c r="J70" s="38"/>
    </row>
    <row r="71" spans="1:10" ht="15" customHeight="1">
      <c r="B71" s="150"/>
      <c r="C71" s="397"/>
      <c r="D71" s="398"/>
      <c r="E71" s="54"/>
      <c r="F71" s="397"/>
      <c r="G71" s="398"/>
      <c r="H71" s="38"/>
      <c r="I71" s="38"/>
      <c r="J71" s="38"/>
    </row>
    <row r="72" spans="1:10" ht="15" customHeight="1">
      <c r="B72" s="150"/>
      <c r="C72" s="392"/>
      <c r="D72" s="393"/>
      <c r="E72" s="53"/>
      <c r="F72" s="392"/>
      <c r="G72" s="393"/>
      <c r="H72" s="38"/>
      <c r="I72" s="38"/>
      <c r="J72" s="38"/>
    </row>
    <row r="73" spans="1:10" ht="15" customHeight="1">
      <c r="B73" s="150"/>
      <c r="C73" s="397"/>
      <c r="D73" s="398"/>
      <c r="E73" s="54"/>
      <c r="F73" s="397"/>
      <c r="G73" s="398"/>
      <c r="H73" s="38"/>
      <c r="I73" s="38"/>
      <c r="J73" s="38"/>
    </row>
    <row r="74" spans="1:10" ht="15" customHeight="1">
      <c r="B74" s="150"/>
      <c r="C74" s="150"/>
      <c r="D74" s="150"/>
      <c r="E74" s="150"/>
      <c r="F74" s="150"/>
      <c r="H74" s="38"/>
      <c r="I74" s="38"/>
      <c r="J74" s="38"/>
    </row>
    <row r="75" spans="1:10">
      <c r="A75" s="74"/>
      <c r="B75" s="5" t="s">
        <v>60</v>
      </c>
    </row>
    <row r="76" spans="1:10">
      <c r="B76" s="1" t="s">
        <v>61</v>
      </c>
    </row>
    <row r="77" spans="1:10">
      <c r="B77" s="388" t="s">
        <v>192</v>
      </c>
      <c r="C77" s="388"/>
      <c r="D77" s="388"/>
      <c r="E77" s="388"/>
      <c r="F77" s="388"/>
      <c r="G77" s="388"/>
      <c r="H77" s="388"/>
      <c r="I77" s="388"/>
      <c r="J77" s="388"/>
    </row>
    <row r="78" spans="1:10">
      <c r="B78" s="388" t="s">
        <v>195</v>
      </c>
      <c r="C78" s="388"/>
      <c r="D78" s="388"/>
      <c r="E78" s="388"/>
      <c r="F78" s="388"/>
      <c r="G78" s="388"/>
      <c r="H78" s="388"/>
      <c r="I78" s="388"/>
      <c r="J78" s="388"/>
    </row>
    <row r="79" spans="1:10">
      <c r="B79" s="388" t="s">
        <v>199</v>
      </c>
      <c r="C79" s="388"/>
      <c r="D79" s="388"/>
      <c r="E79" s="388"/>
      <c r="F79" s="388"/>
      <c r="G79" s="388"/>
      <c r="H79" s="388"/>
      <c r="I79" s="388"/>
      <c r="J79" s="388"/>
    </row>
    <row r="80" spans="1:10">
      <c r="B80" s="388" t="s">
        <v>197</v>
      </c>
      <c r="C80" s="388"/>
      <c r="D80" s="388"/>
      <c r="E80" s="388"/>
      <c r="F80" s="388"/>
      <c r="G80" s="388"/>
      <c r="H80" s="388"/>
      <c r="I80" s="388"/>
      <c r="J80" s="388"/>
    </row>
    <row r="81" spans="1:17">
      <c r="B81" s="388"/>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150"/>
      <c r="C87" s="150"/>
      <c r="D87" s="150"/>
      <c r="E87" s="150"/>
      <c r="F87" s="150"/>
      <c r="G87" s="150"/>
      <c r="H87" s="150"/>
    </row>
    <row r="88" spans="1:17" ht="15" customHeight="1">
      <c r="B88" s="150"/>
      <c r="C88" s="401" t="s">
        <v>136</v>
      </c>
      <c r="D88" s="402"/>
      <c r="E88" s="401" t="s">
        <v>146</v>
      </c>
      <c r="F88" s="402"/>
      <c r="G88" s="401" t="s">
        <v>147</v>
      </c>
      <c r="H88" s="403"/>
      <c r="I88" s="402"/>
      <c r="J88" s="150"/>
    </row>
    <row r="89" spans="1:17" ht="15" customHeight="1">
      <c r="B89" s="150"/>
      <c r="C89" s="450" t="s">
        <v>181</v>
      </c>
      <c r="D89" s="451"/>
      <c r="E89" s="392">
        <v>40</v>
      </c>
      <c r="F89" s="393"/>
      <c r="G89" s="392">
        <v>60</v>
      </c>
      <c r="H89" s="400"/>
      <c r="I89" s="393"/>
      <c r="J89" s="150"/>
    </row>
    <row r="90" spans="1:17" ht="15" customHeight="1">
      <c r="B90" s="150"/>
      <c r="C90" s="452" t="s">
        <v>183</v>
      </c>
      <c r="D90" s="453"/>
      <c r="E90" s="397">
        <v>20</v>
      </c>
      <c r="F90" s="398"/>
      <c r="G90" s="397">
        <v>40</v>
      </c>
      <c r="H90" s="404"/>
      <c r="I90" s="398"/>
      <c r="J90" s="150"/>
    </row>
    <row r="91" spans="1:17" ht="15" customHeight="1">
      <c r="B91" s="150"/>
      <c r="C91" s="450" t="s">
        <v>187</v>
      </c>
      <c r="D91" s="451"/>
      <c r="E91" s="392">
        <v>20</v>
      </c>
      <c r="F91" s="393"/>
      <c r="G91" s="392">
        <v>40</v>
      </c>
      <c r="H91" s="400"/>
      <c r="I91" s="393"/>
      <c r="J91" s="150"/>
    </row>
    <row r="92" spans="1:17" ht="15" customHeight="1">
      <c r="B92" s="150"/>
      <c r="C92" s="452"/>
      <c r="D92" s="453"/>
      <c r="E92" s="397"/>
      <c r="F92" s="398"/>
      <c r="G92" s="397"/>
      <c r="H92" s="404"/>
      <c r="I92" s="398"/>
      <c r="J92" s="150"/>
    </row>
    <row r="93" spans="1:17" ht="15" customHeight="1">
      <c r="B93" s="150"/>
      <c r="C93" s="392"/>
      <c r="D93" s="393"/>
      <c r="E93" s="392"/>
      <c r="F93" s="393"/>
      <c r="G93" s="392"/>
      <c r="H93" s="400"/>
      <c r="I93" s="393"/>
      <c r="J93" s="150"/>
    </row>
    <row r="94" spans="1:17" ht="15" customHeight="1">
      <c r="B94" s="150"/>
      <c r="C94" s="397"/>
      <c r="D94" s="398"/>
      <c r="E94" s="397"/>
      <c r="F94" s="398"/>
      <c r="G94" s="397"/>
      <c r="H94" s="404"/>
      <c r="I94" s="398"/>
      <c r="J94" s="150"/>
      <c r="O94" s="68"/>
      <c r="P94" s="69"/>
      <c r="Q94" s="68"/>
    </row>
    <row r="95" spans="1:17" ht="15" customHeight="1">
      <c r="B95" s="150"/>
      <c r="C95" s="392"/>
      <c r="D95" s="393"/>
      <c r="E95" s="392"/>
      <c r="F95" s="393"/>
      <c r="G95" s="392"/>
      <c r="H95" s="400"/>
      <c r="I95" s="393"/>
      <c r="J95" s="150"/>
    </row>
    <row r="96" spans="1:17" ht="15" customHeight="1">
      <c r="B96" s="150"/>
      <c r="C96" s="397"/>
      <c r="D96" s="398"/>
      <c r="E96" s="397"/>
      <c r="F96" s="398"/>
      <c r="G96" s="397"/>
      <c r="H96" s="404"/>
      <c r="I96" s="398"/>
      <c r="J96" s="15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034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034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034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034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034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61" workbookViewId="0">
      <selection activeCell="B38" sqref="B38:J38"/>
    </sheetView>
  </sheetViews>
  <sheetFormatPr defaultColWidth="8.85546875" defaultRowHeight="15"/>
  <cols>
    <col min="1" max="1" width="7.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564</v>
      </c>
      <c r="D7" s="384"/>
      <c r="E7" s="384"/>
      <c r="F7" s="384"/>
      <c r="G7" s="384"/>
      <c r="H7" s="384"/>
      <c r="I7" s="384"/>
      <c r="J7" s="384"/>
      <c r="P7" s="67" t="s">
        <v>15</v>
      </c>
    </row>
    <row r="8" spans="1:16" ht="15.75">
      <c r="B8" s="44" t="s">
        <v>119</v>
      </c>
      <c r="C8" s="384" t="s">
        <v>565</v>
      </c>
      <c r="D8" s="384"/>
      <c r="E8" s="384"/>
      <c r="F8" s="384"/>
      <c r="G8" s="384"/>
      <c r="H8" s="384"/>
      <c r="I8" s="384"/>
      <c r="J8" s="384"/>
      <c r="M8" s="15"/>
      <c r="N8" s="15"/>
      <c r="O8" s="15"/>
      <c r="P8" s="67" t="s">
        <v>125</v>
      </c>
    </row>
    <row r="9" spans="1:16" ht="15.75">
      <c r="B9" s="44" t="s">
        <v>120</v>
      </c>
      <c r="C9" s="384" t="s">
        <v>566</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8" t="s">
        <v>137</v>
      </c>
      <c r="C13" s="44"/>
      <c r="I13" s="47"/>
      <c r="M13" s="16"/>
      <c r="N13" s="15"/>
      <c r="O13" s="15"/>
      <c r="P13" s="15"/>
    </row>
    <row r="14" spans="1:16" ht="15" customHeight="1">
      <c r="B14" s="158"/>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155"/>
      <c r="J16" s="48"/>
      <c r="L16" s="2"/>
      <c r="M16" s="16"/>
      <c r="N16" s="52"/>
      <c r="O16" s="16"/>
      <c r="P16" s="15"/>
    </row>
    <row r="17" spans="1:16">
      <c r="B17" s="159"/>
      <c r="D17" s="61" t="s">
        <v>24</v>
      </c>
      <c r="E17" s="62"/>
      <c r="F17" s="47"/>
      <c r="G17" s="61" t="s">
        <v>26</v>
      </c>
      <c r="H17" s="62"/>
      <c r="J17" s="48"/>
      <c r="L17" s="2"/>
      <c r="M17" s="15"/>
      <c r="N17" s="52"/>
      <c r="O17" s="16"/>
      <c r="P17" s="15"/>
    </row>
    <row r="18" spans="1:16">
      <c r="B18" s="42"/>
      <c r="D18" s="59" t="s">
        <v>27</v>
      </c>
      <c r="E18" s="60"/>
      <c r="G18" s="59" t="s">
        <v>29</v>
      </c>
      <c r="H18" s="155"/>
      <c r="J18" s="48"/>
      <c r="L18" s="2"/>
      <c r="M18" s="15"/>
      <c r="N18" s="52"/>
      <c r="O18" s="16"/>
      <c r="P18" s="15"/>
    </row>
    <row r="19" spans="1:16">
      <c r="B19" s="44"/>
      <c r="D19" s="61" t="s">
        <v>28</v>
      </c>
      <c r="E19" s="62"/>
      <c r="G19" s="61" t="s">
        <v>30</v>
      </c>
      <c r="H19" s="156"/>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350</v>
      </c>
      <c r="C26" s="388"/>
      <c r="D26" s="388"/>
      <c r="E26" s="388"/>
      <c r="F26" s="388"/>
      <c r="G26" s="388"/>
      <c r="H26" s="388"/>
      <c r="I26" s="388"/>
      <c r="J26" s="388"/>
      <c r="L26" s="81"/>
      <c r="N26" s="81"/>
    </row>
    <row r="27" spans="1:16" s="77" customFormat="1">
      <c r="A27"/>
      <c r="B27" s="388" t="s">
        <v>942</v>
      </c>
      <c r="C27" s="388"/>
      <c r="D27" s="388"/>
      <c r="E27" s="388"/>
      <c r="F27" s="388"/>
      <c r="G27" s="388"/>
      <c r="H27" s="388"/>
      <c r="I27" s="388"/>
      <c r="J27" s="388"/>
      <c r="L27" s="81"/>
      <c r="N27" s="81"/>
    </row>
    <row r="28" spans="1:16" s="77" customFormat="1">
      <c r="A28"/>
      <c r="B28" s="388" t="s">
        <v>943</v>
      </c>
      <c r="C28" s="388"/>
      <c r="D28" s="388"/>
      <c r="E28" s="388"/>
      <c r="F28" s="388"/>
      <c r="G28" s="388"/>
      <c r="H28" s="388"/>
      <c r="I28" s="388"/>
      <c r="J28" s="388"/>
      <c r="L28" s="81"/>
      <c r="N28" s="81"/>
    </row>
    <row r="29" spans="1:16" s="77" customFormat="1">
      <c r="A29"/>
      <c r="B29" s="388" t="s">
        <v>967</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249"/>
      <c r="C31"/>
      <c r="D31"/>
      <c r="E31"/>
      <c r="F31"/>
      <c r="G31"/>
      <c r="H31"/>
      <c r="I31"/>
      <c r="J31"/>
      <c r="L31" s="81"/>
      <c r="N31" s="81"/>
    </row>
    <row r="32" spans="1:16" s="77" customFormat="1">
      <c r="D32" s="78"/>
      <c r="E32" s="79"/>
      <c r="G32" s="78"/>
      <c r="H32" s="79"/>
      <c r="J32" s="80"/>
      <c r="L32" s="81"/>
      <c r="N32" s="81"/>
    </row>
    <row r="33" spans="1:14">
      <c r="A33" s="74"/>
      <c r="B33" s="45" t="s">
        <v>134</v>
      </c>
      <c r="C33" s="48"/>
      <c r="E33" s="2"/>
      <c r="F33" s="16"/>
      <c r="G33" s="15"/>
      <c r="H33" s="52"/>
      <c r="I33" s="16"/>
      <c r="J33" s="48"/>
      <c r="L33" s="2"/>
      <c r="N33" s="2"/>
    </row>
    <row r="34" spans="1:14">
      <c r="B34" s="71" t="s">
        <v>135</v>
      </c>
      <c r="C34" s="48"/>
      <c r="E34" s="2"/>
      <c r="F34" s="16"/>
      <c r="G34" s="15"/>
      <c r="H34" s="52"/>
      <c r="I34" s="16"/>
      <c r="J34" s="48"/>
      <c r="L34" s="2"/>
      <c r="N34" s="2"/>
    </row>
    <row r="35" spans="1:14">
      <c r="B35" s="42" t="s">
        <v>127</v>
      </c>
      <c r="C35" s="42"/>
      <c r="I35" s="42"/>
      <c r="J35" s="42"/>
    </row>
    <row r="36" spans="1:14" ht="35.25" customHeight="1">
      <c r="B36" s="385" t="s">
        <v>567</v>
      </c>
      <c r="C36" s="385"/>
      <c r="D36" s="385"/>
      <c r="E36" s="385"/>
      <c r="F36" s="385"/>
      <c r="G36" s="385"/>
      <c r="H36" s="385"/>
      <c r="I36" s="385"/>
      <c r="J36" s="385"/>
    </row>
    <row r="37" spans="1:14">
      <c r="B37" s="49" t="s">
        <v>128</v>
      </c>
      <c r="C37" s="49"/>
      <c r="D37" s="49"/>
      <c r="E37" s="49"/>
      <c r="F37" s="49"/>
      <c r="G37" s="49"/>
      <c r="H37" s="49"/>
      <c r="I37" s="49"/>
      <c r="J37" s="49"/>
    </row>
    <row r="38" spans="1:14" ht="39.75" customHeight="1">
      <c r="B38" s="385" t="s">
        <v>568</v>
      </c>
      <c r="C38" s="385"/>
      <c r="D38" s="385"/>
      <c r="E38" s="385"/>
      <c r="F38" s="385"/>
      <c r="G38" s="385"/>
      <c r="H38" s="385"/>
      <c r="I38" s="385"/>
      <c r="J38" s="385"/>
    </row>
    <row r="39" spans="1:14">
      <c r="B39" s="49" t="s">
        <v>129</v>
      </c>
      <c r="C39" s="49"/>
      <c r="D39" s="49"/>
      <c r="E39" s="49"/>
      <c r="F39" s="49"/>
      <c r="G39" s="49"/>
      <c r="H39" s="49"/>
      <c r="I39" s="49"/>
      <c r="J39" s="49"/>
    </row>
    <row r="40" spans="1:14" ht="50.25" customHeight="1">
      <c r="B40" s="385" t="s">
        <v>569</v>
      </c>
      <c r="C40" s="385"/>
      <c r="D40" s="385"/>
      <c r="E40" s="385"/>
      <c r="F40" s="385"/>
      <c r="G40" s="385"/>
      <c r="H40" s="385"/>
      <c r="I40" s="385"/>
      <c r="J40" s="385"/>
    </row>
    <row r="41" spans="1:14">
      <c r="B41" s="43"/>
      <c r="C41" s="43"/>
      <c r="D41" s="43"/>
      <c r="E41" s="43"/>
      <c r="F41" s="43"/>
      <c r="G41" s="43"/>
      <c r="H41" s="43"/>
      <c r="I41" s="43"/>
      <c r="J41" s="43"/>
    </row>
    <row r="42" spans="1:14">
      <c r="A42" s="74"/>
      <c r="B42" s="5" t="s">
        <v>47</v>
      </c>
      <c r="H42" s="40"/>
      <c r="I42" s="40"/>
      <c r="J42" s="40"/>
    </row>
    <row r="43" spans="1:14" ht="15" customHeight="1">
      <c r="B43" s="5" t="s">
        <v>49</v>
      </c>
      <c r="H43" s="41"/>
      <c r="I43" s="41"/>
      <c r="J43" s="41"/>
    </row>
    <row r="44" spans="1:14">
      <c r="B44" t="s">
        <v>105</v>
      </c>
      <c r="H44" s="39"/>
      <c r="I44" s="39"/>
      <c r="J44" s="39"/>
    </row>
    <row r="45" spans="1:14" ht="15" customHeight="1">
      <c r="B45" s="391" t="s">
        <v>336</v>
      </c>
      <c r="C45" s="391"/>
      <c r="D45" s="391"/>
      <c r="E45" s="391"/>
      <c r="F45" s="391"/>
      <c r="G45" s="391"/>
      <c r="H45" s="391"/>
      <c r="I45" s="391"/>
      <c r="J45" s="391"/>
    </row>
    <row r="46" spans="1:14" ht="15.95" customHeight="1">
      <c r="B46" s="391"/>
      <c r="C46" s="391"/>
      <c r="D46" s="391"/>
      <c r="E46" s="391"/>
      <c r="F46" s="391"/>
      <c r="G46" s="391"/>
      <c r="H46" s="391"/>
      <c r="I46" s="391"/>
      <c r="J46" s="391"/>
    </row>
    <row r="47" spans="1:14" ht="14.1" customHeight="1">
      <c r="B47" s="391"/>
      <c r="C47" s="391"/>
      <c r="D47" s="391"/>
      <c r="E47" s="391"/>
      <c r="F47" s="391"/>
      <c r="G47" s="391"/>
      <c r="H47" s="391"/>
      <c r="I47" s="391"/>
      <c r="J47" s="391"/>
    </row>
    <row r="48" spans="1:14">
      <c r="B48" s="391"/>
      <c r="C48" s="391"/>
      <c r="D48" s="391"/>
      <c r="E48" s="391"/>
      <c r="F48" s="391"/>
      <c r="G48" s="391"/>
      <c r="H48" s="391"/>
      <c r="I48" s="391"/>
      <c r="J48" s="391"/>
    </row>
    <row r="49" spans="2:10" ht="15" customHeight="1">
      <c r="B49" s="391"/>
      <c r="C49" s="391"/>
      <c r="D49" s="391"/>
      <c r="E49" s="391"/>
      <c r="F49" s="391"/>
      <c r="G49" s="391"/>
      <c r="H49" s="391"/>
      <c r="I49" s="391"/>
      <c r="J49" s="391"/>
    </row>
    <row r="50" spans="2:10">
      <c r="B50" s="391"/>
      <c r="C50" s="391"/>
      <c r="D50" s="391"/>
      <c r="E50" s="391"/>
      <c r="F50" s="391"/>
      <c r="G50" s="391"/>
      <c r="H50" s="391"/>
      <c r="I50" s="391"/>
      <c r="J50" s="391"/>
    </row>
    <row r="51" spans="2:10">
      <c r="B51" s="391"/>
      <c r="C51" s="391"/>
      <c r="D51" s="391"/>
      <c r="E51" s="391"/>
      <c r="F51" s="391"/>
      <c r="G51" s="391"/>
      <c r="H51" s="391"/>
      <c r="I51" s="391"/>
      <c r="J51" s="391"/>
    </row>
    <row r="52" spans="2:10">
      <c r="B52" s="5" t="s">
        <v>51</v>
      </c>
    </row>
    <row r="53" spans="2:10">
      <c r="B53" t="s">
        <v>106</v>
      </c>
    </row>
    <row r="54" spans="2:10">
      <c r="B54" s="389"/>
      <c r="C54" s="389"/>
      <c r="D54" s="389"/>
      <c r="E54" s="389"/>
      <c r="F54" s="389"/>
      <c r="G54" s="389"/>
      <c r="H54" s="389"/>
      <c r="I54" s="389"/>
      <c r="J54" s="389"/>
    </row>
    <row r="55" spans="2:10">
      <c r="B55" s="389"/>
      <c r="C55" s="389"/>
      <c r="D55" s="389"/>
      <c r="E55" s="389"/>
      <c r="F55" s="389"/>
      <c r="G55" s="389"/>
      <c r="H55" s="389"/>
      <c r="I55" s="389"/>
      <c r="J55" s="389"/>
    </row>
    <row r="56" spans="2:10">
      <c r="B56" s="5" t="s">
        <v>53</v>
      </c>
      <c r="G56" s="15"/>
      <c r="H56" s="40"/>
      <c r="I56" s="40"/>
      <c r="J56" s="40"/>
    </row>
    <row r="57" spans="2:10">
      <c r="B57" t="s">
        <v>107</v>
      </c>
      <c r="G57" s="15"/>
      <c r="H57" s="38"/>
      <c r="I57" s="38"/>
      <c r="J57" s="38"/>
    </row>
    <row r="58" spans="2:10">
      <c r="B58" s="479" t="s">
        <v>940</v>
      </c>
      <c r="C58" s="479"/>
      <c r="D58" s="479"/>
      <c r="E58" s="479"/>
      <c r="F58" s="479"/>
      <c r="G58" s="479"/>
      <c r="H58" s="479"/>
      <c r="I58" s="479"/>
      <c r="J58" s="479"/>
    </row>
    <row r="59" spans="2:10">
      <c r="B59" s="388" t="s">
        <v>963</v>
      </c>
      <c r="C59" s="388"/>
      <c r="D59" s="388"/>
      <c r="E59" s="388"/>
      <c r="F59" s="388"/>
      <c r="G59" s="388"/>
      <c r="H59" s="388"/>
      <c r="I59" s="388"/>
      <c r="J59" s="388"/>
    </row>
    <row r="60" spans="2:10">
      <c r="B60" s="5" t="s">
        <v>1</v>
      </c>
      <c r="D60" s="5"/>
      <c r="H60" s="38"/>
      <c r="I60" s="38"/>
      <c r="J60" s="38"/>
    </row>
    <row r="61" spans="2:10" ht="15" customHeight="1">
      <c r="B61" s="373" t="s">
        <v>55</v>
      </c>
      <c r="C61" s="373"/>
      <c r="D61" s="373"/>
      <c r="E61" s="373"/>
      <c r="F61" s="373"/>
      <c r="G61" s="373"/>
      <c r="H61" s="373"/>
      <c r="I61" s="373"/>
      <c r="J61" s="373"/>
    </row>
    <row r="62" spans="2:10" ht="15" customHeight="1">
      <c r="B62" s="152"/>
      <c r="C62" s="152"/>
      <c r="D62" s="152"/>
      <c r="E62" s="152"/>
      <c r="F62" s="152"/>
      <c r="H62" s="38"/>
      <c r="I62" s="38"/>
      <c r="J62" s="38"/>
    </row>
    <row r="63" spans="2:10" ht="15" customHeight="1">
      <c r="B63" s="152"/>
      <c r="C63" s="394" t="s">
        <v>130</v>
      </c>
      <c r="D63" s="395"/>
      <c r="E63" s="55" t="s">
        <v>131</v>
      </c>
      <c r="F63" s="394" t="s">
        <v>132</v>
      </c>
      <c r="G63" s="395"/>
      <c r="H63" s="38"/>
      <c r="I63" s="38"/>
      <c r="J63" s="38"/>
    </row>
    <row r="64" spans="2:10" ht="15" customHeight="1">
      <c r="B64" s="152"/>
      <c r="C64" s="450" t="s">
        <v>206</v>
      </c>
      <c r="D64" s="451"/>
      <c r="E64" s="212">
        <v>30</v>
      </c>
      <c r="F64" s="441">
        <v>0.9</v>
      </c>
      <c r="G64" s="393"/>
      <c r="H64" s="38"/>
      <c r="I64" s="38"/>
      <c r="J64" s="38"/>
    </row>
    <row r="65" spans="1:10" ht="15" customHeight="1">
      <c r="B65" s="152"/>
      <c r="C65" s="452" t="s">
        <v>185</v>
      </c>
      <c r="D65" s="453"/>
      <c r="E65" s="213">
        <v>60</v>
      </c>
      <c r="F65" s="442">
        <v>0.3</v>
      </c>
      <c r="G65" s="485"/>
      <c r="H65" s="38"/>
      <c r="I65" s="38"/>
      <c r="J65" s="38"/>
    </row>
    <row r="66" spans="1:10" ht="15" customHeight="1">
      <c r="B66" s="152"/>
      <c r="C66" s="450" t="s">
        <v>208</v>
      </c>
      <c r="D66" s="451"/>
      <c r="E66" s="212">
        <v>50</v>
      </c>
      <c r="F66" s="441">
        <v>0.1</v>
      </c>
      <c r="G66" s="484"/>
      <c r="H66" s="38"/>
      <c r="I66" s="38"/>
      <c r="J66" s="38"/>
    </row>
    <row r="67" spans="1:10" ht="15" customHeight="1">
      <c r="B67" s="152"/>
      <c r="C67" s="452" t="s">
        <v>197</v>
      </c>
      <c r="D67" s="453"/>
      <c r="E67" s="213">
        <v>10</v>
      </c>
      <c r="F67" s="442">
        <v>1</v>
      </c>
      <c r="G67" s="485"/>
      <c r="H67" s="38"/>
      <c r="I67" s="38"/>
      <c r="J67" s="38"/>
    </row>
    <row r="68" spans="1:10" ht="15" customHeight="1">
      <c r="B68" s="152"/>
      <c r="C68" s="450"/>
      <c r="D68" s="451"/>
      <c r="E68" s="53"/>
      <c r="F68" s="396"/>
      <c r="G68" s="393"/>
      <c r="H68" s="38"/>
      <c r="I68" s="38"/>
      <c r="J68" s="38"/>
    </row>
    <row r="69" spans="1:10" ht="15" customHeight="1">
      <c r="B69" s="152"/>
      <c r="C69" s="397"/>
      <c r="D69" s="398"/>
      <c r="E69" s="54">
        <f>SUM(E64:E68)</f>
        <v>150</v>
      </c>
      <c r="F69" s="397"/>
      <c r="G69" s="398"/>
      <c r="H69" s="38"/>
      <c r="I69" s="38"/>
      <c r="J69" s="38"/>
    </row>
    <row r="70" spans="1:10" ht="15" customHeight="1">
      <c r="B70" s="152"/>
      <c r="C70" s="392"/>
      <c r="D70" s="393"/>
      <c r="E70" s="53"/>
      <c r="F70" s="392"/>
      <c r="G70" s="393"/>
      <c r="H70" s="38"/>
      <c r="I70" s="38"/>
      <c r="J70" s="38"/>
    </row>
    <row r="71" spans="1:10" ht="15" customHeight="1">
      <c r="B71" s="152"/>
      <c r="C71" s="397"/>
      <c r="D71" s="398"/>
      <c r="E71" s="54"/>
      <c r="F71" s="397"/>
      <c r="G71" s="398"/>
      <c r="H71" s="38"/>
      <c r="I71" s="38"/>
      <c r="J71" s="38"/>
    </row>
    <row r="72" spans="1:10" ht="15" customHeight="1">
      <c r="B72" s="152"/>
      <c r="C72" s="152"/>
      <c r="D72" s="152"/>
      <c r="E72" s="152"/>
      <c r="F72" s="152"/>
      <c r="H72" s="38"/>
      <c r="I72" s="38"/>
      <c r="J72" s="38"/>
    </row>
    <row r="73" spans="1:10">
      <c r="A73" s="74"/>
      <c r="B73" s="5" t="s">
        <v>60</v>
      </c>
    </row>
    <row r="74" spans="1:10">
      <c r="B74" s="1" t="s">
        <v>61</v>
      </c>
    </row>
    <row r="75" spans="1:10">
      <c r="B75" s="425" t="s">
        <v>191</v>
      </c>
      <c r="C75" s="425"/>
      <c r="D75" s="425"/>
      <c r="E75" s="425"/>
      <c r="F75" s="425"/>
      <c r="G75" s="425"/>
      <c r="H75" s="425"/>
      <c r="I75" s="425"/>
      <c r="J75" s="425"/>
    </row>
    <row r="76" spans="1:10">
      <c r="B76" s="425" t="s">
        <v>195</v>
      </c>
      <c r="C76" s="425"/>
      <c r="D76" s="425"/>
      <c r="E76" s="425"/>
      <c r="F76" s="425"/>
      <c r="G76" s="425"/>
      <c r="H76" s="425"/>
      <c r="I76" s="425"/>
      <c r="J76" s="425"/>
    </row>
    <row r="77" spans="1:10">
      <c r="B77" s="425" t="s">
        <v>197</v>
      </c>
      <c r="C77" s="425"/>
      <c r="D77" s="425"/>
      <c r="E77" s="425"/>
      <c r="F77" s="425"/>
      <c r="G77" s="425"/>
      <c r="H77" s="425"/>
      <c r="I77" s="425"/>
      <c r="J77" s="425"/>
    </row>
    <row r="78" spans="1:10">
      <c r="B78" s="475"/>
      <c r="C78" s="475"/>
      <c r="D78" s="475"/>
      <c r="E78" s="475"/>
      <c r="F78" s="475"/>
      <c r="G78" s="475"/>
      <c r="H78" s="475"/>
      <c r="I78" s="475"/>
      <c r="J78" s="475"/>
    </row>
    <row r="79" spans="1:10">
      <c r="B79" s="475"/>
      <c r="C79" s="475"/>
      <c r="D79" s="475"/>
      <c r="E79" s="475"/>
      <c r="F79" s="475"/>
      <c r="G79" s="475"/>
      <c r="H79" s="475"/>
      <c r="I79" s="475"/>
      <c r="J79" s="475"/>
    </row>
    <row r="80" spans="1:10">
      <c r="B80" s="475"/>
      <c r="C80" s="475"/>
      <c r="D80" s="475"/>
      <c r="E80" s="475"/>
      <c r="F80" s="475"/>
      <c r="G80" s="475"/>
      <c r="H80" s="475"/>
      <c r="I80" s="475"/>
      <c r="J80" s="475"/>
    </row>
    <row r="81" spans="1:17">
      <c r="B81" s="475"/>
      <c r="C81" s="475"/>
      <c r="D81" s="475"/>
      <c r="E81" s="475"/>
      <c r="F81" s="475"/>
      <c r="G81" s="475"/>
      <c r="H81" s="475"/>
      <c r="I81" s="475"/>
      <c r="J81" s="475"/>
    </row>
    <row r="83" spans="1:17">
      <c r="A83" s="74"/>
      <c r="B83" s="5" t="s">
        <v>2</v>
      </c>
    </row>
    <row r="84" spans="1:17" ht="15" customHeight="1">
      <c r="B84" s="373" t="s">
        <v>63</v>
      </c>
      <c r="C84" s="373"/>
      <c r="D84" s="373"/>
      <c r="E84" s="373"/>
      <c r="F84" s="373"/>
      <c r="G84" s="373"/>
      <c r="H84" s="373"/>
    </row>
    <row r="85" spans="1:17" ht="15" customHeight="1">
      <c r="B85" s="152"/>
      <c r="C85" s="152"/>
      <c r="D85" s="152"/>
      <c r="E85" s="152"/>
      <c r="F85" s="152"/>
      <c r="G85" s="152"/>
      <c r="H85" s="152"/>
    </row>
    <row r="86" spans="1:17" ht="15" customHeight="1">
      <c r="B86" s="152"/>
      <c r="C86" s="401" t="s">
        <v>136</v>
      </c>
      <c r="D86" s="402"/>
      <c r="E86" s="401" t="s">
        <v>146</v>
      </c>
      <c r="F86" s="402"/>
      <c r="G86" s="401" t="s">
        <v>147</v>
      </c>
      <c r="H86" s="403"/>
      <c r="I86" s="402"/>
      <c r="J86" s="152"/>
    </row>
    <row r="87" spans="1:17" ht="15" customHeight="1">
      <c r="B87" s="152"/>
      <c r="C87" s="450" t="s">
        <v>183</v>
      </c>
      <c r="D87" s="451"/>
      <c r="E87" s="392">
        <v>20</v>
      </c>
      <c r="F87" s="393"/>
      <c r="G87" s="392">
        <v>50</v>
      </c>
      <c r="H87" s="400"/>
      <c r="I87" s="393"/>
      <c r="J87" s="152"/>
    </row>
    <row r="88" spans="1:17" ht="15" customHeight="1">
      <c r="B88" s="152"/>
      <c r="C88" s="452" t="s">
        <v>182</v>
      </c>
      <c r="D88" s="453"/>
      <c r="E88" s="397">
        <v>10</v>
      </c>
      <c r="F88" s="398"/>
      <c r="G88" s="397">
        <v>30</v>
      </c>
      <c r="H88" s="404"/>
      <c r="I88" s="398"/>
      <c r="J88" s="152"/>
    </row>
    <row r="89" spans="1:17" ht="15" customHeight="1">
      <c r="B89" s="152"/>
      <c r="C89" s="450" t="s">
        <v>185</v>
      </c>
      <c r="D89" s="451"/>
      <c r="E89" s="392">
        <v>10</v>
      </c>
      <c r="F89" s="393"/>
      <c r="G89" s="392">
        <v>30</v>
      </c>
      <c r="H89" s="400"/>
      <c r="I89" s="393"/>
      <c r="J89" s="152"/>
    </row>
    <row r="90" spans="1:17" ht="15" customHeight="1">
      <c r="B90" s="152"/>
      <c r="C90" s="452" t="s">
        <v>181</v>
      </c>
      <c r="D90" s="453"/>
      <c r="E90" s="397">
        <v>20</v>
      </c>
      <c r="F90" s="398"/>
      <c r="G90" s="397">
        <v>60</v>
      </c>
      <c r="H90" s="404"/>
      <c r="I90" s="398"/>
      <c r="J90" s="152"/>
    </row>
    <row r="91" spans="1:17" ht="15" customHeight="1">
      <c r="B91" s="152"/>
      <c r="C91" s="450"/>
      <c r="D91" s="451"/>
      <c r="E91" s="392"/>
      <c r="F91" s="393"/>
      <c r="G91" s="392"/>
      <c r="H91" s="400"/>
      <c r="I91" s="393"/>
      <c r="J91" s="152"/>
    </row>
    <row r="92" spans="1:17" ht="15" customHeight="1">
      <c r="B92" s="152"/>
      <c r="C92" s="397"/>
      <c r="D92" s="398"/>
      <c r="E92" s="397"/>
      <c r="F92" s="398"/>
      <c r="G92" s="397"/>
      <c r="H92" s="404"/>
      <c r="I92" s="398"/>
      <c r="J92" s="152"/>
      <c r="O92" s="68"/>
      <c r="P92" s="69"/>
      <c r="Q92" s="68"/>
    </row>
    <row r="93" spans="1:17" ht="15" customHeight="1">
      <c r="B93" s="152"/>
      <c r="C93" s="392"/>
      <c r="D93" s="393"/>
      <c r="E93" s="392"/>
      <c r="F93" s="393"/>
      <c r="G93" s="392"/>
      <c r="H93" s="400"/>
      <c r="I93" s="393"/>
      <c r="J93" s="152"/>
    </row>
    <row r="94" spans="1:17" ht="15" customHeight="1">
      <c r="B94" s="152"/>
      <c r="C94" s="397"/>
      <c r="D94" s="398"/>
      <c r="E94" s="397"/>
      <c r="F94" s="398"/>
      <c r="G94" s="397"/>
      <c r="H94" s="404"/>
      <c r="I94" s="398"/>
      <c r="J94" s="152"/>
    </row>
    <row r="95" spans="1:17">
      <c r="D95" s="10"/>
    </row>
  </sheetData>
  <mergeCells count="82">
    <mergeCell ref="C94:D94"/>
    <mergeCell ref="E94:F94"/>
    <mergeCell ref="G94:I94"/>
    <mergeCell ref="C92:D92"/>
    <mergeCell ref="E92:F92"/>
    <mergeCell ref="G92:I92"/>
    <mergeCell ref="C93:D93"/>
    <mergeCell ref="E93:F93"/>
    <mergeCell ref="G93:I93"/>
    <mergeCell ref="C90:D90"/>
    <mergeCell ref="E90:F90"/>
    <mergeCell ref="G90:I90"/>
    <mergeCell ref="C91:D91"/>
    <mergeCell ref="E91:F91"/>
    <mergeCell ref="G91:I91"/>
    <mergeCell ref="C88:D88"/>
    <mergeCell ref="E88:F88"/>
    <mergeCell ref="G88:I88"/>
    <mergeCell ref="C89:D89"/>
    <mergeCell ref="E89:F89"/>
    <mergeCell ref="G89:I89"/>
    <mergeCell ref="C87:D87"/>
    <mergeCell ref="E87:F87"/>
    <mergeCell ref="G87:I87"/>
    <mergeCell ref="B75:J75"/>
    <mergeCell ref="B76:J76"/>
    <mergeCell ref="B77:J77"/>
    <mergeCell ref="B78:J78"/>
    <mergeCell ref="B79:J79"/>
    <mergeCell ref="B80:J80"/>
    <mergeCell ref="B81:J81"/>
    <mergeCell ref="B84:H84"/>
    <mergeCell ref="C86:D86"/>
    <mergeCell ref="E86:F86"/>
    <mergeCell ref="G86:I86"/>
    <mergeCell ref="C69:D69"/>
    <mergeCell ref="F69:G69"/>
    <mergeCell ref="C70:D70"/>
    <mergeCell ref="F70:G70"/>
    <mergeCell ref="C71:D71"/>
    <mergeCell ref="F71:G71"/>
    <mergeCell ref="C66:D66"/>
    <mergeCell ref="F66:G66"/>
    <mergeCell ref="C67:D67"/>
    <mergeCell ref="F67:G67"/>
    <mergeCell ref="C68:D68"/>
    <mergeCell ref="F68:G68"/>
    <mergeCell ref="C63:D63"/>
    <mergeCell ref="F63:G63"/>
    <mergeCell ref="C64:D64"/>
    <mergeCell ref="F64:G64"/>
    <mergeCell ref="C65:D65"/>
    <mergeCell ref="F65:G65"/>
    <mergeCell ref="B61:J61"/>
    <mergeCell ref="B45:J45"/>
    <mergeCell ref="B46:J46"/>
    <mergeCell ref="B47:J47"/>
    <mergeCell ref="B48:J48"/>
    <mergeCell ref="B49:J49"/>
    <mergeCell ref="B50:J50"/>
    <mergeCell ref="B51:J51"/>
    <mergeCell ref="B54:J54"/>
    <mergeCell ref="B55:J55"/>
    <mergeCell ref="B58:J58"/>
    <mergeCell ref="B59:J59"/>
    <mergeCell ref="B40:J40"/>
    <mergeCell ref="G12:J12"/>
    <mergeCell ref="B15:B16"/>
    <mergeCell ref="B26:J26"/>
    <mergeCell ref="B27:J27"/>
    <mergeCell ref="B28:J28"/>
    <mergeCell ref="B29:J29"/>
    <mergeCell ref="B30:J30"/>
    <mergeCell ref="B36:J36"/>
    <mergeCell ref="B38:J38"/>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0" max="9" man="1"/>
    <brk id="7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2390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2390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2390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2390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2391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[1]COMP_ECONOMIA!#REF!</xm:f>
          </x14:formula1>
          <xm:sqref>B45:J51</xm:sqref>
        </x14:dataValidation>
        <x14:dataValidation type="list" allowBlank="1" showInputMessage="1" showErrorMessage="1">
          <x14:formula1>
            <xm:f>COMP_CIF!$C$16</xm:f>
          </x14:formula1>
          <xm:sqref>B59:J59</xm:sqref>
        </x14:dataValidation>
        <x14:dataValidation type="list" allowBlank="1" showInputMessage="1" showErrorMessage="1">
          <x14:formula1>
            <xm:f>[1]Metodologies!#REF!</xm:f>
          </x14:formula1>
          <xm:sqref>C64:D71 C87:D94 B75:J81</xm:sqref>
        </x14:dataValidation>
        <x14:dataValidation type="list" allowBlank="1" showInputMessage="1" showErrorMessage="1">
          <x14:formula1>
            <xm:f>RA_CIF!$D$3:$D$90</xm:f>
          </x14:formula1>
          <xm:sqref>B27:J30</xm:sqref>
        </x14:dataValidation>
        <x14:dataValidation type="list" allowBlank="1" showInputMessage="1" showErrorMessage="1">
          <x14:formula1>
            <xm:f>COMP_CIF!$C$12:$C$23</xm:f>
          </x14:formula1>
          <xm:sqref>B58:J58</xm:sqref>
        </x14:dataValidation>
        <x14:dataValidation type="list" allowBlank="1" showInputMessage="1" showErrorMessage="1">
          <x14:formula1>
            <xm:f>[1]RA_ECONOMIA!#REF!</xm:f>
          </x14:formula1>
          <xm:sqref>B26:J26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87"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570</v>
      </c>
      <c r="D7" s="384"/>
      <c r="E7" s="384"/>
      <c r="F7" s="384"/>
      <c r="G7" s="384"/>
      <c r="H7" s="384"/>
      <c r="I7" s="384"/>
      <c r="J7" s="384"/>
      <c r="P7" s="67" t="s">
        <v>15</v>
      </c>
    </row>
    <row r="8" spans="1:16" ht="15.75">
      <c r="B8" s="44" t="s">
        <v>119</v>
      </c>
      <c r="C8" s="384" t="s">
        <v>571</v>
      </c>
      <c r="D8" s="384"/>
      <c r="E8" s="384"/>
      <c r="F8" s="384"/>
      <c r="G8" s="384"/>
      <c r="H8" s="384"/>
      <c r="I8" s="384"/>
      <c r="J8" s="384"/>
      <c r="M8" s="15"/>
      <c r="N8" s="15"/>
      <c r="O8" s="15"/>
      <c r="P8" s="67" t="s">
        <v>125</v>
      </c>
    </row>
    <row r="9" spans="1:16" ht="15.75">
      <c r="B9" s="44" t="s">
        <v>120</v>
      </c>
      <c r="C9" s="384" t="s">
        <v>572</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58" t="s">
        <v>137</v>
      </c>
      <c r="C13" s="44"/>
      <c r="I13" s="47"/>
      <c r="M13" s="16"/>
      <c r="N13" s="15"/>
      <c r="O13" s="15"/>
      <c r="P13" s="15"/>
    </row>
    <row r="14" spans="1:16" ht="15" customHeight="1">
      <c r="B14" s="158"/>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155"/>
      <c r="J16" s="48"/>
      <c r="L16" s="2"/>
      <c r="M16" s="16"/>
      <c r="N16" s="52"/>
      <c r="O16" s="16"/>
      <c r="P16" s="15"/>
    </row>
    <row r="17" spans="1:16">
      <c r="B17" s="159"/>
      <c r="D17" s="61" t="s">
        <v>24</v>
      </c>
      <c r="E17" s="62"/>
      <c r="F17" s="47"/>
      <c r="G17" s="61" t="s">
        <v>26</v>
      </c>
      <c r="H17" s="62"/>
      <c r="J17" s="48"/>
      <c r="L17" s="2"/>
      <c r="M17" s="15"/>
      <c r="N17" s="52"/>
      <c r="O17" s="16"/>
      <c r="P17" s="15"/>
    </row>
    <row r="18" spans="1:16">
      <c r="B18" s="42"/>
      <c r="D18" s="59" t="s">
        <v>27</v>
      </c>
      <c r="E18" s="60"/>
      <c r="G18" s="59" t="s">
        <v>29</v>
      </c>
      <c r="H18" s="155"/>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350</v>
      </c>
      <c r="C26" s="388"/>
      <c r="D26" s="388"/>
      <c r="E26" s="388"/>
      <c r="F26" s="388"/>
      <c r="G26" s="388"/>
      <c r="H26" s="388"/>
      <c r="I26" s="388"/>
      <c r="J26" s="388"/>
      <c r="L26" s="81"/>
      <c r="N26" s="81"/>
    </row>
    <row r="27" spans="1:16" s="77" customFormat="1">
      <c r="A27"/>
      <c r="B27" s="388" t="s">
        <v>942</v>
      </c>
      <c r="C27" s="388"/>
      <c r="D27" s="388"/>
      <c r="E27" s="388"/>
      <c r="F27" s="388"/>
      <c r="G27" s="388"/>
      <c r="H27" s="388"/>
      <c r="I27" s="388"/>
      <c r="J27" s="388"/>
      <c r="L27" s="81"/>
      <c r="N27" s="81"/>
    </row>
    <row r="28" spans="1:16" s="77" customFormat="1">
      <c r="A28"/>
      <c r="B28" s="388" t="s">
        <v>965</v>
      </c>
      <c r="C28" s="388"/>
      <c r="D28" s="388"/>
      <c r="E28" s="388"/>
      <c r="F28" s="388"/>
      <c r="G28" s="388"/>
      <c r="H28" s="388"/>
      <c r="I28" s="388"/>
      <c r="J28" s="388"/>
      <c r="L28" s="81"/>
      <c r="N28" s="81"/>
    </row>
    <row r="29" spans="1:16" s="77" customFormat="1">
      <c r="A29"/>
      <c r="B29" s="388" t="s">
        <v>979</v>
      </c>
      <c r="C29" s="388"/>
      <c r="D29" s="388"/>
      <c r="E29" s="388"/>
      <c r="F29" s="388"/>
      <c r="G29" s="388"/>
      <c r="H29" s="388"/>
      <c r="I29" s="388"/>
      <c r="J29" s="388"/>
      <c r="L29" s="81"/>
      <c r="N29" s="81"/>
    </row>
    <row r="30" spans="1:16" s="77" customFormat="1">
      <c r="A30"/>
      <c r="B30" s="388" t="s">
        <v>981</v>
      </c>
      <c r="C30" s="388"/>
      <c r="D30" s="388"/>
      <c r="E30" s="388"/>
      <c r="F30" s="388"/>
      <c r="G30" s="388"/>
      <c r="H30" s="388"/>
      <c r="I30" s="388"/>
      <c r="J30" s="388"/>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s="249"/>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573</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574</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575</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91" t="s">
        <v>336</v>
      </c>
      <c r="C47" s="391"/>
      <c r="D47" s="391"/>
      <c r="E47" s="391"/>
      <c r="F47" s="391"/>
      <c r="G47" s="391"/>
      <c r="H47" s="391"/>
      <c r="I47" s="391"/>
      <c r="J47" s="391"/>
    </row>
    <row r="48" spans="1:14" ht="15.95" customHeight="1">
      <c r="B48" s="391"/>
      <c r="C48" s="391"/>
      <c r="D48" s="391"/>
      <c r="E48" s="391"/>
      <c r="F48" s="391"/>
      <c r="G48" s="391"/>
      <c r="H48" s="391"/>
      <c r="I48" s="391"/>
      <c r="J48" s="391"/>
    </row>
    <row r="49" spans="2:10" ht="14.1" customHeight="1">
      <c r="B49" s="391"/>
      <c r="C49" s="391"/>
      <c r="D49" s="391"/>
      <c r="E49" s="391"/>
      <c r="F49" s="391"/>
      <c r="G49" s="391"/>
      <c r="H49" s="391"/>
      <c r="I49" s="391"/>
      <c r="J49" s="391"/>
    </row>
    <row r="50" spans="2:10">
      <c r="B50" s="391"/>
      <c r="C50" s="391"/>
      <c r="D50" s="391"/>
      <c r="E50" s="391"/>
      <c r="F50" s="391"/>
      <c r="G50" s="391"/>
      <c r="H50" s="391"/>
      <c r="I50" s="391"/>
      <c r="J50" s="391"/>
    </row>
    <row r="51" spans="2:10" ht="15" customHeight="1">
      <c r="B51" s="391"/>
      <c r="C51" s="391"/>
      <c r="D51" s="391"/>
      <c r="E51" s="391"/>
      <c r="F51" s="391"/>
      <c r="G51" s="391"/>
      <c r="H51" s="391"/>
      <c r="I51" s="391"/>
      <c r="J51" s="391"/>
    </row>
    <row r="52" spans="2:10">
      <c r="B52" s="391"/>
      <c r="C52" s="391"/>
      <c r="D52" s="391"/>
      <c r="E52" s="391"/>
      <c r="F52" s="391"/>
      <c r="G52" s="391"/>
      <c r="H52" s="391"/>
      <c r="I52" s="391"/>
      <c r="J52" s="391"/>
    </row>
    <row r="53" spans="2:10">
      <c r="B53" s="391"/>
      <c r="C53" s="391"/>
      <c r="D53" s="391"/>
      <c r="E53" s="391"/>
      <c r="F53" s="391"/>
      <c r="G53" s="391"/>
      <c r="H53" s="391"/>
      <c r="I53" s="391"/>
      <c r="J53" s="391"/>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479" t="s">
        <v>963</v>
      </c>
      <c r="C60" s="479"/>
      <c r="D60" s="479"/>
      <c r="E60" s="479"/>
      <c r="F60" s="479"/>
      <c r="G60" s="479"/>
      <c r="H60" s="479"/>
      <c r="I60" s="479"/>
      <c r="J60" s="479"/>
    </row>
    <row r="61" spans="2:10">
      <c r="B61" s="388" t="s">
        <v>940</v>
      </c>
      <c r="C61" s="388"/>
      <c r="D61" s="388"/>
      <c r="E61" s="388"/>
      <c r="F61" s="388"/>
      <c r="G61" s="388"/>
      <c r="H61" s="388"/>
      <c r="I61" s="388"/>
      <c r="J61" s="388"/>
    </row>
    <row r="62" spans="2:10">
      <c r="B62" s="388" t="s">
        <v>977</v>
      </c>
      <c r="C62" s="388"/>
      <c r="D62" s="388"/>
      <c r="E62" s="388"/>
      <c r="F62" s="388"/>
      <c r="G62" s="388"/>
      <c r="H62" s="388"/>
      <c r="I62" s="388"/>
      <c r="J62" s="388"/>
    </row>
    <row r="63" spans="2:10">
      <c r="B63" s="5" t="s">
        <v>1</v>
      </c>
      <c r="D63" s="5"/>
      <c r="H63" s="38"/>
      <c r="I63" s="38"/>
      <c r="J63" s="38"/>
    </row>
    <row r="64" spans="2:10" ht="15" customHeight="1">
      <c r="B64" s="373" t="s">
        <v>55</v>
      </c>
      <c r="C64" s="373"/>
      <c r="D64" s="373"/>
      <c r="E64" s="373"/>
      <c r="F64" s="373"/>
      <c r="G64" s="373"/>
      <c r="H64" s="373"/>
      <c r="I64" s="373"/>
      <c r="J64" s="373"/>
    </row>
    <row r="65" spans="1:10" ht="15" customHeight="1">
      <c r="B65" s="152"/>
      <c r="C65" s="152"/>
      <c r="D65" s="152"/>
      <c r="E65" s="152"/>
      <c r="F65" s="152"/>
      <c r="H65" s="38"/>
      <c r="I65" s="38"/>
      <c r="J65" s="38"/>
    </row>
    <row r="66" spans="1:10" ht="15" customHeight="1">
      <c r="B66" s="152"/>
      <c r="C66" s="394" t="s">
        <v>130</v>
      </c>
      <c r="D66" s="395"/>
      <c r="E66" s="55" t="s">
        <v>131</v>
      </c>
      <c r="F66" s="394" t="s">
        <v>132</v>
      </c>
      <c r="G66" s="395"/>
      <c r="H66" s="38"/>
      <c r="I66" s="38"/>
      <c r="J66" s="38"/>
    </row>
    <row r="67" spans="1:10" ht="15" customHeight="1">
      <c r="B67" s="152"/>
      <c r="C67" s="392" t="s">
        <v>206</v>
      </c>
      <c r="D67" s="393"/>
      <c r="E67" s="212">
        <v>30</v>
      </c>
      <c r="F67" s="441">
        <v>0.9</v>
      </c>
      <c r="G67" s="393"/>
      <c r="H67" s="38"/>
      <c r="I67" s="38"/>
      <c r="J67" s="38"/>
    </row>
    <row r="68" spans="1:10" ht="15" customHeight="1">
      <c r="B68" s="152"/>
      <c r="C68" s="397" t="s">
        <v>185</v>
      </c>
      <c r="D68" s="398"/>
      <c r="E68" s="213">
        <v>60</v>
      </c>
      <c r="F68" s="442">
        <v>0.3</v>
      </c>
      <c r="G68" s="485"/>
      <c r="H68" s="38"/>
      <c r="I68" s="38"/>
      <c r="J68" s="38"/>
    </row>
    <row r="69" spans="1:10" ht="15" customHeight="1">
      <c r="B69" s="152"/>
      <c r="C69" s="392" t="s">
        <v>208</v>
      </c>
      <c r="D69" s="393"/>
      <c r="E69" s="212">
        <v>50</v>
      </c>
      <c r="F69" s="441">
        <v>0.1</v>
      </c>
      <c r="G69" s="484"/>
      <c r="H69" s="38"/>
      <c r="I69" s="38"/>
      <c r="J69" s="38"/>
    </row>
    <row r="70" spans="1:10" ht="15" customHeight="1">
      <c r="B70" s="152"/>
      <c r="C70" s="397" t="s">
        <v>197</v>
      </c>
      <c r="D70" s="398"/>
      <c r="E70" s="213">
        <v>10</v>
      </c>
      <c r="F70" s="442">
        <v>1</v>
      </c>
      <c r="G70" s="485"/>
      <c r="H70" s="38"/>
      <c r="I70" s="38"/>
      <c r="J70" s="38"/>
    </row>
    <row r="71" spans="1:10" ht="15" customHeight="1">
      <c r="B71" s="152"/>
      <c r="C71" s="392"/>
      <c r="D71" s="393"/>
      <c r="E71" s="53"/>
      <c r="F71" s="396"/>
      <c r="G71" s="393"/>
      <c r="H71" s="38"/>
      <c r="I71" s="38"/>
      <c r="J71" s="38"/>
    </row>
    <row r="72" spans="1:10" ht="15" customHeight="1">
      <c r="B72" s="152"/>
      <c r="C72" s="397"/>
      <c r="D72" s="398"/>
      <c r="E72" s="54">
        <f>SUM(E67:E71)</f>
        <v>150</v>
      </c>
      <c r="F72" s="397"/>
      <c r="G72" s="398"/>
      <c r="H72" s="38"/>
      <c r="I72" s="38"/>
      <c r="J72" s="38"/>
    </row>
    <row r="73" spans="1:10" ht="15" customHeight="1">
      <c r="B73" s="152"/>
      <c r="C73" s="392"/>
      <c r="D73" s="393"/>
      <c r="E73" s="53"/>
      <c r="F73" s="392"/>
      <c r="G73" s="393"/>
      <c r="H73" s="38"/>
      <c r="I73" s="38"/>
      <c r="J73" s="38"/>
    </row>
    <row r="74" spans="1:10" ht="15" customHeight="1">
      <c r="B74" s="152"/>
      <c r="C74" s="397"/>
      <c r="D74" s="398"/>
      <c r="E74" s="54"/>
      <c r="F74" s="397"/>
      <c r="G74" s="398"/>
      <c r="H74" s="38"/>
      <c r="I74" s="38"/>
      <c r="J74" s="38"/>
    </row>
    <row r="75" spans="1:10" ht="15" customHeight="1">
      <c r="B75" s="152"/>
      <c r="C75" s="152"/>
      <c r="D75" s="152"/>
      <c r="E75" s="152"/>
      <c r="F75" s="152"/>
      <c r="H75" s="38"/>
      <c r="I75" s="38"/>
      <c r="J75" s="38"/>
    </row>
    <row r="76" spans="1:10">
      <c r="A76" s="74"/>
      <c r="B76" s="5" t="s">
        <v>60</v>
      </c>
    </row>
    <row r="77" spans="1:10">
      <c r="B77" s="1" t="s">
        <v>61</v>
      </c>
    </row>
    <row r="78" spans="1:10">
      <c r="B78" s="425" t="s">
        <v>191</v>
      </c>
      <c r="C78" s="425"/>
      <c r="D78" s="425"/>
      <c r="E78" s="425"/>
      <c r="F78" s="425"/>
      <c r="G78" s="425"/>
      <c r="H78" s="425"/>
      <c r="I78" s="425"/>
      <c r="J78" s="425"/>
    </row>
    <row r="79" spans="1:10">
      <c r="B79" s="425" t="s">
        <v>195</v>
      </c>
      <c r="C79" s="425"/>
      <c r="D79" s="425"/>
      <c r="E79" s="425"/>
      <c r="F79" s="425"/>
      <c r="G79" s="425"/>
      <c r="H79" s="425"/>
      <c r="I79" s="425"/>
      <c r="J79" s="425"/>
    </row>
    <row r="80" spans="1:10">
      <c r="B80" s="425" t="s">
        <v>197</v>
      </c>
      <c r="C80" s="425"/>
      <c r="D80" s="425"/>
      <c r="E80" s="425"/>
      <c r="F80" s="425"/>
      <c r="G80" s="425"/>
      <c r="H80" s="425"/>
      <c r="I80" s="425"/>
      <c r="J80" s="425"/>
    </row>
    <row r="81" spans="1:17">
      <c r="B81" s="475"/>
      <c r="C81" s="475"/>
      <c r="D81" s="475"/>
      <c r="E81" s="475"/>
      <c r="F81" s="475"/>
      <c r="G81" s="475"/>
      <c r="H81" s="475"/>
      <c r="I81" s="475"/>
      <c r="J81" s="475"/>
    </row>
    <row r="82" spans="1:17">
      <c r="B82" s="475"/>
      <c r="C82" s="475"/>
      <c r="D82" s="475"/>
      <c r="E82" s="475"/>
      <c r="F82" s="475"/>
      <c r="G82" s="475"/>
      <c r="H82" s="475"/>
      <c r="I82" s="475"/>
      <c r="J82" s="475"/>
    </row>
    <row r="83" spans="1:17">
      <c r="B83" s="475"/>
      <c r="C83" s="475"/>
      <c r="D83" s="475"/>
      <c r="E83" s="475"/>
      <c r="F83" s="475"/>
      <c r="G83" s="475"/>
      <c r="H83" s="475"/>
      <c r="I83" s="475"/>
      <c r="J83" s="475"/>
    </row>
    <row r="84" spans="1:17">
      <c r="B84" s="475"/>
      <c r="C84" s="475"/>
      <c r="D84" s="475"/>
      <c r="E84" s="475"/>
      <c r="F84" s="475"/>
      <c r="G84" s="475"/>
      <c r="H84" s="475"/>
      <c r="I84" s="475"/>
      <c r="J84" s="475"/>
    </row>
    <row r="86" spans="1:17">
      <c r="A86" s="74"/>
      <c r="B86" s="5" t="s">
        <v>2</v>
      </c>
    </row>
    <row r="87" spans="1:17" ht="15" customHeight="1">
      <c r="B87" s="373" t="s">
        <v>63</v>
      </c>
      <c r="C87" s="373"/>
      <c r="D87" s="373"/>
      <c r="E87" s="373"/>
      <c r="F87" s="373"/>
      <c r="G87" s="373"/>
      <c r="H87" s="373"/>
    </row>
    <row r="88" spans="1:17" ht="15" customHeight="1">
      <c r="B88" s="152"/>
      <c r="C88" s="152"/>
      <c r="D88" s="152"/>
      <c r="E88" s="152"/>
      <c r="F88" s="152"/>
      <c r="G88" s="152"/>
      <c r="H88" s="152"/>
    </row>
    <row r="89" spans="1:17" ht="15" customHeight="1">
      <c r="B89" s="152"/>
      <c r="C89" s="401" t="s">
        <v>136</v>
      </c>
      <c r="D89" s="402"/>
      <c r="E89" s="401" t="s">
        <v>146</v>
      </c>
      <c r="F89" s="402"/>
      <c r="G89" s="401" t="s">
        <v>147</v>
      </c>
      <c r="H89" s="403"/>
      <c r="I89" s="402"/>
      <c r="J89" s="152"/>
    </row>
    <row r="90" spans="1:17" ht="15" customHeight="1">
      <c r="B90" s="152"/>
      <c r="C90" s="392" t="s">
        <v>183</v>
      </c>
      <c r="D90" s="393"/>
      <c r="E90" s="392">
        <v>20</v>
      </c>
      <c r="F90" s="393"/>
      <c r="G90" s="392">
        <v>50</v>
      </c>
      <c r="H90" s="400"/>
      <c r="I90" s="393"/>
      <c r="J90" s="152"/>
    </row>
    <row r="91" spans="1:17" ht="15" customHeight="1">
      <c r="B91" s="152"/>
      <c r="C91" s="397" t="s">
        <v>182</v>
      </c>
      <c r="D91" s="398"/>
      <c r="E91" s="397">
        <v>10</v>
      </c>
      <c r="F91" s="398"/>
      <c r="G91" s="397">
        <v>30</v>
      </c>
      <c r="H91" s="404"/>
      <c r="I91" s="398"/>
      <c r="J91" s="152"/>
    </row>
    <row r="92" spans="1:17" ht="15" customHeight="1">
      <c r="B92" s="152"/>
      <c r="C92" s="392" t="s">
        <v>185</v>
      </c>
      <c r="D92" s="393"/>
      <c r="E92" s="392">
        <v>10</v>
      </c>
      <c r="F92" s="393"/>
      <c r="G92" s="392">
        <v>30</v>
      </c>
      <c r="H92" s="400"/>
      <c r="I92" s="393"/>
      <c r="J92" s="152"/>
    </row>
    <row r="93" spans="1:17" ht="15" customHeight="1">
      <c r="B93" s="152"/>
      <c r="C93" s="397" t="s">
        <v>181</v>
      </c>
      <c r="D93" s="398"/>
      <c r="E93" s="397">
        <v>20</v>
      </c>
      <c r="F93" s="398"/>
      <c r="G93" s="397">
        <v>60</v>
      </c>
      <c r="H93" s="404"/>
      <c r="I93" s="398"/>
      <c r="J93" s="152"/>
    </row>
    <row r="94" spans="1:17" ht="15" customHeight="1">
      <c r="B94" s="152"/>
      <c r="C94" s="392"/>
      <c r="D94" s="393"/>
      <c r="E94" s="392"/>
      <c r="F94" s="393"/>
      <c r="G94" s="392"/>
      <c r="H94" s="400"/>
      <c r="I94" s="393"/>
      <c r="J94" s="152"/>
    </row>
    <row r="95" spans="1:17" ht="15" customHeight="1">
      <c r="B95" s="152"/>
      <c r="C95" s="397"/>
      <c r="D95" s="398"/>
      <c r="E95" s="397"/>
      <c r="F95" s="398"/>
      <c r="G95" s="397"/>
      <c r="H95" s="404"/>
      <c r="I95" s="398"/>
      <c r="J95" s="152"/>
      <c r="O95" s="68"/>
      <c r="P95" s="69"/>
      <c r="Q95" s="68"/>
    </row>
    <row r="96" spans="1:17" ht="15" customHeight="1">
      <c r="B96" s="152"/>
      <c r="C96" s="392"/>
      <c r="D96" s="393"/>
      <c r="E96" s="392"/>
      <c r="F96" s="393"/>
      <c r="G96" s="392"/>
      <c r="H96" s="400"/>
      <c r="I96" s="393"/>
      <c r="J96" s="152"/>
    </row>
    <row r="97" spans="2:10" ht="15" customHeight="1">
      <c r="B97" s="152"/>
      <c r="C97" s="397"/>
      <c r="D97" s="398"/>
      <c r="E97" s="397"/>
      <c r="F97" s="398"/>
      <c r="G97" s="397"/>
      <c r="H97" s="404"/>
      <c r="I97" s="398"/>
      <c r="J97" s="152"/>
    </row>
    <row r="98" spans="2:10">
      <c r="D98" s="10"/>
    </row>
  </sheetData>
  <mergeCells count="85">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72:D72"/>
    <mergeCell ref="F72:G72"/>
    <mergeCell ref="C73:D73"/>
    <mergeCell ref="F73:G73"/>
    <mergeCell ref="C74:D74"/>
    <mergeCell ref="F74:G74"/>
    <mergeCell ref="C69:D69"/>
    <mergeCell ref="F69:G69"/>
    <mergeCell ref="C70:D70"/>
    <mergeCell ref="F70:G70"/>
    <mergeCell ref="C71:D71"/>
    <mergeCell ref="F71:G71"/>
    <mergeCell ref="C66:D66"/>
    <mergeCell ref="F66:G66"/>
    <mergeCell ref="C67:D67"/>
    <mergeCell ref="F67:G67"/>
    <mergeCell ref="C68:D68"/>
    <mergeCell ref="F68:G68"/>
    <mergeCell ref="B64:J64"/>
    <mergeCell ref="B47:J47"/>
    <mergeCell ref="B48:J48"/>
    <mergeCell ref="B49:J49"/>
    <mergeCell ref="B50:J50"/>
    <mergeCell ref="B51:J51"/>
    <mergeCell ref="B52:J52"/>
    <mergeCell ref="B53:J53"/>
    <mergeCell ref="B56:J56"/>
    <mergeCell ref="B57:J57"/>
    <mergeCell ref="B60:J60"/>
    <mergeCell ref="B61:J61"/>
    <mergeCell ref="B62:J62"/>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2493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2493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2493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2493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2493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2493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2493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2493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2493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2493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2494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[1]RA_ECONOMIA!#REF!</xm:f>
          </x14:formula1>
          <xm:sqref>B26:J26</xm:sqref>
        </x14:dataValidation>
        <x14:dataValidation type="list" allowBlank="1" showInputMessage="1" showErrorMessage="1">
          <x14:formula1>
            <xm:f>[1]COMP_ECONOMIA!#REF!</xm:f>
          </x14:formula1>
          <xm:sqref>B47:J53</xm:sqref>
        </x14:dataValidation>
        <x14:dataValidation type="list" allowBlank="1" showInputMessage="1" showErrorMessage="1">
          <x14:formula1>
            <xm:f>COMP_CIF!$C$16</xm:f>
          </x14:formula1>
          <xm:sqref>B60:J60</xm:sqref>
        </x14:dataValidation>
        <x14:dataValidation type="list" allowBlank="1" showInputMessage="1" showErrorMessage="1">
          <x14:formula1>
            <xm:f>[1]Metodologies!#REF!</xm:f>
          </x14:formula1>
          <xm:sqref>C67:D74 C90:D97 B78:J84</xm:sqref>
        </x14:dataValidation>
        <x14:dataValidation type="list" allowBlank="1" showInputMessage="1" showErrorMessage="1">
          <x14:formula1>
            <xm:f>COMP_CIF!$C$13</xm:f>
          </x14:formula1>
          <xm:sqref>B61:J61</xm:sqref>
        </x14:dataValidation>
        <x14:dataValidation type="list" allowBlank="1" showInputMessage="1" showErrorMessage="1">
          <x14:formula1>
            <xm:f>RA_CIF!$D$4:$D$91</xm:f>
          </x14:formula1>
          <xm:sqref>B27:J32</xm:sqref>
        </x14:dataValidation>
        <x14:dataValidation type="list" allowBlank="1" showInputMessage="1" showErrorMessage="1">
          <x14:formula1>
            <xm:f>COMP_CIF!$C$18</xm:f>
          </x14:formula1>
          <xm:sqref>B62:J62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99"/>
  <sheetViews>
    <sheetView showGridLines="0" topLeftCell="A19" workbookViewId="0">
      <selection activeCell="B43" sqref="B43:J43"/>
    </sheetView>
  </sheetViews>
  <sheetFormatPr defaultColWidth="8.7109375" defaultRowHeight="15"/>
  <cols>
    <col min="1" max="1" width="8.7109375" style="170"/>
    <col min="2" max="2" width="25.140625" style="170" customWidth="1"/>
    <col min="3" max="3" width="17.85546875" style="170" customWidth="1"/>
    <col min="4" max="4" width="22.140625" style="170" customWidth="1"/>
    <col min="5" max="5" width="16.85546875" style="170" customWidth="1"/>
    <col min="6" max="16384" width="8.7109375" style="170"/>
  </cols>
  <sheetData>
    <row r="1" spans="1:16" ht="23.25" customHeight="1">
      <c r="A1" s="496" t="s">
        <v>115</v>
      </c>
      <c r="B1" s="496"/>
      <c r="C1" s="496"/>
      <c r="D1" s="496"/>
      <c r="E1" s="496"/>
      <c r="F1" s="496"/>
      <c r="G1" s="496"/>
      <c r="H1" s="496"/>
      <c r="I1" s="496"/>
      <c r="J1" s="496"/>
    </row>
    <row r="2" spans="1:16">
      <c r="B2" s="171"/>
      <c r="C2" s="171"/>
      <c r="D2" s="171"/>
      <c r="E2" s="171"/>
      <c r="F2" s="171"/>
      <c r="G2" s="171"/>
      <c r="H2" s="171"/>
      <c r="I2" s="171"/>
      <c r="J2" s="171"/>
    </row>
    <row r="3" spans="1:16">
      <c r="B3" s="172" t="s">
        <v>116</v>
      </c>
      <c r="C3" s="313" t="s">
        <v>370</v>
      </c>
      <c r="D3" s="174" t="s">
        <v>117</v>
      </c>
      <c r="E3" s="497" t="s">
        <v>535</v>
      </c>
      <c r="F3" s="497"/>
      <c r="G3" s="497"/>
      <c r="H3" s="497"/>
      <c r="I3" s="497"/>
      <c r="J3" s="497"/>
      <c r="P3" s="175" t="s">
        <v>122</v>
      </c>
    </row>
    <row r="4" spans="1:16">
      <c r="B4" s="171"/>
      <c r="D4" s="171"/>
      <c r="E4" s="497"/>
      <c r="F4" s="497"/>
      <c r="G4" s="497"/>
      <c r="H4" s="497"/>
      <c r="I4" s="497"/>
      <c r="J4" s="497"/>
      <c r="P4" s="175" t="s">
        <v>123</v>
      </c>
    </row>
    <row r="5" spans="1:16">
      <c r="B5" s="171"/>
      <c r="C5" s="176"/>
      <c r="D5" s="171"/>
      <c r="E5" s="171"/>
      <c r="F5" s="171"/>
      <c r="G5" s="171"/>
      <c r="H5" s="171"/>
      <c r="I5" s="171"/>
      <c r="J5" s="171"/>
      <c r="P5" s="175" t="s">
        <v>124</v>
      </c>
    </row>
    <row r="6" spans="1:16">
      <c r="A6" s="218"/>
      <c r="B6" s="172" t="s">
        <v>133</v>
      </c>
      <c r="C6" s="176"/>
      <c r="D6" s="178" t="s">
        <v>121</v>
      </c>
      <c r="E6" s="171"/>
      <c r="F6" s="171"/>
      <c r="G6" s="171"/>
      <c r="H6" s="171"/>
      <c r="I6" s="171"/>
      <c r="J6" s="171"/>
      <c r="P6" s="175" t="s">
        <v>14</v>
      </c>
    </row>
    <row r="7" spans="1:16" ht="15.75">
      <c r="B7" s="171" t="s">
        <v>118</v>
      </c>
      <c r="C7" s="498" t="s">
        <v>584</v>
      </c>
      <c r="D7" s="498"/>
      <c r="E7" s="498"/>
      <c r="F7" s="498"/>
      <c r="G7" s="498"/>
      <c r="H7" s="498"/>
      <c r="I7" s="498"/>
      <c r="J7" s="498"/>
      <c r="P7" s="175" t="s">
        <v>15</v>
      </c>
    </row>
    <row r="8" spans="1:16" ht="15.75">
      <c r="B8" s="171" t="s">
        <v>119</v>
      </c>
      <c r="C8" s="498" t="s">
        <v>585</v>
      </c>
      <c r="D8" s="498"/>
      <c r="E8" s="498"/>
      <c r="F8" s="498"/>
      <c r="G8" s="498"/>
      <c r="H8" s="498"/>
      <c r="I8" s="498"/>
      <c r="J8" s="498"/>
      <c r="M8" s="179"/>
      <c r="N8" s="179"/>
      <c r="O8" s="179"/>
      <c r="P8" s="175" t="s">
        <v>125</v>
      </c>
    </row>
    <row r="9" spans="1:16" ht="15.75">
      <c r="B9" s="171" t="s">
        <v>579</v>
      </c>
      <c r="C9" s="498" t="s">
        <v>586</v>
      </c>
      <c r="D9" s="498"/>
      <c r="E9" s="498"/>
      <c r="F9" s="498"/>
      <c r="G9" s="498"/>
      <c r="H9" s="498"/>
      <c r="I9" s="498"/>
      <c r="J9" s="498"/>
      <c r="M9" s="180"/>
      <c r="N9" s="179"/>
      <c r="O9" s="179"/>
      <c r="P9" s="179"/>
    </row>
    <row r="10" spans="1:16">
      <c r="B10" s="171"/>
      <c r="C10" s="181"/>
      <c r="D10" s="181"/>
      <c r="E10" s="181"/>
      <c r="F10" s="181"/>
      <c r="G10" s="181"/>
      <c r="H10" s="181"/>
      <c r="I10" s="181"/>
      <c r="J10" s="181"/>
      <c r="M10" s="179"/>
      <c r="N10" s="179"/>
      <c r="O10" s="179"/>
      <c r="P10" s="179"/>
    </row>
    <row r="11" spans="1:16" ht="15" customHeight="1">
      <c r="B11" s="468" t="s">
        <v>126</v>
      </c>
      <c r="C11" s="468"/>
      <c r="D11" s="468"/>
      <c r="E11" s="219">
        <v>6</v>
      </c>
      <c r="G11" s="183" t="s">
        <v>141</v>
      </c>
      <c r="H11" s="494" t="s">
        <v>124</v>
      </c>
      <c r="I11" s="494"/>
      <c r="J11" s="494"/>
      <c r="M11" s="179"/>
      <c r="N11" s="179"/>
      <c r="O11" s="179"/>
      <c r="P11" s="179"/>
    </row>
    <row r="12" spans="1:16" ht="15.75" customHeight="1">
      <c r="B12" s="184" t="s">
        <v>142</v>
      </c>
      <c r="C12" s="171"/>
      <c r="D12" s="171"/>
      <c r="E12" s="171"/>
      <c r="F12" s="171"/>
      <c r="G12" s="470" t="s">
        <v>143</v>
      </c>
      <c r="H12" s="470"/>
      <c r="I12" s="470"/>
      <c r="J12" s="470"/>
      <c r="M12" s="220"/>
      <c r="N12" s="179"/>
      <c r="O12" s="179"/>
      <c r="P12" s="179"/>
    </row>
    <row r="13" spans="1:16" ht="15" customHeight="1">
      <c r="B13" s="186" t="s">
        <v>137</v>
      </c>
      <c r="C13" s="171"/>
      <c r="I13" s="187"/>
      <c r="M13" s="220"/>
      <c r="N13" s="179"/>
      <c r="O13" s="179"/>
      <c r="P13" s="179"/>
    </row>
    <row r="14" spans="1:16" ht="15" customHeight="1">
      <c r="B14" s="186"/>
      <c r="C14" s="171"/>
      <c r="I14" s="187"/>
      <c r="M14" s="220"/>
      <c r="N14" s="179"/>
      <c r="O14" s="179"/>
      <c r="P14" s="179"/>
    </row>
    <row r="15" spans="1:16" ht="15" customHeight="1">
      <c r="B15" s="471" t="s">
        <v>138</v>
      </c>
      <c r="C15" s="188"/>
      <c r="D15" s="189" t="s">
        <v>139</v>
      </c>
      <c r="E15" s="187"/>
      <c r="F15" s="187"/>
      <c r="G15" s="190" t="s">
        <v>140</v>
      </c>
      <c r="H15" s="187"/>
      <c r="J15" s="188"/>
      <c r="L15" s="191"/>
      <c r="M15" s="220"/>
      <c r="N15" s="192"/>
      <c r="O15" s="220"/>
      <c r="P15" s="179"/>
    </row>
    <row r="16" spans="1:16">
      <c r="B16" s="471"/>
      <c r="C16" s="187" t="s">
        <v>507</v>
      </c>
      <c r="D16" s="193" t="s">
        <v>23</v>
      </c>
      <c r="E16" s="221"/>
      <c r="G16" s="193" t="s">
        <v>25</v>
      </c>
      <c r="H16" s="221"/>
      <c r="J16" s="188"/>
      <c r="L16" s="191"/>
      <c r="M16" s="220"/>
      <c r="N16" s="192"/>
      <c r="O16" s="220"/>
      <c r="P16" s="179"/>
    </row>
    <row r="17" spans="1:16">
      <c r="B17" s="195"/>
      <c r="D17" s="196" t="s">
        <v>24</v>
      </c>
      <c r="E17" s="222"/>
      <c r="F17" s="187"/>
      <c r="G17" s="196" t="s">
        <v>26</v>
      </c>
      <c r="H17" s="222"/>
      <c r="J17" s="188"/>
      <c r="L17" s="191"/>
      <c r="M17" s="179"/>
      <c r="N17" s="192"/>
      <c r="O17" s="220"/>
      <c r="P17" s="179"/>
    </row>
    <row r="18" spans="1:16">
      <c r="B18" s="198"/>
      <c r="D18" s="193" t="s">
        <v>27</v>
      </c>
      <c r="E18" s="221"/>
      <c r="G18" s="193" t="s">
        <v>29</v>
      </c>
      <c r="H18" s="221"/>
      <c r="J18" s="188"/>
      <c r="L18" s="191"/>
      <c r="M18" s="179"/>
      <c r="N18" s="192"/>
      <c r="O18" s="220"/>
      <c r="P18" s="179"/>
    </row>
    <row r="19" spans="1:16">
      <c r="B19" s="171"/>
      <c r="D19" s="196" t="s">
        <v>28</v>
      </c>
      <c r="E19" s="223"/>
      <c r="G19" s="196" t="s">
        <v>30</v>
      </c>
      <c r="H19" s="222"/>
      <c r="J19" s="171"/>
    </row>
    <row r="20" spans="1:16">
      <c r="D20" s="193" t="s">
        <v>31</v>
      </c>
      <c r="E20" s="221"/>
      <c r="G20" s="193" t="s">
        <v>33</v>
      </c>
      <c r="H20" s="221"/>
      <c r="J20" s="188"/>
      <c r="L20" s="191"/>
      <c r="N20" s="191"/>
    </row>
    <row r="21" spans="1:16">
      <c r="D21" s="196" t="s">
        <v>32</v>
      </c>
      <c r="E21" s="222"/>
      <c r="G21" s="196" t="s">
        <v>34</v>
      </c>
      <c r="H21" s="222"/>
      <c r="J21" s="188"/>
      <c r="L21" s="191"/>
      <c r="N21" s="191"/>
    </row>
    <row r="22" spans="1:16">
      <c r="D22" s="199"/>
      <c r="E22" s="224"/>
      <c r="G22" s="199"/>
      <c r="H22" s="224"/>
      <c r="J22" s="188"/>
      <c r="L22" s="191"/>
      <c r="N22" s="191"/>
    </row>
    <row r="23" spans="1:16">
      <c r="D23" s="199"/>
      <c r="E23" s="224"/>
      <c r="G23" s="199"/>
      <c r="H23" s="224"/>
      <c r="J23" s="188"/>
      <c r="L23" s="191"/>
      <c r="N23" s="191"/>
    </row>
    <row r="24" spans="1:16">
      <c r="A24" s="218"/>
      <c r="B24" s="201" t="s">
        <v>148</v>
      </c>
      <c r="L24" s="191"/>
      <c r="N24" s="191"/>
    </row>
    <row r="25" spans="1:16">
      <c r="B25" s="202" t="s">
        <v>149</v>
      </c>
      <c r="L25" s="191"/>
      <c r="N25" s="191"/>
    </row>
    <row r="26" spans="1:16" s="308" customFormat="1">
      <c r="B26" s="495" t="s">
        <v>341</v>
      </c>
      <c r="C26" s="495"/>
      <c r="D26" s="495"/>
      <c r="E26" s="495"/>
      <c r="F26" s="495"/>
      <c r="G26" s="495"/>
      <c r="H26" s="495"/>
      <c r="I26" s="495"/>
      <c r="J26" s="495"/>
      <c r="L26" s="191"/>
      <c r="N26" s="191"/>
    </row>
    <row r="27" spans="1:16" s="308" customFormat="1">
      <c r="B27" s="495" t="s">
        <v>343</v>
      </c>
      <c r="C27" s="495"/>
      <c r="D27" s="495"/>
      <c r="E27" s="495"/>
      <c r="F27" s="495"/>
      <c r="G27" s="495"/>
      <c r="H27" s="495"/>
      <c r="I27" s="495"/>
      <c r="J27" s="495"/>
      <c r="L27" s="191"/>
      <c r="N27" s="191"/>
    </row>
    <row r="28" spans="1:16" s="308" customFormat="1">
      <c r="B28" s="495" t="s">
        <v>356</v>
      </c>
      <c r="C28" s="495"/>
      <c r="D28" s="495"/>
      <c r="E28" s="495"/>
      <c r="F28" s="495"/>
      <c r="G28" s="495"/>
      <c r="H28" s="495"/>
      <c r="I28" s="495"/>
      <c r="J28" s="495"/>
      <c r="L28" s="191"/>
      <c r="N28" s="191"/>
    </row>
    <row r="29" spans="1:16" s="308" customFormat="1">
      <c r="B29" s="495" t="s">
        <v>357</v>
      </c>
      <c r="C29" s="495"/>
      <c r="D29" s="495"/>
      <c r="E29" s="495"/>
      <c r="F29" s="495"/>
      <c r="G29" s="495"/>
      <c r="H29" s="495"/>
      <c r="I29" s="495"/>
      <c r="J29" s="495"/>
      <c r="L29" s="191"/>
      <c r="N29" s="191"/>
    </row>
    <row r="30" spans="1:16" s="308" customFormat="1">
      <c r="B30" s="495" t="s">
        <v>368</v>
      </c>
      <c r="C30" s="495"/>
      <c r="D30" s="495"/>
      <c r="E30" s="495"/>
      <c r="F30" s="495"/>
      <c r="G30" s="495"/>
      <c r="H30" s="495"/>
      <c r="I30" s="495"/>
      <c r="J30" s="495"/>
      <c r="L30" s="191"/>
      <c r="N30" s="191"/>
    </row>
    <row r="31" spans="1:16" s="308" customFormat="1">
      <c r="B31" s="495" t="s">
        <v>952</v>
      </c>
      <c r="C31" s="495"/>
      <c r="D31" s="495"/>
      <c r="E31" s="495"/>
      <c r="F31" s="495"/>
      <c r="G31" s="495"/>
      <c r="H31" s="495"/>
      <c r="I31" s="495"/>
      <c r="J31" s="495"/>
      <c r="L31" s="191"/>
      <c r="N31" s="191"/>
    </row>
    <row r="32" spans="1:16" ht="15" customHeight="1">
      <c r="B32" s="388"/>
      <c r="C32" s="388"/>
      <c r="D32" s="388"/>
      <c r="E32" s="388"/>
      <c r="F32" s="388"/>
      <c r="G32" s="388"/>
      <c r="H32" s="388"/>
      <c r="I32" s="388"/>
      <c r="J32" s="388"/>
      <c r="L32" s="191"/>
      <c r="N32" s="191"/>
    </row>
    <row r="33" spans="1:14" ht="15" customHeight="1">
      <c r="B33" s="388"/>
      <c r="C33" s="388"/>
      <c r="D33" s="388"/>
      <c r="E33" s="388"/>
      <c r="F33" s="388"/>
      <c r="G33" s="388"/>
      <c r="H33" s="388"/>
      <c r="I33" s="388"/>
      <c r="J33" s="388"/>
      <c r="L33" s="191"/>
      <c r="N33" s="191"/>
    </row>
    <row r="34" spans="1:14" s="308" customFormat="1" ht="15" customHeight="1">
      <c r="B34" s="314"/>
      <c r="C34" s="307"/>
      <c r="D34" s="307"/>
      <c r="E34" s="307"/>
      <c r="F34" s="307"/>
      <c r="G34" s="307"/>
      <c r="H34" s="307"/>
      <c r="I34" s="307"/>
      <c r="J34" s="307"/>
      <c r="L34" s="191"/>
      <c r="N34" s="191"/>
    </row>
    <row r="35" spans="1:14" s="308" customFormat="1" ht="15" customHeight="1">
      <c r="B35" s="314"/>
      <c r="C35" s="307"/>
      <c r="D35" s="307"/>
      <c r="E35" s="307"/>
      <c r="F35" s="307"/>
      <c r="G35" s="307"/>
      <c r="H35" s="307"/>
      <c r="I35" s="307"/>
      <c r="J35" s="307"/>
      <c r="L35" s="191"/>
      <c r="N35" s="191"/>
    </row>
    <row r="36" spans="1:14">
      <c r="B36" s="252"/>
      <c r="L36" s="191"/>
      <c r="N36" s="191"/>
    </row>
    <row r="37" spans="1:14">
      <c r="D37" s="199"/>
      <c r="E37" s="224"/>
      <c r="G37" s="199"/>
      <c r="H37" s="224"/>
      <c r="J37" s="188"/>
      <c r="L37" s="191"/>
      <c r="N37" s="191"/>
    </row>
    <row r="38" spans="1:14">
      <c r="A38" s="218"/>
      <c r="B38" s="172" t="s">
        <v>134</v>
      </c>
      <c r="C38" s="188"/>
      <c r="E38" s="191"/>
      <c r="F38" s="220"/>
      <c r="G38" s="179"/>
      <c r="H38" s="192"/>
      <c r="I38" s="220"/>
      <c r="J38" s="188"/>
      <c r="L38" s="191"/>
      <c r="N38" s="191"/>
    </row>
    <row r="39" spans="1:14">
      <c r="B39" s="203" t="s">
        <v>135</v>
      </c>
      <c r="C39" s="188"/>
      <c r="E39" s="191"/>
      <c r="F39" s="220"/>
      <c r="G39" s="179"/>
      <c r="H39" s="192"/>
      <c r="I39" s="220"/>
      <c r="J39" s="188"/>
      <c r="L39" s="191"/>
      <c r="N39" s="191"/>
    </row>
    <row r="40" spans="1:14">
      <c r="B40" s="198" t="s">
        <v>127</v>
      </c>
      <c r="C40" s="198"/>
      <c r="I40" s="198"/>
      <c r="J40" s="198"/>
    </row>
    <row r="41" spans="1:14" ht="35.25" customHeight="1">
      <c r="B41" s="500" t="s">
        <v>587</v>
      </c>
      <c r="C41" s="500"/>
      <c r="D41" s="500"/>
      <c r="E41" s="500"/>
      <c r="F41" s="500"/>
      <c r="G41" s="500"/>
      <c r="H41" s="500"/>
      <c r="I41" s="500"/>
      <c r="J41" s="500"/>
    </row>
    <row r="42" spans="1:14">
      <c r="B42" s="204" t="s">
        <v>128</v>
      </c>
      <c r="C42" s="204"/>
      <c r="D42" s="204"/>
      <c r="E42" s="204"/>
      <c r="F42" s="204"/>
      <c r="G42" s="204"/>
      <c r="H42" s="204"/>
      <c r="I42" s="204"/>
      <c r="J42" s="204"/>
    </row>
    <row r="43" spans="1:14" ht="39.75" customHeight="1">
      <c r="B43" s="500" t="s">
        <v>588</v>
      </c>
      <c r="C43" s="500"/>
      <c r="D43" s="500"/>
      <c r="E43" s="500"/>
      <c r="F43" s="500"/>
      <c r="G43" s="500"/>
      <c r="H43" s="500"/>
      <c r="I43" s="500"/>
      <c r="J43" s="500"/>
    </row>
    <row r="44" spans="1:14">
      <c r="B44" s="204" t="s">
        <v>129</v>
      </c>
      <c r="C44" s="204"/>
      <c r="D44" s="204"/>
      <c r="E44" s="204"/>
      <c r="F44" s="204"/>
      <c r="G44" s="204"/>
      <c r="H44" s="204"/>
      <c r="I44" s="204"/>
      <c r="J44" s="204"/>
    </row>
    <row r="45" spans="1:14" ht="50.25" customHeight="1">
      <c r="B45" s="501" t="s">
        <v>589</v>
      </c>
      <c r="C45" s="501"/>
      <c r="D45" s="501"/>
      <c r="E45" s="501"/>
      <c r="F45" s="501"/>
      <c r="G45" s="501"/>
      <c r="H45" s="501"/>
      <c r="I45" s="501"/>
      <c r="J45" s="501"/>
    </row>
    <row r="46" spans="1:14">
      <c r="B46" s="225"/>
      <c r="C46" s="225"/>
      <c r="D46" s="225"/>
      <c r="E46" s="225"/>
      <c r="F46" s="225"/>
      <c r="G46" s="225"/>
      <c r="H46" s="225"/>
      <c r="I46" s="225"/>
      <c r="J46" s="225"/>
    </row>
    <row r="47" spans="1:14">
      <c r="A47" s="218"/>
      <c r="B47" s="201" t="s">
        <v>47</v>
      </c>
      <c r="H47" s="206"/>
      <c r="I47" s="206"/>
      <c r="J47" s="206"/>
    </row>
    <row r="48" spans="1:14" ht="15" customHeight="1">
      <c r="B48" s="201" t="s">
        <v>49</v>
      </c>
      <c r="H48" s="207"/>
      <c r="I48" s="207"/>
      <c r="J48" s="207"/>
    </row>
    <row r="49" spans="2:10">
      <c r="B49" s="170" t="s">
        <v>105</v>
      </c>
      <c r="H49" s="208"/>
      <c r="I49" s="208"/>
      <c r="J49" s="208"/>
    </row>
    <row r="50" spans="2:10" s="308" customFormat="1">
      <c r="B50" s="499" t="s">
        <v>333</v>
      </c>
      <c r="C50" s="499"/>
      <c r="D50" s="499"/>
      <c r="E50" s="499"/>
      <c r="F50" s="499"/>
      <c r="G50" s="499"/>
      <c r="H50" s="499"/>
      <c r="I50" s="499"/>
      <c r="J50" s="499"/>
    </row>
    <row r="51" spans="2:10" s="308" customFormat="1">
      <c r="B51" s="499" t="s">
        <v>334</v>
      </c>
      <c r="C51" s="499"/>
      <c r="D51" s="499"/>
      <c r="E51" s="499"/>
      <c r="F51" s="499"/>
      <c r="G51" s="499"/>
      <c r="H51" s="499"/>
      <c r="I51" s="499"/>
      <c r="J51" s="499"/>
    </row>
    <row r="52" spans="2:10" s="308" customFormat="1">
      <c r="B52" s="499" t="s">
        <v>338</v>
      </c>
      <c r="C52" s="499"/>
      <c r="D52" s="499"/>
      <c r="E52" s="499"/>
      <c r="F52" s="499"/>
      <c r="G52" s="499"/>
      <c r="H52" s="499"/>
      <c r="I52" s="499"/>
      <c r="J52" s="499"/>
    </row>
    <row r="53" spans="2:10" s="308" customFormat="1">
      <c r="B53" s="499" t="s">
        <v>340</v>
      </c>
      <c r="C53" s="499"/>
      <c r="D53" s="499"/>
      <c r="E53" s="499"/>
      <c r="F53" s="499"/>
      <c r="G53" s="499"/>
      <c r="H53" s="499"/>
      <c r="I53" s="499"/>
      <c r="J53" s="499"/>
    </row>
    <row r="54" spans="2:10" ht="15" customHeight="1">
      <c r="B54" s="490"/>
      <c r="C54" s="490"/>
      <c r="D54" s="490"/>
      <c r="E54" s="490"/>
      <c r="F54" s="490"/>
      <c r="G54" s="490"/>
      <c r="H54" s="490"/>
      <c r="I54" s="490"/>
      <c r="J54" s="490"/>
    </row>
    <row r="55" spans="2:10">
      <c r="B55" s="490"/>
      <c r="C55" s="490"/>
      <c r="D55" s="490"/>
      <c r="E55" s="490"/>
      <c r="F55" s="490"/>
      <c r="G55" s="490"/>
      <c r="H55" s="490"/>
      <c r="I55" s="490"/>
      <c r="J55" s="490"/>
    </row>
    <row r="56" spans="2:10">
      <c r="B56" s="490"/>
      <c r="C56" s="490"/>
      <c r="D56" s="490"/>
      <c r="E56" s="490"/>
      <c r="F56" s="490"/>
      <c r="G56" s="490"/>
      <c r="H56" s="490"/>
      <c r="I56" s="490"/>
      <c r="J56" s="490"/>
    </row>
    <row r="57" spans="2:10">
      <c r="B57" s="201" t="s">
        <v>51</v>
      </c>
    </row>
    <row r="58" spans="2:10">
      <c r="B58" s="170" t="s">
        <v>106</v>
      </c>
    </row>
    <row r="59" spans="2:10">
      <c r="B59" s="490"/>
      <c r="C59" s="490"/>
      <c r="D59" s="490"/>
      <c r="E59" s="490"/>
      <c r="F59" s="490"/>
      <c r="G59" s="490"/>
      <c r="H59" s="490"/>
      <c r="I59" s="490"/>
      <c r="J59" s="490"/>
    </row>
    <row r="60" spans="2:10">
      <c r="B60" s="490"/>
      <c r="C60" s="490"/>
      <c r="D60" s="490"/>
      <c r="E60" s="490"/>
      <c r="F60" s="490"/>
      <c r="G60" s="490"/>
      <c r="H60" s="490"/>
      <c r="I60" s="490"/>
      <c r="J60" s="490"/>
    </row>
    <row r="61" spans="2:10">
      <c r="B61" s="201" t="s">
        <v>53</v>
      </c>
      <c r="G61" s="179"/>
      <c r="H61" s="206"/>
      <c r="I61" s="206"/>
      <c r="J61" s="206"/>
    </row>
    <row r="62" spans="2:10">
      <c r="B62" s="170" t="s">
        <v>107</v>
      </c>
      <c r="G62" s="179"/>
      <c r="H62" s="209"/>
      <c r="I62" s="209"/>
      <c r="J62" s="209"/>
    </row>
    <row r="63" spans="2:10" ht="28.5" customHeight="1">
      <c r="B63" s="492" t="s">
        <v>959</v>
      </c>
      <c r="C63" s="492"/>
      <c r="D63" s="492"/>
      <c r="E63" s="492"/>
      <c r="F63" s="492"/>
      <c r="G63" s="492"/>
      <c r="H63" s="492"/>
      <c r="I63" s="492"/>
      <c r="J63" s="492"/>
    </row>
    <row r="64" spans="2:10">
      <c r="B64" s="490"/>
      <c r="C64" s="490"/>
      <c r="D64" s="490"/>
      <c r="E64" s="490"/>
      <c r="F64" s="490"/>
      <c r="G64" s="490"/>
      <c r="H64" s="490"/>
      <c r="I64" s="490"/>
      <c r="J64" s="490"/>
    </row>
    <row r="65" spans="1:10">
      <c r="B65" s="201" t="s">
        <v>1</v>
      </c>
      <c r="D65" s="201"/>
      <c r="H65" s="209"/>
      <c r="I65" s="209"/>
      <c r="J65" s="209"/>
    </row>
    <row r="66" spans="1:10" ht="15" customHeight="1">
      <c r="B66" s="460" t="s">
        <v>55</v>
      </c>
      <c r="C66" s="460"/>
      <c r="D66" s="460"/>
      <c r="E66" s="460"/>
      <c r="F66" s="460"/>
      <c r="G66" s="460"/>
      <c r="H66" s="460"/>
      <c r="I66" s="460"/>
      <c r="J66" s="460"/>
    </row>
    <row r="67" spans="1:10" ht="15" customHeight="1">
      <c r="B67" s="210"/>
      <c r="C67" s="210"/>
      <c r="D67" s="210"/>
      <c r="E67" s="210"/>
      <c r="F67" s="210"/>
      <c r="H67" s="209"/>
      <c r="I67" s="209"/>
      <c r="J67" s="209"/>
    </row>
    <row r="68" spans="1:10" ht="15" customHeight="1">
      <c r="B68" s="210"/>
      <c r="C68" s="493" t="s">
        <v>130</v>
      </c>
      <c r="D68" s="493"/>
      <c r="E68" s="226" t="s">
        <v>131</v>
      </c>
      <c r="F68" s="493" t="s">
        <v>132</v>
      </c>
      <c r="G68" s="493"/>
      <c r="H68" s="209"/>
      <c r="I68" s="209"/>
      <c r="J68" s="209"/>
    </row>
    <row r="69" spans="1:10" ht="15" customHeight="1">
      <c r="B69" s="210"/>
      <c r="C69" s="392" t="s">
        <v>205</v>
      </c>
      <c r="D69" s="393"/>
      <c r="E69" s="212">
        <v>30</v>
      </c>
      <c r="F69" s="396">
        <v>1</v>
      </c>
      <c r="G69" s="393"/>
      <c r="H69" s="209"/>
      <c r="I69" s="209"/>
      <c r="J69" s="209"/>
    </row>
    <row r="70" spans="1:10" ht="15" customHeight="1">
      <c r="B70" s="210"/>
      <c r="C70" s="397" t="s">
        <v>193</v>
      </c>
      <c r="D70" s="398"/>
      <c r="E70" s="213">
        <v>10</v>
      </c>
      <c r="F70" s="399">
        <v>1</v>
      </c>
      <c r="G70" s="398"/>
      <c r="H70" s="209"/>
      <c r="I70" s="209"/>
      <c r="J70" s="209"/>
    </row>
    <row r="71" spans="1:10" ht="15" customHeight="1">
      <c r="B71" s="210"/>
      <c r="C71" s="392" t="s">
        <v>207</v>
      </c>
      <c r="D71" s="393"/>
      <c r="E71" s="212">
        <v>20</v>
      </c>
      <c r="F71" s="396">
        <v>0.5</v>
      </c>
      <c r="G71" s="393"/>
      <c r="H71" s="209"/>
      <c r="I71" s="209"/>
      <c r="J71" s="209"/>
    </row>
    <row r="72" spans="1:10" ht="15" customHeight="1">
      <c r="B72" s="210"/>
      <c r="C72" s="397" t="s">
        <v>206</v>
      </c>
      <c r="D72" s="398"/>
      <c r="E72" s="213">
        <v>10</v>
      </c>
      <c r="F72" s="399">
        <v>1</v>
      </c>
      <c r="G72" s="398"/>
      <c r="H72" s="209"/>
      <c r="I72" s="209"/>
      <c r="J72" s="209"/>
    </row>
    <row r="73" spans="1:10" ht="15" customHeight="1">
      <c r="B73" s="210"/>
      <c r="C73" s="392" t="s">
        <v>208</v>
      </c>
      <c r="D73" s="393"/>
      <c r="E73" s="212">
        <v>80</v>
      </c>
      <c r="F73" s="396">
        <v>0</v>
      </c>
      <c r="G73" s="393"/>
      <c r="H73" s="209"/>
      <c r="I73" s="209"/>
      <c r="J73" s="209"/>
    </row>
    <row r="74" spans="1:10" ht="15" customHeight="1">
      <c r="B74" s="210"/>
      <c r="C74" s="488"/>
      <c r="D74" s="488"/>
      <c r="E74" s="227"/>
      <c r="F74" s="488"/>
      <c r="G74" s="488"/>
      <c r="H74" s="209"/>
      <c r="I74" s="209"/>
      <c r="J74" s="209"/>
    </row>
    <row r="75" spans="1:10" ht="15" customHeight="1">
      <c r="B75" s="210"/>
      <c r="C75" s="486"/>
      <c r="D75" s="486"/>
      <c r="E75" s="228">
        <f>SUM(E69:E74)</f>
        <v>150</v>
      </c>
      <c r="F75" s="486"/>
      <c r="G75" s="486"/>
      <c r="H75" s="209"/>
      <c r="I75" s="209"/>
      <c r="J75" s="209"/>
    </row>
    <row r="76" spans="1:10" ht="15" customHeight="1">
      <c r="B76" s="210"/>
      <c r="C76" s="488"/>
      <c r="D76" s="488"/>
      <c r="E76" s="227"/>
      <c r="F76" s="488"/>
      <c r="G76" s="488"/>
      <c r="H76" s="209"/>
      <c r="I76" s="209"/>
      <c r="J76" s="209"/>
    </row>
    <row r="77" spans="1:10" ht="15" customHeight="1">
      <c r="B77" s="210"/>
      <c r="C77" s="210"/>
      <c r="D77" s="210"/>
      <c r="E77" s="210"/>
      <c r="F77" s="210"/>
      <c r="H77" s="209"/>
      <c r="I77" s="209"/>
      <c r="J77" s="209"/>
    </row>
    <row r="78" spans="1:10">
      <c r="A78" s="218"/>
      <c r="B78" s="201" t="s">
        <v>60</v>
      </c>
    </row>
    <row r="79" spans="1:10">
      <c r="B79" s="202" t="s">
        <v>61</v>
      </c>
    </row>
    <row r="80" spans="1:10" ht="15" customHeight="1">
      <c r="B80" s="492" t="s">
        <v>190</v>
      </c>
      <c r="C80" s="492"/>
      <c r="D80" s="492"/>
      <c r="E80" s="492"/>
      <c r="F80" s="492"/>
      <c r="G80" s="492"/>
      <c r="H80" s="492"/>
      <c r="I80" s="492"/>
      <c r="J80" s="492"/>
    </row>
    <row r="81" spans="1:10" ht="15" customHeight="1">
      <c r="B81" s="492" t="s">
        <v>193</v>
      </c>
      <c r="C81" s="492"/>
      <c r="D81" s="492"/>
      <c r="E81" s="492"/>
      <c r="F81" s="492"/>
      <c r="G81" s="492"/>
      <c r="H81" s="492"/>
      <c r="I81" s="492"/>
      <c r="J81" s="492"/>
    </row>
    <row r="82" spans="1:10" ht="15" customHeight="1">
      <c r="B82" s="492" t="s">
        <v>206</v>
      </c>
      <c r="C82" s="492"/>
      <c r="D82" s="492"/>
      <c r="E82" s="492"/>
      <c r="F82" s="492"/>
      <c r="G82" s="492"/>
      <c r="H82" s="492"/>
      <c r="I82" s="492"/>
      <c r="J82" s="492"/>
    </row>
    <row r="83" spans="1:10" ht="15" customHeight="1">
      <c r="B83" s="492" t="s">
        <v>204</v>
      </c>
      <c r="C83" s="492"/>
      <c r="D83" s="492"/>
      <c r="E83" s="492"/>
      <c r="F83" s="492"/>
      <c r="G83" s="492"/>
      <c r="H83" s="492"/>
      <c r="I83" s="492"/>
      <c r="J83" s="492"/>
    </row>
    <row r="84" spans="1:10">
      <c r="B84" s="490"/>
      <c r="C84" s="490"/>
      <c r="D84" s="490"/>
      <c r="E84" s="490"/>
      <c r="F84" s="490"/>
      <c r="G84" s="490"/>
      <c r="H84" s="490"/>
      <c r="I84" s="490"/>
      <c r="J84" s="490"/>
    </row>
    <row r="85" spans="1:10">
      <c r="B85" s="490"/>
      <c r="C85" s="490"/>
      <c r="D85" s="490"/>
      <c r="E85" s="490"/>
      <c r="F85" s="490"/>
      <c r="G85" s="490"/>
      <c r="H85" s="490"/>
      <c r="I85" s="490"/>
      <c r="J85" s="490"/>
    </row>
    <row r="86" spans="1:10">
      <c r="B86" s="490"/>
      <c r="C86" s="490"/>
      <c r="D86" s="490"/>
      <c r="E86" s="490"/>
      <c r="F86" s="490"/>
      <c r="G86" s="490"/>
      <c r="H86" s="490"/>
      <c r="I86" s="490"/>
      <c r="J86" s="490"/>
    </row>
    <row r="88" spans="1:10">
      <c r="A88" s="218"/>
      <c r="B88" s="201" t="s">
        <v>2</v>
      </c>
    </row>
    <row r="89" spans="1:10" ht="15" customHeight="1">
      <c r="B89" s="460" t="s">
        <v>583</v>
      </c>
      <c r="C89" s="460"/>
      <c r="D89" s="460"/>
      <c r="E89" s="460"/>
      <c r="F89" s="460"/>
      <c r="G89" s="460"/>
      <c r="H89" s="460"/>
    </row>
    <row r="90" spans="1:10" ht="15" customHeight="1">
      <c r="B90" s="210"/>
      <c r="C90" s="210"/>
      <c r="D90" s="210"/>
      <c r="E90" s="210"/>
      <c r="F90" s="210"/>
      <c r="G90" s="210"/>
      <c r="H90" s="210"/>
    </row>
    <row r="91" spans="1:10" ht="15" customHeight="1">
      <c r="B91" s="210"/>
      <c r="C91" s="491" t="s">
        <v>136</v>
      </c>
      <c r="D91" s="491"/>
      <c r="E91" s="491" t="s">
        <v>146</v>
      </c>
      <c r="F91" s="491"/>
      <c r="G91" s="491" t="s">
        <v>147</v>
      </c>
      <c r="H91" s="491"/>
      <c r="I91" s="491"/>
      <c r="J91" s="210"/>
    </row>
    <row r="92" spans="1:10" ht="15" customHeight="1">
      <c r="B92" s="210"/>
      <c r="C92" s="392" t="s">
        <v>181</v>
      </c>
      <c r="D92" s="393"/>
      <c r="E92" s="396">
        <v>0.5</v>
      </c>
      <c r="F92" s="393"/>
      <c r="G92" s="396">
        <v>0.9</v>
      </c>
      <c r="H92" s="400"/>
      <c r="I92" s="393"/>
      <c r="J92" s="210"/>
    </row>
    <row r="93" spans="1:10" ht="35.25" customHeight="1">
      <c r="B93" s="210"/>
      <c r="C93" s="397" t="s">
        <v>187</v>
      </c>
      <c r="D93" s="398"/>
      <c r="E93" s="399">
        <v>0.1</v>
      </c>
      <c r="F93" s="398"/>
      <c r="G93" s="399">
        <v>0.5</v>
      </c>
      <c r="H93" s="404"/>
      <c r="I93" s="398"/>
      <c r="J93" s="210"/>
    </row>
    <row r="94" spans="1:10" ht="15" customHeight="1">
      <c r="B94" s="210"/>
      <c r="C94" s="486"/>
      <c r="D94" s="486"/>
      <c r="E94" s="486"/>
      <c r="F94" s="486"/>
      <c r="G94" s="487"/>
      <c r="H94" s="487"/>
      <c r="I94" s="487"/>
      <c r="J94" s="210"/>
    </row>
    <row r="95" spans="1:10" ht="15" customHeight="1">
      <c r="B95" s="210"/>
      <c r="C95" s="488"/>
      <c r="D95" s="488"/>
      <c r="E95" s="488"/>
      <c r="F95" s="488"/>
      <c r="G95" s="489"/>
      <c r="H95" s="489"/>
      <c r="I95" s="489"/>
      <c r="J95" s="210"/>
    </row>
    <row r="96" spans="1:10" ht="15" customHeight="1">
      <c r="B96" s="210"/>
      <c r="C96" s="486"/>
      <c r="D96" s="486"/>
      <c r="E96" s="486"/>
      <c r="F96" s="486"/>
      <c r="G96" s="487"/>
      <c r="H96" s="487"/>
      <c r="I96" s="487"/>
      <c r="J96" s="210"/>
    </row>
    <row r="97" spans="2:17" ht="15" customHeight="1">
      <c r="B97" s="210"/>
      <c r="C97" s="488"/>
      <c r="D97" s="488"/>
      <c r="E97" s="488"/>
      <c r="F97" s="488"/>
      <c r="G97" s="489"/>
      <c r="H97" s="489"/>
      <c r="I97" s="489"/>
      <c r="J97" s="210"/>
      <c r="O97" s="216"/>
      <c r="P97" s="217"/>
      <c r="Q97" s="216"/>
    </row>
    <row r="98" spans="2:17" ht="15" customHeight="1">
      <c r="B98" s="210"/>
      <c r="C98" s="486"/>
      <c r="D98" s="486"/>
      <c r="E98" s="486"/>
      <c r="F98" s="486"/>
      <c r="G98" s="487"/>
      <c r="H98" s="487"/>
      <c r="I98" s="487"/>
      <c r="J98" s="210"/>
    </row>
    <row r="99" spans="2:17" ht="15" customHeight="1">
      <c r="B99" s="210"/>
      <c r="C99" s="488"/>
      <c r="D99" s="488"/>
      <c r="E99" s="488"/>
      <c r="F99" s="488"/>
      <c r="G99" s="489"/>
      <c r="H99" s="489"/>
      <c r="I99" s="489"/>
      <c r="J99" s="210"/>
    </row>
  </sheetData>
  <mergeCells count="85">
    <mergeCell ref="B52:J52"/>
    <mergeCell ref="B53:J53"/>
    <mergeCell ref="B33:J33"/>
    <mergeCell ref="B41:J41"/>
    <mergeCell ref="B43:J43"/>
    <mergeCell ref="B45:J45"/>
    <mergeCell ref="B50:J50"/>
    <mergeCell ref="B51:J51"/>
    <mergeCell ref="A1:J1"/>
    <mergeCell ref="E3:J4"/>
    <mergeCell ref="C7:J7"/>
    <mergeCell ref="C8:J8"/>
    <mergeCell ref="C9:J9"/>
    <mergeCell ref="B11:D11"/>
    <mergeCell ref="H11:J11"/>
    <mergeCell ref="G12:J12"/>
    <mergeCell ref="B15:B16"/>
    <mergeCell ref="B32:J32"/>
    <mergeCell ref="B26:J26"/>
    <mergeCell ref="B27:J27"/>
    <mergeCell ref="B28:J28"/>
    <mergeCell ref="B29:J29"/>
    <mergeCell ref="B30:J30"/>
    <mergeCell ref="B31:J31"/>
    <mergeCell ref="C69:D69"/>
    <mergeCell ref="F69:G69"/>
    <mergeCell ref="B54:J54"/>
    <mergeCell ref="B55:J55"/>
    <mergeCell ref="B56:J56"/>
    <mergeCell ref="B59:J59"/>
    <mergeCell ref="B60:J60"/>
    <mergeCell ref="B63:J63"/>
    <mergeCell ref="B64:J64"/>
    <mergeCell ref="B66:J66"/>
    <mergeCell ref="C68:D68"/>
    <mergeCell ref="F68:G68"/>
    <mergeCell ref="C70:D70"/>
    <mergeCell ref="F70:G70"/>
    <mergeCell ref="C71:D71"/>
    <mergeCell ref="F71:G71"/>
    <mergeCell ref="C72:D72"/>
    <mergeCell ref="F72:G72"/>
    <mergeCell ref="B83:J83"/>
    <mergeCell ref="C73:D73"/>
    <mergeCell ref="F73:G73"/>
    <mergeCell ref="C74:D74"/>
    <mergeCell ref="F74:G74"/>
    <mergeCell ref="C75:D75"/>
    <mergeCell ref="F75:G75"/>
    <mergeCell ref="C76:D76"/>
    <mergeCell ref="F76:G76"/>
    <mergeCell ref="B80:J80"/>
    <mergeCell ref="B81:J81"/>
    <mergeCell ref="B82:J82"/>
    <mergeCell ref="B84:J84"/>
    <mergeCell ref="B85:J85"/>
    <mergeCell ref="B86:J86"/>
    <mergeCell ref="B89:H89"/>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s>
  <dataValidations count="2">
    <dataValidation type="list" allowBlank="1" showInputMessage="1" showErrorMessage="1" prompt="Escoja de la lista" sqref="H11:J11">
      <formula1>$P$3:$P$7</formula1>
      <formula2>0</formula2>
    </dataValidation>
    <dataValidation type="list" allowBlank="1" showInputMessage="1" showErrorMessage="1" sqref="B26:B31">
      <formula1>$D$4:$D$90</formula1>
    </dataValidation>
  </dataValidations>
  <pageMargins left="0.70833333333333304" right="0.70833333333333304" top="0.51180555555555496" bottom="0.74861111111111101" header="0.31527777777777799" footer="0.31527777777777799"/>
  <pageSetup paperSize="0" scale="0" firstPageNumber="0" fitToWidth="0" orientation="portrait" usePrinterDefaults="0" horizontalDpi="0" verticalDpi="0" copies="0"/>
  <headerFooter>
    <oddHeader>&amp;RDESCRIPCIÓN DE LAS ASIGNATURAS</oddHeader>
    <oddFooter>&amp;R&amp;8&amp;F</oddFooter>
  </headerFooter>
  <rowBreaks count="2" manualBreakCount="2">
    <brk id="45" max="16383" man="1"/>
    <brk id="77"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COMP_CIF!$C$4:$C$11</xm:f>
          </x14:formula1>
          <xm:sqref>B50:B53</xm:sqref>
        </x14:dataValidation>
        <x14:dataValidation type="list" allowBlank="1" showInputMessage="1" showErrorMessage="1">
          <x14:formula1>
            <xm:f>RA_CIF!$D$4:$D$90</xm:f>
          </x14:formula1>
          <xm:sqref>B34:B35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99"/>
  <sheetViews>
    <sheetView showGridLines="0" topLeftCell="A67" workbookViewId="0">
      <selection activeCell="B43" sqref="B43:J43"/>
    </sheetView>
  </sheetViews>
  <sheetFormatPr defaultColWidth="8.7109375" defaultRowHeight="15"/>
  <cols>
    <col min="1" max="1" width="8.7109375" style="170"/>
    <col min="2" max="2" width="32.42578125" style="170" customWidth="1"/>
    <col min="3" max="3" width="17.7109375" style="170" customWidth="1"/>
    <col min="4" max="4" width="21.140625" style="170" customWidth="1"/>
    <col min="5" max="16384" width="8.7109375" style="170"/>
  </cols>
  <sheetData>
    <row r="1" spans="1:16" ht="23.25" customHeight="1">
      <c r="A1" s="465" t="s">
        <v>115</v>
      </c>
      <c r="B1" s="465"/>
      <c r="C1" s="465"/>
      <c r="D1" s="465"/>
      <c r="E1" s="465"/>
      <c r="F1" s="465"/>
      <c r="G1" s="465"/>
      <c r="H1" s="465"/>
      <c r="I1" s="465"/>
      <c r="J1" s="465"/>
    </row>
    <row r="2" spans="1:16">
      <c r="B2" s="171"/>
      <c r="C2" s="171"/>
      <c r="D2" s="171"/>
      <c r="E2" s="171"/>
      <c r="F2" s="171"/>
      <c r="G2" s="171"/>
      <c r="H2" s="171"/>
      <c r="I2" s="171"/>
      <c r="J2" s="171"/>
    </row>
    <row r="3" spans="1:16">
      <c r="B3" s="172" t="s">
        <v>116</v>
      </c>
      <c r="C3" s="309" t="s">
        <v>370</v>
      </c>
      <c r="D3" s="174" t="s">
        <v>117</v>
      </c>
      <c r="E3" s="466" t="s">
        <v>535</v>
      </c>
      <c r="F3" s="466"/>
      <c r="G3" s="466"/>
      <c r="H3" s="466"/>
      <c r="I3" s="466"/>
      <c r="J3" s="466"/>
      <c r="P3" s="175" t="s">
        <v>122</v>
      </c>
    </row>
    <row r="4" spans="1:16">
      <c r="B4" s="171"/>
      <c r="D4" s="171"/>
      <c r="E4" s="466"/>
      <c r="F4" s="466"/>
      <c r="G4" s="466"/>
      <c r="H4" s="466"/>
      <c r="I4" s="466"/>
      <c r="J4" s="466"/>
      <c r="P4" s="175" t="s">
        <v>123</v>
      </c>
    </row>
    <row r="5" spans="1:16">
      <c r="B5" s="171"/>
      <c r="C5" s="176"/>
      <c r="D5" s="171"/>
      <c r="E5" s="171"/>
      <c r="F5" s="171"/>
      <c r="G5" s="171"/>
      <c r="H5" s="171"/>
      <c r="I5" s="171"/>
      <c r="J5" s="171"/>
      <c r="P5" s="175" t="s">
        <v>124</v>
      </c>
    </row>
    <row r="6" spans="1:16">
      <c r="A6" s="177"/>
      <c r="B6" s="172" t="s">
        <v>133</v>
      </c>
      <c r="C6" s="176"/>
      <c r="D6" s="178" t="s">
        <v>121</v>
      </c>
      <c r="E6" s="171"/>
      <c r="F6" s="171"/>
      <c r="G6" s="171"/>
      <c r="H6" s="171"/>
      <c r="I6" s="171"/>
      <c r="J6" s="171"/>
      <c r="P6" s="175" t="s">
        <v>14</v>
      </c>
    </row>
    <row r="7" spans="1:16">
      <c r="B7" s="171" t="s">
        <v>118</v>
      </c>
      <c r="C7" s="505" t="s">
        <v>590</v>
      </c>
      <c r="D7" s="505"/>
      <c r="E7" s="505"/>
      <c r="F7" s="505"/>
      <c r="G7" s="505"/>
      <c r="H7" s="505"/>
      <c r="I7" s="505"/>
      <c r="J7" s="505"/>
      <c r="P7" s="175" t="s">
        <v>15</v>
      </c>
    </row>
    <row r="8" spans="1:16">
      <c r="B8" s="171" t="s">
        <v>119</v>
      </c>
      <c r="C8" s="505" t="s">
        <v>591</v>
      </c>
      <c r="D8" s="505"/>
      <c r="E8" s="505"/>
      <c r="F8" s="505"/>
      <c r="G8" s="505"/>
      <c r="H8" s="505"/>
      <c r="I8" s="505"/>
      <c r="J8" s="505"/>
      <c r="M8" s="179"/>
      <c r="N8" s="179"/>
      <c r="O8" s="179"/>
      <c r="P8" s="175" t="s">
        <v>125</v>
      </c>
    </row>
    <row r="9" spans="1:16">
      <c r="B9" s="171" t="s">
        <v>579</v>
      </c>
      <c r="C9" s="505" t="s">
        <v>852</v>
      </c>
      <c r="D9" s="505"/>
      <c r="E9" s="505"/>
      <c r="F9" s="505"/>
      <c r="G9" s="505"/>
      <c r="H9" s="505"/>
      <c r="I9" s="505"/>
      <c r="J9" s="505"/>
      <c r="M9" s="180"/>
      <c r="N9" s="179"/>
      <c r="O9" s="179"/>
      <c r="P9" s="179"/>
    </row>
    <row r="10" spans="1:16">
      <c r="B10" s="171"/>
      <c r="C10" s="181"/>
      <c r="D10" s="181"/>
      <c r="E10" s="181"/>
      <c r="F10" s="181"/>
      <c r="G10" s="181"/>
      <c r="H10" s="181"/>
      <c r="I10" s="181"/>
      <c r="J10" s="181"/>
      <c r="M10" s="179"/>
      <c r="N10" s="179"/>
      <c r="O10" s="179"/>
      <c r="P10" s="179"/>
    </row>
    <row r="11" spans="1:16" ht="15" customHeight="1">
      <c r="B11" s="468" t="s">
        <v>126</v>
      </c>
      <c r="C11" s="468"/>
      <c r="D11" s="468"/>
      <c r="E11" s="182">
        <v>6</v>
      </c>
      <c r="G11" s="183" t="s">
        <v>141</v>
      </c>
      <c r="H11" s="469" t="s">
        <v>124</v>
      </c>
      <c r="I11" s="469"/>
      <c r="J11" s="469"/>
      <c r="M11" s="179"/>
      <c r="N11" s="179"/>
      <c r="O11" s="179"/>
      <c r="P11" s="179"/>
    </row>
    <row r="12" spans="1:16" ht="15.75" customHeight="1">
      <c r="B12" s="184" t="s">
        <v>142</v>
      </c>
      <c r="C12" s="171"/>
      <c r="D12" s="171"/>
      <c r="E12" s="171"/>
      <c r="F12" s="171"/>
      <c r="G12" s="470" t="s">
        <v>143</v>
      </c>
      <c r="H12" s="470"/>
      <c r="I12" s="470"/>
      <c r="J12" s="470"/>
      <c r="M12" s="185"/>
      <c r="N12" s="179"/>
      <c r="O12" s="179"/>
      <c r="P12" s="179"/>
    </row>
    <row r="13" spans="1:16" ht="15" customHeight="1">
      <c r="B13" s="186" t="s">
        <v>137</v>
      </c>
      <c r="C13" s="171"/>
      <c r="I13" s="187"/>
      <c r="M13" s="185"/>
      <c r="N13" s="179"/>
      <c r="O13" s="179"/>
      <c r="P13" s="179"/>
    </row>
    <row r="14" spans="1:16" ht="15" customHeight="1">
      <c r="B14" s="186"/>
      <c r="C14" s="171"/>
      <c r="I14" s="187"/>
      <c r="M14" s="185"/>
      <c r="N14" s="179"/>
      <c r="O14" s="179"/>
      <c r="P14" s="179"/>
    </row>
    <row r="15" spans="1:16" ht="15" customHeight="1">
      <c r="B15" s="471" t="s">
        <v>138</v>
      </c>
      <c r="C15" s="188"/>
      <c r="D15" s="189" t="s">
        <v>139</v>
      </c>
      <c r="E15" s="187"/>
      <c r="F15" s="187"/>
      <c r="G15" s="190" t="s">
        <v>140</v>
      </c>
      <c r="H15" s="187"/>
      <c r="J15" s="188"/>
      <c r="L15" s="191"/>
      <c r="M15" s="185"/>
      <c r="N15" s="192"/>
      <c r="O15" s="185"/>
      <c r="P15" s="179"/>
    </row>
    <row r="16" spans="1:16">
      <c r="B16" s="471"/>
      <c r="C16" s="187"/>
      <c r="D16" s="193" t="s">
        <v>23</v>
      </c>
      <c r="E16" s="194"/>
      <c r="G16" s="193" t="s">
        <v>25</v>
      </c>
      <c r="H16" s="194"/>
      <c r="J16" s="188"/>
      <c r="L16" s="191"/>
      <c r="M16" s="185"/>
      <c r="N16" s="192"/>
      <c r="O16" s="185"/>
      <c r="P16" s="179"/>
    </row>
    <row r="17" spans="1:16">
      <c r="B17" s="195"/>
      <c r="D17" s="196" t="s">
        <v>24</v>
      </c>
      <c r="E17" s="197"/>
      <c r="F17" s="187"/>
      <c r="G17" s="196" t="s">
        <v>26</v>
      </c>
      <c r="H17" s="197"/>
      <c r="J17" s="188"/>
      <c r="L17" s="191"/>
      <c r="M17" s="179"/>
      <c r="N17" s="192"/>
      <c r="O17" s="185"/>
      <c r="P17" s="179"/>
    </row>
    <row r="18" spans="1:16">
      <c r="B18" s="198"/>
      <c r="D18" s="193" t="s">
        <v>27</v>
      </c>
      <c r="E18" s="194"/>
      <c r="G18" s="193" t="s">
        <v>29</v>
      </c>
      <c r="H18" s="194"/>
      <c r="J18" s="188"/>
      <c r="L18" s="191"/>
      <c r="M18" s="179"/>
      <c r="N18" s="192"/>
      <c r="O18" s="185"/>
      <c r="P18" s="179"/>
    </row>
    <row r="19" spans="1:16">
      <c r="B19" s="171"/>
      <c r="D19" s="196" t="s">
        <v>28</v>
      </c>
      <c r="E19" s="229"/>
      <c r="G19" s="196" t="s">
        <v>30</v>
      </c>
      <c r="H19" s="197"/>
      <c r="J19" s="171"/>
    </row>
    <row r="20" spans="1:16">
      <c r="D20" s="193" t="s">
        <v>31</v>
      </c>
      <c r="E20" s="194"/>
      <c r="G20" s="193" t="s">
        <v>33</v>
      </c>
      <c r="H20" s="194"/>
      <c r="J20" s="188"/>
      <c r="L20" s="191"/>
      <c r="N20" s="191"/>
    </row>
    <row r="21" spans="1:16">
      <c r="D21" s="196" t="s">
        <v>32</v>
      </c>
      <c r="E21" s="197"/>
      <c r="G21" s="196" t="s">
        <v>34</v>
      </c>
      <c r="H21" s="197"/>
      <c r="J21" s="188"/>
      <c r="L21" s="191"/>
      <c r="N21" s="191"/>
    </row>
    <row r="22" spans="1:16">
      <c r="D22" s="199"/>
      <c r="E22" s="200"/>
      <c r="G22" s="199"/>
      <c r="H22" s="200"/>
      <c r="J22" s="188"/>
      <c r="L22" s="191"/>
      <c r="N22" s="191"/>
    </row>
    <row r="23" spans="1:16">
      <c r="D23" s="199"/>
      <c r="E23" s="200"/>
      <c r="G23" s="199"/>
      <c r="H23" s="200"/>
      <c r="J23" s="188"/>
      <c r="L23" s="191"/>
      <c r="N23" s="191"/>
    </row>
    <row r="24" spans="1:16">
      <c r="A24" s="177"/>
      <c r="B24" s="201" t="s">
        <v>148</v>
      </c>
      <c r="L24" s="191"/>
      <c r="N24" s="191"/>
    </row>
    <row r="25" spans="1:16">
      <c r="B25" s="202" t="s">
        <v>149</v>
      </c>
      <c r="L25" s="191"/>
      <c r="N25" s="191"/>
    </row>
    <row r="26" spans="1:16" ht="15" customHeight="1">
      <c r="B26" s="495" t="s">
        <v>341</v>
      </c>
      <c r="C26" s="495"/>
      <c r="D26" s="495"/>
      <c r="E26" s="495"/>
      <c r="F26" s="495"/>
      <c r="G26" s="495"/>
      <c r="H26" s="495"/>
      <c r="I26" s="495"/>
      <c r="J26" s="495"/>
      <c r="L26" s="191"/>
      <c r="N26" s="191"/>
    </row>
    <row r="27" spans="1:16" ht="15" customHeight="1">
      <c r="B27" s="495" t="s">
        <v>343</v>
      </c>
      <c r="C27" s="495"/>
      <c r="D27" s="495"/>
      <c r="E27" s="495"/>
      <c r="F27" s="495"/>
      <c r="G27" s="495"/>
      <c r="H27" s="495"/>
      <c r="I27" s="495"/>
      <c r="J27" s="495"/>
      <c r="L27" s="191"/>
      <c r="N27" s="191"/>
    </row>
    <row r="28" spans="1:16" ht="15" customHeight="1">
      <c r="B28" s="495" t="s">
        <v>356</v>
      </c>
      <c r="C28" s="495"/>
      <c r="D28" s="495"/>
      <c r="E28" s="495"/>
      <c r="F28" s="495"/>
      <c r="G28" s="495"/>
      <c r="H28" s="495"/>
      <c r="I28" s="495"/>
      <c r="J28" s="495"/>
      <c r="L28" s="191"/>
      <c r="N28" s="191"/>
    </row>
    <row r="29" spans="1:16" ht="15" customHeight="1">
      <c r="B29" s="495" t="s">
        <v>357</v>
      </c>
      <c r="C29" s="495"/>
      <c r="D29" s="495"/>
      <c r="E29" s="495"/>
      <c r="F29" s="495"/>
      <c r="G29" s="495"/>
      <c r="H29" s="495"/>
      <c r="I29" s="495"/>
      <c r="J29" s="495"/>
      <c r="L29" s="191"/>
      <c r="N29" s="191"/>
    </row>
    <row r="30" spans="1:16" ht="15" customHeight="1">
      <c r="B30" s="495" t="s">
        <v>368</v>
      </c>
      <c r="C30" s="495"/>
      <c r="D30" s="495"/>
      <c r="E30" s="495"/>
      <c r="F30" s="495"/>
      <c r="G30" s="495"/>
      <c r="H30" s="495"/>
      <c r="I30" s="495"/>
      <c r="J30" s="495"/>
      <c r="L30" s="191"/>
      <c r="N30" s="191"/>
    </row>
    <row r="31" spans="1:16" ht="15" customHeight="1">
      <c r="B31" s="495" t="s">
        <v>952</v>
      </c>
      <c r="C31" s="495"/>
      <c r="D31" s="495"/>
      <c r="E31" s="495"/>
      <c r="F31" s="495"/>
      <c r="G31" s="495"/>
      <c r="H31" s="495"/>
      <c r="I31" s="495"/>
      <c r="J31" s="495"/>
      <c r="L31" s="191"/>
      <c r="N31" s="191"/>
    </row>
    <row r="32" spans="1:16" ht="15" customHeight="1">
      <c r="B32" s="459"/>
      <c r="C32" s="459"/>
      <c r="D32" s="459"/>
      <c r="E32" s="459"/>
      <c r="F32" s="459"/>
      <c r="G32" s="459"/>
      <c r="H32" s="459"/>
      <c r="I32" s="459"/>
      <c r="J32" s="459"/>
      <c r="L32" s="191"/>
      <c r="N32" s="191"/>
    </row>
    <row r="33" spans="1:14" ht="15" customHeight="1">
      <c r="B33" s="459"/>
      <c r="C33" s="459"/>
      <c r="D33" s="459"/>
      <c r="E33" s="459"/>
      <c r="F33" s="459"/>
      <c r="G33" s="459"/>
      <c r="H33" s="459"/>
      <c r="I33" s="459"/>
      <c r="J33" s="459"/>
      <c r="L33" s="191"/>
      <c r="N33" s="191"/>
    </row>
    <row r="34" spans="1:14" ht="15" customHeight="1">
      <c r="B34" s="459"/>
      <c r="C34" s="459"/>
      <c r="D34" s="459"/>
      <c r="E34" s="459"/>
      <c r="F34" s="459"/>
      <c r="G34" s="459"/>
      <c r="H34" s="459"/>
      <c r="I34" s="459"/>
      <c r="J34" s="459"/>
      <c r="L34" s="191"/>
      <c r="N34" s="191"/>
    </row>
    <row r="35" spans="1:14" ht="15" customHeight="1">
      <c r="B35" s="459"/>
      <c r="C35" s="459"/>
      <c r="D35" s="459"/>
      <c r="E35" s="459"/>
      <c r="F35" s="459"/>
      <c r="G35" s="459"/>
      <c r="H35" s="459"/>
      <c r="I35" s="459"/>
      <c r="J35" s="459"/>
      <c r="L35" s="191"/>
      <c r="N35" s="191"/>
    </row>
    <row r="36" spans="1:14">
      <c r="B36" s="252"/>
      <c r="L36" s="191"/>
      <c r="N36" s="191"/>
    </row>
    <row r="37" spans="1:14">
      <c r="D37" s="199"/>
      <c r="E37" s="200"/>
      <c r="G37" s="199"/>
      <c r="H37" s="200"/>
      <c r="J37" s="188"/>
      <c r="L37" s="191"/>
      <c r="N37" s="191"/>
    </row>
    <row r="38" spans="1:14">
      <c r="A38" s="177"/>
      <c r="B38" s="172" t="s">
        <v>134</v>
      </c>
      <c r="C38" s="188"/>
      <c r="E38" s="191"/>
      <c r="F38" s="185"/>
      <c r="G38" s="179"/>
      <c r="H38" s="192"/>
      <c r="I38" s="185"/>
      <c r="J38" s="188"/>
      <c r="L38" s="191"/>
      <c r="N38" s="191"/>
    </row>
    <row r="39" spans="1:14">
      <c r="B39" s="203" t="s">
        <v>135</v>
      </c>
      <c r="C39" s="188"/>
      <c r="E39" s="191"/>
      <c r="F39" s="185"/>
      <c r="G39" s="179"/>
      <c r="H39" s="192"/>
      <c r="I39" s="185"/>
      <c r="J39" s="188"/>
      <c r="L39" s="191"/>
      <c r="N39" s="191"/>
    </row>
    <row r="40" spans="1:14">
      <c r="B40" s="198" t="s">
        <v>127</v>
      </c>
      <c r="C40" s="198"/>
      <c r="I40" s="198"/>
      <c r="J40" s="198"/>
    </row>
    <row r="41" spans="1:14">
      <c r="B41" s="503" t="s">
        <v>592</v>
      </c>
      <c r="C41" s="503"/>
      <c r="D41" s="503"/>
      <c r="E41" s="503"/>
      <c r="F41" s="503"/>
      <c r="G41" s="503"/>
      <c r="H41" s="503"/>
      <c r="I41" s="503"/>
      <c r="J41" s="503"/>
    </row>
    <row r="42" spans="1:14">
      <c r="B42" s="204" t="s">
        <v>128</v>
      </c>
      <c r="C42" s="204"/>
      <c r="D42" s="204"/>
      <c r="E42" s="204"/>
      <c r="F42" s="204"/>
      <c r="G42" s="204"/>
      <c r="H42" s="204"/>
      <c r="I42" s="204"/>
      <c r="J42" s="204"/>
    </row>
    <row r="43" spans="1:14" ht="22.5" customHeight="1">
      <c r="B43" s="503" t="s">
        <v>593</v>
      </c>
      <c r="C43" s="503"/>
      <c r="D43" s="503"/>
      <c r="E43" s="503"/>
      <c r="F43" s="503"/>
      <c r="G43" s="503"/>
      <c r="H43" s="503"/>
      <c r="I43" s="503"/>
      <c r="J43" s="503"/>
    </row>
    <row r="44" spans="1:14">
      <c r="B44" s="204" t="s">
        <v>129</v>
      </c>
      <c r="C44" s="204"/>
      <c r="D44" s="204"/>
      <c r="E44" s="204"/>
      <c r="F44" s="204"/>
      <c r="G44" s="204"/>
      <c r="H44" s="204"/>
      <c r="I44" s="204"/>
      <c r="J44" s="204"/>
    </row>
    <row r="45" spans="1:14" ht="31.5" customHeight="1">
      <c r="B45" s="504" t="s">
        <v>594</v>
      </c>
      <c r="C45" s="504"/>
      <c r="D45" s="504"/>
      <c r="E45" s="504"/>
      <c r="F45" s="504"/>
      <c r="G45" s="504"/>
      <c r="H45" s="504"/>
      <c r="I45" s="504"/>
      <c r="J45" s="504"/>
    </row>
    <row r="46" spans="1:14">
      <c r="B46" s="205"/>
      <c r="C46" s="205"/>
      <c r="D46" s="205"/>
      <c r="E46" s="205"/>
      <c r="F46" s="205"/>
      <c r="G46" s="205"/>
      <c r="H46" s="205"/>
      <c r="I46" s="205"/>
      <c r="J46" s="205"/>
    </row>
    <row r="47" spans="1:14">
      <c r="A47" s="177"/>
      <c r="B47" s="201" t="s">
        <v>47</v>
      </c>
      <c r="H47" s="206"/>
      <c r="I47" s="206"/>
      <c r="J47" s="206"/>
    </row>
    <row r="48" spans="1:14" ht="15" customHeight="1">
      <c r="B48" s="201" t="s">
        <v>49</v>
      </c>
      <c r="H48" s="207"/>
      <c r="I48" s="207"/>
      <c r="J48" s="207"/>
    </row>
    <row r="49" spans="2:10">
      <c r="B49" s="170" t="s">
        <v>105</v>
      </c>
      <c r="H49" s="208"/>
      <c r="I49" s="208"/>
      <c r="J49" s="208"/>
    </row>
    <row r="50" spans="2:10" ht="15" customHeight="1">
      <c r="B50" s="499" t="s">
        <v>333</v>
      </c>
      <c r="C50" s="499"/>
      <c r="D50" s="499"/>
      <c r="E50" s="499"/>
      <c r="F50" s="499"/>
      <c r="G50" s="499"/>
      <c r="H50" s="499"/>
      <c r="I50" s="499"/>
      <c r="J50" s="499"/>
    </row>
    <row r="51" spans="2:10" ht="15" customHeight="1">
      <c r="B51" s="499" t="s">
        <v>334</v>
      </c>
      <c r="C51" s="499"/>
      <c r="D51" s="499"/>
      <c r="E51" s="499"/>
      <c r="F51" s="499"/>
      <c r="G51" s="499"/>
      <c r="H51" s="499"/>
      <c r="I51" s="499"/>
      <c r="J51" s="499"/>
    </row>
    <row r="52" spans="2:10" ht="15" customHeight="1">
      <c r="B52" s="499" t="s">
        <v>338</v>
      </c>
      <c r="C52" s="499"/>
      <c r="D52" s="499"/>
      <c r="E52" s="499"/>
      <c r="F52" s="499"/>
      <c r="G52" s="499"/>
      <c r="H52" s="499"/>
      <c r="I52" s="499"/>
      <c r="J52" s="499"/>
    </row>
    <row r="53" spans="2:10" ht="57" customHeight="1">
      <c r="B53" s="502" t="s">
        <v>340</v>
      </c>
      <c r="C53" s="502"/>
      <c r="D53" s="502"/>
      <c r="E53" s="502"/>
      <c r="F53" s="502"/>
      <c r="G53" s="502"/>
      <c r="H53" s="502"/>
      <c r="I53" s="502"/>
      <c r="J53" s="502"/>
    </row>
    <row r="54" spans="2:10" ht="15" customHeight="1">
      <c r="B54" s="459"/>
      <c r="C54" s="459"/>
      <c r="D54" s="459"/>
      <c r="E54" s="459"/>
      <c r="F54" s="459"/>
      <c r="G54" s="459"/>
      <c r="H54" s="459"/>
      <c r="I54" s="459"/>
      <c r="J54" s="459"/>
    </row>
    <row r="55" spans="2:10">
      <c r="B55" s="459"/>
      <c r="C55" s="459"/>
      <c r="D55" s="459"/>
      <c r="E55" s="459"/>
      <c r="F55" s="459"/>
      <c r="G55" s="459"/>
      <c r="H55" s="459"/>
      <c r="I55" s="459"/>
      <c r="J55" s="459"/>
    </row>
    <row r="56" spans="2:10">
      <c r="B56" s="459"/>
      <c r="C56" s="459"/>
      <c r="D56" s="459"/>
      <c r="E56" s="459"/>
      <c r="F56" s="459"/>
      <c r="G56" s="459"/>
      <c r="H56" s="459"/>
      <c r="I56" s="459"/>
      <c r="J56" s="459"/>
    </row>
    <row r="57" spans="2:10">
      <c r="B57" s="201" t="s">
        <v>51</v>
      </c>
    </row>
    <row r="58" spans="2:10">
      <c r="B58" s="170" t="s">
        <v>106</v>
      </c>
    </row>
    <row r="59" spans="2:10">
      <c r="B59" s="459"/>
      <c r="C59" s="459"/>
      <c r="D59" s="459"/>
      <c r="E59" s="459"/>
      <c r="F59" s="459"/>
      <c r="G59" s="459"/>
      <c r="H59" s="459"/>
      <c r="I59" s="459"/>
      <c r="J59" s="459"/>
    </row>
    <row r="60" spans="2:10">
      <c r="B60" s="459"/>
      <c r="C60" s="459"/>
      <c r="D60" s="459"/>
      <c r="E60" s="459"/>
      <c r="F60" s="459"/>
      <c r="G60" s="459"/>
      <c r="H60" s="459"/>
      <c r="I60" s="459"/>
      <c r="J60" s="459"/>
    </row>
    <row r="61" spans="2:10">
      <c r="B61" s="201" t="s">
        <v>53</v>
      </c>
      <c r="G61" s="179"/>
      <c r="H61" s="206"/>
      <c r="I61" s="206"/>
      <c r="J61" s="206"/>
    </row>
    <row r="62" spans="2:10">
      <c r="B62" s="170" t="s">
        <v>107</v>
      </c>
      <c r="G62" s="179"/>
      <c r="H62" s="209"/>
      <c r="I62" s="209"/>
      <c r="J62" s="209"/>
    </row>
    <row r="63" spans="2:10" ht="28.5" customHeight="1">
      <c r="B63" s="462" t="s">
        <v>959</v>
      </c>
      <c r="C63" s="462"/>
      <c r="D63" s="462"/>
      <c r="E63" s="462"/>
      <c r="F63" s="462"/>
      <c r="G63" s="462"/>
      <c r="H63" s="462"/>
      <c r="I63" s="462"/>
      <c r="J63" s="462"/>
    </row>
    <row r="64" spans="2:10">
      <c r="B64" s="459"/>
      <c r="C64" s="459"/>
      <c r="D64" s="459"/>
      <c r="E64" s="459"/>
      <c r="F64" s="459"/>
      <c r="G64" s="459"/>
      <c r="H64" s="459"/>
      <c r="I64" s="459"/>
      <c r="J64" s="459"/>
    </row>
    <row r="65" spans="1:10">
      <c r="B65" s="201" t="s">
        <v>1</v>
      </c>
      <c r="D65" s="201"/>
      <c r="H65" s="209"/>
      <c r="I65" s="209"/>
      <c r="J65" s="209"/>
    </row>
    <row r="66" spans="1:10" ht="15" customHeight="1">
      <c r="B66" s="460" t="s">
        <v>55</v>
      </c>
      <c r="C66" s="460"/>
      <c r="D66" s="460"/>
      <c r="E66" s="460"/>
      <c r="F66" s="460"/>
      <c r="G66" s="460"/>
      <c r="H66" s="460"/>
      <c r="I66" s="460"/>
      <c r="J66" s="460"/>
    </row>
    <row r="67" spans="1:10" ht="15" customHeight="1">
      <c r="B67" s="210"/>
      <c r="C67" s="210"/>
      <c r="D67" s="210"/>
      <c r="E67" s="210"/>
      <c r="F67" s="210"/>
      <c r="H67" s="209"/>
      <c r="I67" s="209"/>
      <c r="J67" s="209"/>
    </row>
    <row r="68" spans="1:10" ht="15" customHeight="1">
      <c r="B68" s="210"/>
      <c r="C68" s="463" t="s">
        <v>130</v>
      </c>
      <c r="D68" s="463"/>
      <c r="E68" s="211" t="s">
        <v>131</v>
      </c>
      <c r="F68" s="463" t="s">
        <v>132</v>
      </c>
      <c r="G68" s="463"/>
      <c r="H68" s="209"/>
      <c r="I68" s="209"/>
      <c r="J68" s="209"/>
    </row>
    <row r="69" spans="1:10" ht="15" customHeight="1">
      <c r="B69" s="210"/>
      <c r="C69" s="392" t="s">
        <v>205</v>
      </c>
      <c r="D69" s="393"/>
      <c r="E69" s="212">
        <v>30</v>
      </c>
      <c r="F69" s="396">
        <v>1</v>
      </c>
      <c r="G69" s="393"/>
      <c r="H69" s="209"/>
      <c r="I69" s="209"/>
      <c r="J69" s="209"/>
    </row>
    <row r="70" spans="1:10" ht="15" customHeight="1">
      <c r="B70" s="210"/>
      <c r="C70" s="397" t="s">
        <v>193</v>
      </c>
      <c r="D70" s="398"/>
      <c r="E70" s="213">
        <v>10</v>
      </c>
      <c r="F70" s="399">
        <v>1</v>
      </c>
      <c r="G70" s="398"/>
      <c r="H70" s="209"/>
      <c r="I70" s="209"/>
      <c r="J70" s="209"/>
    </row>
    <row r="71" spans="1:10" ht="15" customHeight="1">
      <c r="B71" s="210"/>
      <c r="C71" s="392" t="s">
        <v>207</v>
      </c>
      <c r="D71" s="393"/>
      <c r="E71" s="212">
        <v>20</v>
      </c>
      <c r="F71" s="396">
        <v>0.5</v>
      </c>
      <c r="G71" s="393"/>
      <c r="H71" s="209"/>
      <c r="I71" s="209"/>
      <c r="J71" s="209"/>
    </row>
    <row r="72" spans="1:10" ht="15" customHeight="1">
      <c r="B72" s="210"/>
      <c r="C72" s="397" t="s">
        <v>206</v>
      </c>
      <c r="D72" s="398"/>
      <c r="E72" s="213">
        <v>10</v>
      </c>
      <c r="F72" s="399">
        <v>1</v>
      </c>
      <c r="G72" s="398"/>
      <c r="H72" s="209"/>
      <c r="I72" s="209"/>
      <c r="J72" s="209"/>
    </row>
    <row r="73" spans="1:10" ht="15" customHeight="1">
      <c r="B73" s="210"/>
      <c r="C73" s="392" t="s">
        <v>208</v>
      </c>
      <c r="D73" s="393"/>
      <c r="E73" s="212">
        <v>80</v>
      </c>
      <c r="F73" s="396">
        <v>0</v>
      </c>
      <c r="G73" s="393"/>
      <c r="H73" s="209"/>
      <c r="I73" s="209"/>
      <c r="J73" s="209"/>
    </row>
    <row r="74" spans="1:10" ht="15" customHeight="1">
      <c r="B74" s="210"/>
      <c r="C74" s="457"/>
      <c r="D74" s="457"/>
      <c r="E74" s="214"/>
      <c r="F74" s="457"/>
      <c r="G74" s="457"/>
      <c r="H74" s="209"/>
      <c r="I74" s="209"/>
      <c r="J74" s="209"/>
    </row>
    <row r="75" spans="1:10" ht="15" customHeight="1">
      <c r="B75" s="210"/>
      <c r="C75" s="455"/>
      <c r="D75" s="455"/>
      <c r="E75" s="215">
        <f>SUM(E69:E74)</f>
        <v>150</v>
      </c>
      <c r="F75" s="455"/>
      <c r="G75" s="455"/>
      <c r="H75" s="209"/>
      <c r="I75" s="209"/>
      <c r="J75" s="209"/>
    </row>
    <row r="76" spans="1:10" ht="15" customHeight="1">
      <c r="B76" s="210"/>
      <c r="C76" s="457"/>
      <c r="D76" s="457"/>
      <c r="E76" s="214"/>
      <c r="F76" s="457"/>
      <c r="G76" s="457"/>
      <c r="H76" s="209"/>
      <c r="I76" s="209"/>
      <c r="J76" s="209"/>
    </row>
    <row r="77" spans="1:10" ht="15" customHeight="1">
      <c r="B77" s="210"/>
      <c r="C77" s="210"/>
      <c r="D77" s="210"/>
      <c r="E77" s="210"/>
      <c r="F77" s="210"/>
      <c r="H77" s="209"/>
      <c r="I77" s="209"/>
      <c r="J77" s="209"/>
    </row>
    <row r="78" spans="1:10">
      <c r="A78" s="177"/>
      <c r="B78" s="201" t="s">
        <v>60</v>
      </c>
    </row>
    <row r="79" spans="1:10">
      <c r="B79" s="202" t="s">
        <v>61</v>
      </c>
    </row>
    <row r="80" spans="1:10" ht="15" customHeight="1">
      <c r="B80" s="462" t="s">
        <v>190</v>
      </c>
      <c r="C80" s="462"/>
      <c r="D80" s="462"/>
      <c r="E80" s="462"/>
      <c r="F80" s="462"/>
      <c r="G80" s="462"/>
      <c r="H80" s="462"/>
      <c r="I80" s="462"/>
      <c r="J80" s="462"/>
    </row>
    <row r="81" spans="1:10" ht="15" customHeight="1">
      <c r="B81" s="462" t="s">
        <v>193</v>
      </c>
      <c r="C81" s="462"/>
      <c r="D81" s="462"/>
      <c r="E81" s="462"/>
      <c r="F81" s="462"/>
      <c r="G81" s="462"/>
      <c r="H81" s="462"/>
      <c r="I81" s="462"/>
      <c r="J81" s="462"/>
    </row>
    <row r="82" spans="1:10" ht="15" customHeight="1">
      <c r="B82" s="462" t="s">
        <v>206</v>
      </c>
      <c r="C82" s="462"/>
      <c r="D82" s="462"/>
      <c r="E82" s="462"/>
      <c r="F82" s="462"/>
      <c r="G82" s="462"/>
      <c r="H82" s="462"/>
      <c r="I82" s="462"/>
      <c r="J82" s="462"/>
    </row>
    <row r="83" spans="1:10" ht="15" customHeight="1">
      <c r="B83" s="462" t="s">
        <v>204</v>
      </c>
      <c r="C83" s="462"/>
      <c r="D83" s="462"/>
      <c r="E83" s="462"/>
      <c r="F83" s="462"/>
      <c r="G83" s="462"/>
      <c r="H83" s="462"/>
      <c r="I83" s="462"/>
      <c r="J83" s="462"/>
    </row>
    <row r="84" spans="1:10">
      <c r="B84" s="462"/>
      <c r="C84" s="462"/>
      <c r="D84" s="462"/>
      <c r="E84" s="462"/>
      <c r="F84" s="462"/>
      <c r="G84" s="462"/>
      <c r="H84" s="462"/>
      <c r="I84" s="462"/>
      <c r="J84" s="462"/>
    </row>
    <row r="85" spans="1:10">
      <c r="B85" s="459"/>
      <c r="C85" s="459"/>
      <c r="D85" s="459"/>
      <c r="E85" s="459"/>
      <c r="F85" s="459"/>
      <c r="G85" s="459"/>
      <c r="H85" s="459"/>
      <c r="I85" s="459"/>
      <c r="J85" s="459"/>
    </row>
    <row r="86" spans="1:10">
      <c r="B86" s="459"/>
      <c r="C86" s="459"/>
      <c r="D86" s="459"/>
      <c r="E86" s="459"/>
      <c r="F86" s="459"/>
      <c r="G86" s="459"/>
      <c r="H86" s="459"/>
      <c r="I86" s="459"/>
      <c r="J86" s="459"/>
    </row>
    <row r="88" spans="1:10">
      <c r="A88" s="177"/>
      <c r="B88" s="201" t="s">
        <v>2</v>
      </c>
    </row>
    <row r="89" spans="1:10" ht="15" customHeight="1">
      <c r="B89" s="460" t="s">
        <v>583</v>
      </c>
      <c r="C89" s="460"/>
      <c r="D89" s="460"/>
      <c r="E89" s="460"/>
      <c r="F89" s="460"/>
      <c r="G89" s="460"/>
      <c r="H89" s="460"/>
    </row>
    <row r="90" spans="1:10" ht="15" customHeight="1">
      <c r="B90" s="210"/>
      <c r="C90" s="210"/>
      <c r="D90" s="210"/>
      <c r="E90" s="210"/>
      <c r="F90" s="210"/>
      <c r="G90" s="210"/>
      <c r="H90" s="210"/>
    </row>
    <row r="91" spans="1:10" ht="15" customHeight="1">
      <c r="B91" s="210"/>
      <c r="C91" s="461" t="s">
        <v>136</v>
      </c>
      <c r="D91" s="461"/>
      <c r="E91" s="461" t="s">
        <v>146</v>
      </c>
      <c r="F91" s="461"/>
      <c r="G91" s="461" t="s">
        <v>147</v>
      </c>
      <c r="H91" s="461"/>
      <c r="I91" s="461"/>
      <c r="J91" s="210"/>
    </row>
    <row r="92" spans="1:10" ht="15" customHeight="1">
      <c r="B92" s="210"/>
      <c r="C92" s="392" t="s">
        <v>181</v>
      </c>
      <c r="D92" s="393"/>
      <c r="E92" s="396">
        <v>0.5</v>
      </c>
      <c r="F92" s="393"/>
      <c r="G92" s="396">
        <v>0.9</v>
      </c>
      <c r="H92" s="400"/>
      <c r="I92" s="393"/>
      <c r="J92" s="210"/>
    </row>
    <row r="93" spans="1:10" ht="15" customHeight="1">
      <c r="B93" s="210"/>
      <c r="C93" s="397" t="s">
        <v>187</v>
      </c>
      <c r="D93" s="398"/>
      <c r="E93" s="399">
        <v>0.1</v>
      </c>
      <c r="F93" s="398"/>
      <c r="G93" s="399">
        <v>0.5</v>
      </c>
      <c r="H93" s="404"/>
      <c r="I93" s="398"/>
      <c r="J93" s="210"/>
    </row>
    <row r="94" spans="1:10" ht="15" customHeight="1">
      <c r="B94" s="210"/>
      <c r="C94" s="455"/>
      <c r="D94" s="455"/>
      <c r="E94" s="455"/>
      <c r="F94" s="455"/>
      <c r="G94" s="456"/>
      <c r="H94" s="456"/>
      <c r="I94" s="456"/>
      <c r="J94" s="210"/>
    </row>
    <row r="95" spans="1:10" ht="15" customHeight="1">
      <c r="B95" s="210"/>
      <c r="C95" s="457"/>
      <c r="D95" s="457"/>
      <c r="E95" s="457"/>
      <c r="F95" s="457"/>
      <c r="G95" s="458"/>
      <c r="H95" s="458"/>
      <c r="I95" s="458"/>
      <c r="J95" s="210"/>
    </row>
    <row r="96" spans="1:10" ht="15" customHeight="1">
      <c r="B96" s="210"/>
      <c r="C96" s="455"/>
      <c r="D96" s="455"/>
      <c r="E96" s="455"/>
      <c r="F96" s="455"/>
      <c r="G96" s="456"/>
      <c r="H96" s="456"/>
      <c r="I96" s="456"/>
      <c r="J96" s="210"/>
    </row>
    <row r="97" spans="2:17" ht="15" customHeight="1">
      <c r="B97" s="210"/>
      <c r="C97" s="457"/>
      <c r="D97" s="457"/>
      <c r="E97" s="457"/>
      <c r="F97" s="457"/>
      <c r="G97" s="458"/>
      <c r="H97" s="458"/>
      <c r="I97" s="458"/>
      <c r="J97" s="210"/>
      <c r="O97" s="216"/>
      <c r="P97" s="217"/>
      <c r="Q97" s="216"/>
    </row>
    <row r="98" spans="2:17" ht="15" customHeight="1">
      <c r="B98" s="210"/>
      <c r="C98" s="455"/>
      <c r="D98" s="455"/>
      <c r="E98" s="455"/>
      <c r="F98" s="455"/>
      <c r="G98" s="456"/>
      <c r="H98" s="456"/>
      <c r="I98" s="456"/>
      <c r="J98" s="210"/>
    </row>
    <row r="99" spans="2:17" ht="15" customHeight="1">
      <c r="B99" s="210"/>
      <c r="C99" s="457"/>
      <c r="D99" s="457"/>
      <c r="E99" s="457"/>
      <c r="F99" s="457"/>
      <c r="G99" s="458"/>
      <c r="H99" s="458"/>
      <c r="I99" s="458"/>
      <c r="J99" s="210"/>
    </row>
  </sheetData>
  <mergeCells count="87">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4:J34"/>
    <mergeCell ref="B35:J35"/>
    <mergeCell ref="B41:J41"/>
    <mergeCell ref="B43:J43"/>
    <mergeCell ref="B45:J45"/>
    <mergeCell ref="B50:J50"/>
    <mergeCell ref="B51:J51"/>
    <mergeCell ref="C69:D69"/>
    <mergeCell ref="F69:G69"/>
    <mergeCell ref="B53:J53"/>
    <mergeCell ref="B54:J54"/>
    <mergeCell ref="B55:J55"/>
    <mergeCell ref="B56:J56"/>
    <mergeCell ref="B59:J59"/>
    <mergeCell ref="B60:J60"/>
    <mergeCell ref="B63:J63"/>
    <mergeCell ref="B64:J64"/>
    <mergeCell ref="B66:J66"/>
    <mergeCell ref="C68:D68"/>
    <mergeCell ref="F68:G68"/>
    <mergeCell ref="C70:D70"/>
    <mergeCell ref="F70:G70"/>
    <mergeCell ref="C71:D71"/>
    <mergeCell ref="F71:G71"/>
    <mergeCell ref="C72:D72"/>
    <mergeCell ref="F72:G72"/>
    <mergeCell ref="B83:J83"/>
    <mergeCell ref="C73:D73"/>
    <mergeCell ref="F73:G73"/>
    <mergeCell ref="C74:D74"/>
    <mergeCell ref="F74:G74"/>
    <mergeCell ref="C75:D75"/>
    <mergeCell ref="F75:G75"/>
    <mergeCell ref="C76:D76"/>
    <mergeCell ref="F76:G76"/>
    <mergeCell ref="B80:J80"/>
    <mergeCell ref="B81:J81"/>
    <mergeCell ref="B82:J82"/>
    <mergeCell ref="B84:J84"/>
    <mergeCell ref="B85:J85"/>
    <mergeCell ref="B86:J86"/>
    <mergeCell ref="B89:H89"/>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s>
  <dataValidations count="1">
    <dataValidation type="list" allowBlank="1" showInputMessage="1" showErrorMessage="1" prompt="Escoja de la lista" sqref="H11:J11">
      <formula1>$P$3:$P$7</formula1>
      <formula2>0</formula2>
    </dataValidation>
  </dataValidations>
  <pageMargins left="0.70833333333333304" right="0.70833333333333304" top="0.51180555555555496" bottom="0.74861111111111101" header="0.31527777777777799" footer="0.31527777777777799"/>
  <pageSetup paperSize="0" scale="0" firstPageNumber="0" fitToWidth="0" orientation="portrait" usePrinterDefaults="0" horizontalDpi="0" verticalDpi="0" copies="0"/>
  <headerFooter>
    <oddHeader>&amp;RDESCRIPCIÓN DE LAS ASIGNATURAS</oddHeader>
    <oddFooter>&amp;R&amp;8&amp;F</oddFooter>
  </headerFooter>
  <rowBreaks count="2" manualBreakCount="2">
    <brk id="45" max="16383" man="1"/>
    <brk id="77"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COMP_CIF!$C$4:$C$11</xm:f>
          </x14:formula1>
          <xm:sqref>B50:B53</xm:sqref>
        </x14:dataValidation>
        <x14:dataValidation type="list" allowBlank="1" showInputMessage="1" showErrorMessage="1">
          <x14:formula1>
            <xm:f>RA_CIF!$D$4:$D$90</xm:f>
          </x14:formula1>
          <xm:sqref>B26:B31</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97"/>
  <sheetViews>
    <sheetView showGridLines="0" topLeftCell="A67" workbookViewId="0">
      <selection activeCell="B41" sqref="B41:J41"/>
    </sheetView>
  </sheetViews>
  <sheetFormatPr defaultColWidth="8.7109375" defaultRowHeight="15"/>
  <cols>
    <col min="1" max="1" width="8.7109375" style="170"/>
    <col min="2" max="2" width="23.42578125" style="170" customWidth="1"/>
    <col min="3" max="5" width="20.85546875" style="170" customWidth="1"/>
    <col min="6" max="16384" width="8.7109375" style="170"/>
  </cols>
  <sheetData>
    <row r="1" spans="1:16" ht="23.25" customHeight="1">
      <c r="A1" s="465" t="s">
        <v>115</v>
      </c>
      <c r="B1" s="465"/>
      <c r="C1" s="465"/>
      <c r="D1" s="465"/>
      <c r="E1" s="465"/>
      <c r="F1" s="465"/>
      <c r="G1" s="465"/>
      <c r="H1" s="465"/>
      <c r="I1" s="465"/>
      <c r="J1" s="465"/>
    </row>
    <row r="2" spans="1:16">
      <c r="B2" s="171"/>
      <c r="C2" s="171"/>
      <c r="D2" s="171"/>
      <c r="E2" s="171"/>
      <c r="F2" s="171"/>
      <c r="G2" s="171"/>
      <c r="H2" s="171"/>
      <c r="I2" s="171"/>
      <c r="J2" s="171"/>
    </row>
    <row r="3" spans="1:16">
      <c r="B3" s="172" t="s">
        <v>116</v>
      </c>
      <c r="C3" s="315" t="s">
        <v>370</v>
      </c>
      <c r="D3" s="174" t="s">
        <v>117</v>
      </c>
      <c r="E3" s="466" t="s">
        <v>535</v>
      </c>
      <c r="F3" s="466"/>
      <c r="G3" s="466"/>
      <c r="H3" s="466"/>
      <c r="I3" s="466"/>
      <c r="J3" s="466"/>
      <c r="P3" s="175" t="s">
        <v>122</v>
      </c>
    </row>
    <row r="4" spans="1:16">
      <c r="B4" s="171"/>
      <c r="D4" s="171"/>
      <c r="E4" s="466"/>
      <c r="F4" s="466"/>
      <c r="G4" s="466"/>
      <c r="H4" s="466"/>
      <c r="I4" s="466"/>
      <c r="J4" s="466"/>
      <c r="P4" s="175" t="s">
        <v>123</v>
      </c>
    </row>
    <row r="5" spans="1:16">
      <c r="B5" s="171"/>
      <c r="C5" s="176"/>
      <c r="D5" s="171"/>
      <c r="E5" s="171"/>
      <c r="F5" s="171"/>
      <c r="G5" s="171"/>
      <c r="H5" s="171"/>
      <c r="I5" s="171"/>
      <c r="J5" s="171"/>
      <c r="P5" s="175" t="s">
        <v>124</v>
      </c>
    </row>
    <row r="6" spans="1:16">
      <c r="A6" s="177"/>
      <c r="B6" s="172" t="s">
        <v>133</v>
      </c>
      <c r="C6" s="176"/>
      <c r="D6" s="178" t="s">
        <v>121</v>
      </c>
      <c r="E6" s="171"/>
      <c r="F6" s="171"/>
      <c r="G6" s="171"/>
      <c r="H6" s="171"/>
      <c r="I6" s="171"/>
      <c r="J6" s="171"/>
      <c r="P6" s="175" t="s">
        <v>14</v>
      </c>
    </row>
    <row r="7" spans="1:16" ht="15.75">
      <c r="B7" s="171" t="s">
        <v>118</v>
      </c>
      <c r="C7" s="467" t="s">
        <v>595</v>
      </c>
      <c r="D7" s="467"/>
      <c r="E7" s="467"/>
      <c r="F7" s="467"/>
      <c r="G7" s="467"/>
      <c r="H7" s="467"/>
      <c r="I7" s="467"/>
      <c r="J7" s="467"/>
      <c r="P7" s="175" t="s">
        <v>15</v>
      </c>
    </row>
    <row r="8" spans="1:16" ht="15.75">
      <c r="B8" s="171" t="s">
        <v>119</v>
      </c>
      <c r="C8" s="467" t="s">
        <v>596</v>
      </c>
      <c r="D8" s="467"/>
      <c r="E8" s="467"/>
      <c r="F8" s="467"/>
      <c r="G8" s="467"/>
      <c r="H8" s="467"/>
      <c r="I8" s="467"/>
      <c r="J8" s="467"/>
      <c r="M8" s="179"/>
      <c r="N8" s="179"/>
      <c r="O8" s="179"/>
      <c r="P8" s="175" t="s">
        <v>125</v>
      </c>
    </row>
    <row r="9" spans="1:16" ht="15.75">
      <c r="B9" s="171" t="s">
        <v>579</v>
      </c>
      <c r="C9" s="467" t="s">
        <v>856</v>
      </c>
      <c r="D9" s="467"/>
      <c r="E9" s="467"/>
      <c r="F9" s="467"/>
      <c r="G9" s="467"/>
      <c r="H9" s="467"/>
      <c r="I9" s="467"/>
      <c r="J9" s="467"/>
      <c r="M9" s="180"/>
      <c r="N9" s="179"/>
      <c r="O9" s="179"/>
      <c r="P9" s="179"/>
    </row>
    <row r="10" spans="1:16">
      <c r="B10" s="171"/>
      <c r="C10" s="181"/>
      <c r="D10" s="181"/>
      <c r="E10" s="181"/>
      <c r="F10" s="181"/>
      <c r="G10" s="181"/>
      <c r="H10" s="181"/>
      <c r="I10" s="181"/>
      <c r="J10" s="181"/>
      <c r="M10" s="179"/>
      <c r="N10" s="179"/>
      <c r="O10" s="179"/>
      <c r="P10" s="179"/>
    </row>
    <row r="11" spans="1:16" ht="15" customHeight="1">
      <c r="B11" s="468" t="s">
        <v>126</v>
      </c>
      <c r="C11" s="468"/>
      <c r="D11" s="468"/>
      <c r="E11" s="182">
        <v>6</v>
      </c>
      <c r="G11" s="183" t="s">
        <v>141</v>
      </c>
      <c r="H11" s="469" t="s">
        <v>124</v>
      </c>
      <c r="I11" s="469"/>
      <c r="J11" s="469"/>
      <c r="M11" s="179"/>
      <c r="N11" s="179"/>
      <c r="O11" s="179"/>
      <c r="P11" s="179"/>
    </row>
    <row r="12" spans="1:16" ht="15.75" customHeight="1">
      <c r="B12" s="184" t="s">
        <v>142</v>
      </c>
      <c r="C12" s="171"/>
      <c r="D12" s="171"/>
      <c r="E12" s="171"/>
      <c r="F12" s="171"/>
      <c r="G12" s="470" t="s">
        <v>143</v>
      </c>
      <c r="H12" s="470"/>
      <c r="I12" s="470"/>
      <c r="J12" s="470"/>
      <c r="M12" s="185"/>
      <c r="N12" s="179"/>
      <c r="O12" s="179"/>
      <c r="P12" s="179"/>
    </row>
    <row r="13" spans="1:16" ht="15" customHeight="1">
      <c r="B13" s="186" t="s">
        <v>137</v>
      </c>
      <c r="C13" s="171"/>
      <c r="I13" s="187"/>
      <c r="M13" s="185"/>
      <c r="N13" s="179"/>
      <c r="O13" s="179"/>
      <c r="P13" s="179"/>
    </row>
    <row r="14" spans="1:16" ht="15" customHeight="1">
      <c r="B14" s="186"/>
      <c r="C14" s="171"/>
      <c r="I14" s="187"/>
      <c r="M14" s="185"/>
      <c r="N14" s="179"/>
      <c r="O14" s="179"/>
      <c r="P14" s="179"/>
    </row>
    <row r="15" spans="1:16" ht="15" customHeight="1">
      <c r="B15" s="471" t="s">
        <v>138</v>
      </c>
      <c r="C15" s="188"/>
      <c r="D15" s="189" t="s">
        <v>139</v>
      </c>
      <c r="E15" s="187"/>
      <c r="F15" s="187"/>
      <c r="G15" s="190" t="s">
        <v>140</v>
      </c>
      <c r="H15" s="187"/>
      <c r="J15" s="188"/>
      <c r="L15" s="191"/>
      <c r="M15" s="185"/>
      <c r="N15" s="192"/>
      <c r="O15" s="185"/>
      <c r="P15" s="179"/>
    </row>
    <row r="16" spans="1:16">
      <c r="B16" s="471"/>
      <c r="C16" s="187"/>
      <c r="D16" s="193" t="s">
        <v>23</v>
      </c>
      <c r="E16" s="194"/>
      <c r="G16" s="193" t="s">
        <v>25</v>
      </c>
      <c r="H16" s="194"/>
      <c r="J16" s="188"/>
      <c r="L16" s="191"/>
      <c r="M16" s="185"/>
      <c r="N16" s="192"/>
      <c r="O16" s="185"/>
      <c r="P16" s="179"/>
    </row>
    <row r="17" spans="1:16">
      <c r="B17" s="195"/>
      <c r="D17" s="196" t="s">
        <v>24</v>
      </c>
      <c r="E17" s="197"/>
      <c r="F17" s="187"/>
      <c r="G17" s="196" t="s">
        <v>26</v>
      </c>
      <c r="H17" s="197"/>
      <c r="J17" s="188"/>
      <c r="L17" s="191"/>
      <c r="M17" s="179"/>
      <c r="N17" s="192"/>
      <c r="O17" s="185"/>
      <c r="P17" s="179"/>
    </row>
    <row r="18" spans="1:16">
      <c r="B18" s="198"/>
      <c r="D18" s="193" t="s">
        <v>27</v>
      </c>
      <c r="E18" s="194"/>
      <c r="G18" s="193" t="s">
        <v>29</v>
      </c>
      <c r="H18" s="194"/>
      <c r="J18" s="188"/>
      <c r="L18" s="191"/>
      <c r="M18" s="179"/>
      <c r="N18" s="192"/>
      <c r="O18" s="185"/>
      <c r="P18" s="179"/>
    </row>
    <row r="19" spans="1:16">
      <c r="B19" s="171"/>
      <c r="D19" s="196" t="s">
        <v>28</v>
      </c>
      <c r="E19" s="229"/>
      <c r="G19" s="196" t="s">
        <v>30</v>
      </c>
      <c r="H19" s="197"/>
      <c r="J19" s="171"/>
    </row>
    <row r="20" spans="1:16">
      <c r="D20" s="193" t="s">
        <v>31</v>
      </c>
      <c r="E20" s="194"/>
      <c r="G20" s="193" t="s">
        <v>33</v>
      </c>
      <c r="H20" s="194"/>
      <c r="J20" s="188"/>
      <c r="L20" s="191"/>
      <c r="N20" s="191"/>
    </row>
    <row r="21" spans="1:16">
      <c r="D21" s="196" t="s">
        <v>32</v>
      </c>
      <c r="E21" s="197"/>
      <c r="G21" s="196" t="s">
        <v>34</v>
      </c>
      <c r="H21" s="197"/>
      <c r="J21" s="188"/>
      <c r="L21" s="191"/>
      <c r="N21" s="191"/>
    </row>
    <row r="22" spans="1:16">
      <c r="D22" s="199"/>
      <c r="E22" s="200"/>
      <c r="G22" s="199"/>
      <c r="H22" s="200"/>
      <c r="J22" s="188"/>
      <c r="L22" s="191"/>
      <c r="N22" s="191"/>
    </row>
    <row r="23" spans="1:16">
      <c r="D23" s="199"/>
      <c r="E23" s="200"/>
      <c r="G23" s="199"/>
      <c r="H23" s="200"/>
      <c r="J23" s="188"/>
      <c r="L23" s="191"/>
      <c r="N23" s="191"/>
    </row>
    <row r="24" spans="1:16">
      <c r="A24" s="177"/>
      <c r="B24" s="201" t="s">
        <v>148</v>
      </c>
      <c r="L24" s="191"/>
      <c r="N24" s="191"/>
    </row>
    <row r="25" spans="1:16">
      <c r="B25" s="202" t="s">
        <v>149</v>
      </c>
      <c r="L25" s="191"/>
      <c r="N25" s="191"/>
    </row>
    <row r="26" spans="1:16" s="308" customFormat="1">
      <c r="B26" s="495" t="s">
        <v>341</v>
      </c>
      <c r="C26" s="495"/>
      <c r="D26" s="495"/>
      <c r="E26" s="495"/>
      <c r="F26" s="495"/>
      <c r="G26" s="495"/>
      <c r="H26" s="495"/>
      <c r="I26" s="495"/>
      <c r="J26" s="495"/>
      <c r="L26" s="191"/>
      <c r="N26" s="191"/>
    </row>
    <row r="27" spans="1:16" s="308" customFormat="1">
      <c r="B27" s="495" t="s">
        <v>343</v>
      </c>
      <c r="C27" s="495"/>
      <c r="D27" s="495"/>
      <c r="E27" s="495"/>
      <c r="F27" s="495"/>
      <c r="G27" s="495"/>
      <c r="H27" s="495"/>
      <c r="I27" s="495"/>
      <c r="J27" s="495"/>
      <c r="L27" s="191"/>
      <c r="N27" s="191"/>
    </row>
    <row r="28" spans="1:16" s="308" customFormat="1">
      <c r="B28" s="495" t="s">
        <v>356</v>
      </c>
      <c r="C28" s="495"/>
      <c r="D28" s="495"/>
      <c r="E28" s="495"/>
      <c r="F28" s="495"/>
      <c r="G28" s="495"/>
      <c r="H28" s="495"/>
      <c r="I28" s="495"/>
      <c r="J28" s="495"/>
      <c r="L28" s="191"/>
      <c r="N28" s="191"/>
    </row>
    <row r="29" spans="1:16" s="308" customFormat="1">
      <c r="B29" s="495" t="s">
        <v>357</v>
      </c>
      <c r="C29" s="495"/>
      <c r="D29" s="495"/>
      <c r="E29" s="495"/>
      <c r="F29" s="495"/>
      <c r="G29" s="495"/>
      <c r="H29" s="495"/>
      <c r="I29" s="495"/>
      <c r="J29" s="495"/>
      <c r="L29" s="191"/>
      <c r="N29" s="191"/>
    </row>
    <row r="30" spans="1:16" s="308" customFormat="1">
      <c r="B30" s="495" t="s">
        <v>368</v>
      </c>
      <c r="C30" s="495"/>
      <c r="D30" s="495"/>
      <c r="E30" s="495"/>
      <c r="F30" s="495"/>
      <c r="G30" s="495"/>
      <c r="H30" s="495"/>
      <c r="I30" s="495"/>
      <c r="J30" s="495"/>
      <c r="L30" s="191"/>
      <c r="N30" s="191"/>
    </row>
    <row r="31" spans="1:16" ht="15" customHeight="1">
      <c r="B31" s="495" t="s">
        <v>952</v>
      </c>
      <c r="C31" s="495"/>
      <c r="D31" s="495"/>
      <c r="E31" s="495"/>
      <c r="F31" s="495"/>
      <c r="G31" s="495"/>
      <c r="H31" s="495"/>
      <c r="I31" s="495"/>
      <c r="J31" s="495"/>
      <c r="L31" s="191"/>
      <c r="N31" s="191"/>
    </row>
    <row r="32" spans="1:16" ht="15" customHeight="1">
      <c r="B32" s="388"/>
      <c r="C32" s="388"/>
      <c r="D32" s="388"/>
      <c r="E32" s="388"/>
      <c r="F32" s="388"/>
      <c r="G32" s="388"/>
      <c r="H32" s="388"/>
      <c r="I32" s="388"/>
      <c r="J32" s="388"/>
      <c r="L32" s="191"/>
      <c r="N32" s="191"/>
    </row>
    <row r="33" spans="1:14" s="308" customFormat="1" ht="15" customHeight="1">
      <c r="B33" s="506"/>
      <c r="C33" s="506"/>
      <c r="D33" s="506"/>
      <c r="E33" s="506"/>
      <c r="F33" s="506"/>
      <c r="G33" s="506"/>
      <c r="H33" s="506"/>
      <c r="I33" s="506"/>
      <c r="J33" s="506"/>
      <c r="L33" s="191"/>
      <c r="N33" s="191"/>
    </row>
    <row r="34" spans="1:14">
      <c r="B34" s="252"/>
      <c r="L34" s="191"/>
      <c r="N34" s="191"/>
    </row>
    <row r="35" spans="1:14">
      <c r="D35" s="199"/>
      <c r="E35" s="200"/>
      <c r="G35" s="199"/>
      <c r="H35" s="200"/>
      <c r="J35" s="188"/>
      <c r="L35" s="191"/>
      <c r="N35" s="191"/>
    </row>
    <row r="36" spans="1:14">
      <c r="A36" s="177"/>
      <c r="B36" s="172" t="s">
        <v>134</v>
      </c>
      <c r="C36" s="188"/>
      <c r="E36" s="191"/>
      <c r="F36" s="185"/>
      <c r="G36" s="179"/>
      <c r="H36" s="192"/>
      <c r="I36" s="185"/>
      <c r="J36" s="188"/>
      <c r="L36" s="191"/>
      <c r="N36" s="191"/>
    </row>
    <row r="37" spans="1:14">
      <c r="B37" s="203" t="s">
        <v>135</v>
      </c>
      <c r="C37" s="188"/>
      <c r="E37" s="191"/>
      <c r="F37" s="185"/>
      <c r="G37" s="179"/>
      <c r="H37" s="192"/>
      <c r="I37" s="185"/>
      <c r="J37" s="188"/>
      <c r="L37" s="191"/>
      <c r="N37" s="191"/>
    </row>
    <row r="38" spans="1:14">
      <c r="B38" s="198" t="s">
        <v>127</v>
      </c>
      <c r="C38" s="198"/>
      <c r="I38" s="198"/>
      <c r="J38" s="198"/>
    </row>
    <row r="39" spans="1:14" ht="35.25" customHeight="1">
      <c r="B39" s="464" t="s">
        <v>597</v>
      </c>
      <c r="C39" s="464"/>
      <c r="D39" s="464"/>
      <c r="E39" s="464"/>
      <c r="F39" s="464"/>
      <c r="G39" s="464"/>
      <c r="H39" s="464"/>
      <c r="I39" s="464"/>
      <c r="J39" s="464"/>
    </row>
    <row r="40" spans="1:14">
      <c r="B40" s="204" t="s">
        <v>128</v>
      </c>
      <c r="C40" s="204"/>
      <c r="D40" s="204"/>
      <c r="E40" s="204"/>
      <c r="F40" s="204"/>
      <c r="G40" s="204"/>
      <c r="H40" s="204"/>
      <c r="I40" s="204"/>
      <c r="J40" s="204"/>
    </row>
    <row r="41" spans="1:14" ht="39.75" customHeight="1">
      <c r="B41" s="464" t="s">
        <v>598</v>
      </c>
      <c r="C41" s="464"/>
      <c r="D41" s="464"/>
      <c r="E41" s="464"/>
      <c r="F41" s="464"/>
      <c r="G41" s="464"/>
      <c r="H41" s="464"/>
      <c r="I41" s="464"/>
      <c r="J41" s="464"/>
    </row>
    <row r="42" spans="1:14">
      <c r="B42" s="204" t="s">
        <v>129</v>
      </c>
      <c r="C42" s="204"/>
      <c r="D42" s="204"/>
      <c r="E42" s="204"/>
      <c r="F42" s="204"/>
      <c r="G42" s="204"/>
      <c r="H42" s="204"/>
      <c r="I42" s="204"/>
      <c r="J42" s="204"/>
    </row>
    <row r="43" spans="1:14" ht="50.25" customHeight="1">
      <c r="B43" s="464" t="s">
        <v>599</v>
      </c>
      <c r="C43" s="464"/>
      <c r="D43" s="464"/>
      <c r="E43" s="464"/>
      <c r="F43" s="464"/>
      <c r="G43" s="464"/>
      <c r="H43" s="464"/>
      <c r="I43" s="464"/>
      <c r="J43" s="464"/>
    </row>
    <row r="44" spans="1:14">
      <c r="B44" s="205"/>
      <c r="C44" s="205"/>
      <c r="D44" s="205"/>
      <c r="E44" s="205"/>
      <c r="F44" s="205"/>
      <c r="G44" s="205"/>
      <c r="H44" s="205"/>
      <c r="I44" s="205"/>
      <c r="J44" s="205"/>
    </row>
    <row r="45" spans="1:14">
      <c r="A45" s="177"/>
      <c r="B45" s="201" t="s">
        <v>47</v>
      </c>
      <c r="H45" s="206"/>
      <c r="I45" s="206"/>
      <c r="J45" s="206"/>
    </row>
    <row r="46" spans="1:14" ht="15" customHeight="1">
      <c r="B46" s="201" t="s">
        <v>49</v>
      </c>
      <c r="H46" s="207"/>
      <c r="I46" s="207"/>
      <c r="J46" s="207"/>
    </row>
    <row r="47" spans="1:14">
      <c r="B47" s="170" t="s">
        <v>105</v>
      </c>
      <c r="H47" s="208"/>
      <c r="I47" s="208"/>
      <c r="J47" s="208"/>
    </row>
    <row r="48" spans="1:14" ht="15" customHeight="1">
      <c r="B48" s="499" t="s">
        <v>333</v>
      </c>
      <c r="C48" s="499"/>
      <c r="D48" s="499"/>
      <c r="E48" s="499"/>
      <c r="F48" s="499"/>
      <c r="G48" s="499"/>
      <c r="H48" s="499"/>
      <c r="I48" s="499"/>
      <c r="J48" s="499"/>
    </row>
    <row r="49" spans="2:10" ht="15" customHeight="1">
      <c r="B49" s="499" t="s">
        <v>334</v>
      </c>
      <c r="C49" s="499"/>
      <c r="D49" s="499"/>
      <c r="E49" s="499"/>
      <c r="F49" s="499"/>
      <c r="G49" s="499"/>
      <c r="H49" s="499"/>
      <c r="I49" s="499"/>
      <c r="J49" s="499"/>
    </row>
    <row r="50" spans="2:10" ht="15" customHeight="1">
      <c r="B50" s="499" t="s">
        <v>338</v>
      </c>
      <c r="C50" s="499"/>
      <c r="D50" s="499"/>
      <c r="E50" s="499"/>
      <c r="F50" s="499"/>
      <c r="G50" s="499"/>
      <c r="H50" s="499"/>
      <c r="I50" s="499"/>
      <c r="J50" s="499"/>
    </row>
    <row r="51" spans="2:10" ht="28.5" customHeight="1">
      <c r="B51" s="502" t="s">
        <v>340</v>
      </c>
      <c r="C51" s="502"/>
      <c r="D51" s="502"/>
      <c r="E51" s="502"/>
      <c r="F51" s="502"/>
      <c r="G51" s="502"/>
      <c r="H51" s="502"/>
      <c r="I51" s="502"/>
      <c r="J51" s="502"/>
    </row>
    <row r="52" spans="2:10" ht="15" customHeight="1">
      <c r="B52" s="459"/>
      <c r="C52" s="459"/>
      <c r="D52" s="459"/>
      <c r="E52" s="459"/>
      <c r="F52" s="459"/>
      <c r="G52" s="459"/>
      <c r="H52" s="459"/>
      <c r="I52" s="459"/>
      <c r="J52" s="459"/>
    </row>
    <row r="53" spans="2:10">
      <c r="B53" s="459"/>
      <c r="C53" s="459"/>
      <c r="D53" s="459"/>
      <c r="E53" s="459"/>
      <c r="F53" s="459"/>
      <c r="G53" s="459"/>
      <c r="H53" s="459"/>
      <c r="I53" s="459"/>
      <c r="J53" s="459"/>
    </row>
    <row r="54" spans="2:10">
      <c r="B54" s="459"/>
      <c r="C54" s="459"/>
      <c r="D54" s="459"/>
      <c r="E54" s="459"/>
      <c r="F54" s="459"/>
      <c r="G54" s="459"/>
      <c r="H54" s="459"/>
      <c r="I54" s="459"/>
      <c r="J54" s="459"/>
    </row>
    <row r="55" spans="2:10">
      <c r="B55" s="201" t="s">
        <v>51</v>
      </c>
    </row>
    <row r="56" spans="2:10">
      <c r="B56" s="170" t="s">
        <v>106</v>
      </c>
    </row>
    <row r="57" spans="2:10">
      <c r="B57" s="459"/>
      <c r="C57" s="459"/>
      <c r="D57" s="459"/>
      <c r="E57" s="459"/>
      <c r="F57" s="459"/>
      <c r="G57" s="459"/>
      <c r="H57" s="459"/>
      <c r="I57" s="459"/>
      <c r="J57" s="459"/>
    </row>
    <row r="58" spans="2:10">
      <c r="B58" s="459"/>
      <c r="C58" s="459"/>
      <c r="D58" s="459"/>
      <c r="E58" s="459"/>
      <c r="F58" s="459"/>
      <c r="G58" s="459"/>
      <c r="H58" s="459"/>
      <c r="I58" s="459"/>
      <c r="J58" s="459"/>
    </row>
    <row r="59" spans="2:10">
      <c r="B59" s="201" t="s">
        <v>53</v>
      </c>
      <c r="G59" s="179"/>
      <c r="H59" s="206"/>
      <c r="I59" s="206"/>
      <c r="J59" s="206"/>
    </row>
    <row r="60" spans="2:10">
      <c r="B60" s="170" t="s">
        <v>107</v>
      </c>
      <c r="G60" s="179"/>
      <c r="H60" s="209"/>
      <c r="I60" s="209"/>
      <c r="J60" s="209"/>
    </row>
    <row r="61" spans="2:10" ht="28.5" customHeight="1">
      <c r="B61" s="462" t="s">
        <v>959</v>
      </c>
      <c r="C61" s="462"/>
      <c r="D61" s="462"/>
      <c r="E61" s="462"/>
      <c r="F61" s="462"/>
      <c r="G61" s="462"/>
      <c r="H61" s="462"/>
      <c r="I61" s="462"/>
      <c r="J61" s="462"/>
    </row>
    <row r="62" spans="2:10">
      <c r="B62" s="459"/>
      <c r="C62" s="459"/>
      <c r="D62" s="459"/>
      <c r="E62" s="459"/>
      <c r="F62" s="459"/>
      <c r="G62" s="459"/>
      <c r="H62" s="459"/>
      <c r="I62" s="459"/>
      <c r="J62" s="459"/>
    </row>
    <row r="63" spans="2:10">
      <c r="B63" s="201" t="s">
        <v>1</v>
      </c>
      <c r="D63" s="201"/>
      <c r="H63" s="209"/>
      <c r="I63" s="209"/>
      <c r="J63" s="209"/>
    </row>
    <row r="64" spans="2:10" ht="15" customHeight="1">
      <c r="B64" s="460" t="s">
        <v>55</v>
      </c>
      <c r="C64" s="460"/>
      <c r="D64" s="460"/>
      <c r="E64" s="460"/>
      <c r="F64" s="460"/>
      <c r="G64" s="460"/>
      <c r="H64" s="460"/>
      <c r="I64" s="460"/>
      <c r="J64" s="460"/>
    </row>
    <row r="65" spans="1:10" ht="15" customHeight="1">
      <c r="B65" s="210"/>
      <c r="C65" s="210"/>
      <c r="D65" s="210"/>
      <c r="E65" s="210"/>
      <c r="F65" s="210"/>
      <c r="H65" s="209"/>
      <c r="I65" s="209"/>
      <c r="J65" s="209"/>
    </row>
    <row r="66" spans="1:10" ht="15" customHeight="1">
      <c r="B66" s="210"/>
      <c r="C66" s="463" t="s">
        <v>130</v>
      </c>
      <c r="D66" s="463"/>
      <c r="E66" s="211" t="s">
        <v>131</v>
      </c>
      <c r="F66" s="463" t="s">
        <v>132</v>
      </c>
      <c r="G66" s="463"/>
      <c r="H66" s="209"/>
      <c r="I66" s="209"/>
      <c r="J66" s="209"/>
    </row>
    <row r="67" spans="1:10" ht="15" customHeight="1">
      <c r="B67" s="210"/>
      <c r="C67" s="392" t="s">
        <v>205</v>
      </c>
      <c r="D67" s="393"/>
      <c r="E67" s="212">
        <v>30</v>
      </c>
      <c r="F67" s="396">
        <v>1</v>
      </c>
      <c r="G67" s="393"/>
      <c r="H67" s="209"/>
      <c r="I67" s="209"/>
      <c r="J67" s="209"/>
    </row>
    <row r="68" spans="1:10" ht="15" customHeight="1">
      <c r="B68" s="210"/>
      <c r="C68" s="397" t="s">
        <v>193</v>
      </c>
      <c r="D68" s="398"/>
      <c r="E68" s="213">
        <v>10</v>
      </c>
      <c r="F68" s="399">
        <v>1</v>
      </c>
      <c r="G68" s="398"/>
      <c r="H68" s="209"/>
      <c r="I68" s="209"/>
      <c r="J68" s="209"/>
    </row>
    <row r="69" spans="1:10" ht="15" customHeight="1">
      <c r="B69" s="210"/>
      <c r="C69" s="392" t="s">
        <v>207</v>
      </c>
      <c r="D69" s="393"/>
      <c r="E69" s="212">
        <v>20</v>
      </c>
      <c r="F69" s="396">
        <v>0.5</v>
      </c>
      <c r="G69" s="393"/>
      <c r="H69" s="209"/>
      <c r="I69" s="209"/>
      <c r="J69" s="209"/>
    </row>
    <row r="70" spans="1:10" ht="15" customHeight="1">
      <c r="B70" s="210"/>
      <c r="C70" s="397" t="s">
        <v>206</v>
      </c>
      <c r="D70" s="398"/>
      <c r="E70" s="213">
        <v>10</v>
      </c>
      <c r="F70" s="399">
        <v>1</v>
      </c>
      <c r="G70" s="398"/>
      <c r="H70" s="209"/>
      <c r="I70" s="209"/>
      <c r="J70" s="209"/>
    </row>
    <row r="71" spans="1:10" ht="15" customHeight="1">
      <c r="B71" s="210"/>
      <c r="C71" s="392" t="s">
        <v>208</v>
      </c>
      <c r="D71" s="393"/>
      <c r="E71" s="212">
        <v>80</v>
      </c>
      <c r="F71" s="396">
        <v>0</v>
      </c>
      <c r="G71" s="393"/>
      <c r="H71" s="209"/>
      <c r="I71" s="209"/>
      <c r="J71" s="209"/>
    </row>
    <row r="72" spans="1:10" ht="15" customHeight="1">
      <c r="B72" s="210"/>
      <c r="C72" s="457"/>
      <c r="D72" s="457"/>
      <c r="E72" s="214"/>
      <c r="F72" s="457"/>
      <c r="G72" s="457"/>
      <c r="H72" s="209"/>
      <c r="I72" s="209"/>
      <c r="J72" s="209"/>
    </row>
    <row r="73" spans="1:10" ht="15" customHeight="1">
      <c r="B73" s="210"/>
      <c r="C73" s="455"/>
      <c r="D73" s="455"/>
      <c r="E73" s="215">
        <f>SUM(E67:E72)</f>
        <v>150</v>
      </c>
      <c r="F73" s="455"/>
      <c r="G73" s="455"/>
      <c r="H73" s="209"/>
      <c r="I73" s="209"/>
      <c r="J73" s="209"/>
    </row>
    <row r="74" spans="1:10" ht="15" customHeight="1">
      <c r="B74" s="210"/>
      <c r="C74" s="457"/>
      <c r="D74" s="457"/>
      <c r="E74" s="214"/>
      <c r="F74" s="457"/>
      <c r="G74" s="457"/>
      <c r="H74" s="209"/>
      <c r="I74" s="209"/>
      <c r="J74" s="209"/>
    </row>
    <row r="75" spans="1:10" ht="15" customHeight="1">
      <c r="B75" s="210"/>
      <c r="C75" s="210"/>
      <c r="D75" s="210"/>
      <c r="E75" s="210"/>
      <c r="F75" s="210"/>
      <c r="H75" s="209"/>
      <c r="I75" s="209"/>
      <c r="J75" s="209"/>
    </row>
    <row r="76" spans="1:10">
      <c r="A76" s="177"/>
      <c r="B76" s="201" t="s">
        <v>60</v>
      </c>
    </row>
    <row r="77" spans="1:10">
      <c r="B77" s="202" t="s">
        <v>61</v>
      </c>
    </row>
    <row r="78" spans="1:10" ht="15" customHeight="1">
      <c r="B78" s="462" t="s">
        <v>190</v>
      </c>
      <c r="C78" s="462"/>
      <c r="D78" s="462"/>
      <c r="E78" s="462"/>
      <c r="F78" s="462"/>
      <c r="G78" s="462"/>
      <c r="H78" s="462"/>
      <c r="I78" s="462"/>
      <c r="J78" s="462"/>
    </row>
    <row r="79" spans="1:10" ht="15" customHeight="1">
      <c r="B79" s="462" t="s">
        <v>193</v>
      </c>
      <c r="C79" s="462"/>
      <c r="D79" s="462"/>
      <c r="E79" s="462"/>
      <c r="F79" s="462"/>
      <c r="G79" s="462"/>
      <c r="H79" s="462"/>
      <c r="I79" s="462"/>
      <c r="J79" s="462"/>
    </row>
    <row r="80" spans="1:10" ht="15" customHeight="1">
      <c r="B80" s="462" t="s">
        <v>206</v>
      </c>
      <c r="C80" s="462"/>
      <c r="D80" s="462"/>
      <c r="E80" s="462"/>
      <c r="F80" s="462"/>
      <c r="G80" s="462"/>
      <c r="H80" s="462"/>
      <c r="I80" s="462"/>
      <c r="J80" s="462"/>
    </row>
    <row r="81" spans="1:17" ht="15" customHeight="1">
      <c r="B81" s="462" t="s">
        <v>204</v>
      </c>
      <c r="C81" s="462"/>
      <c r="D81" s="462"/>
      <c r="E81" s="462"/>
      <c r="F81" s="462"/>
      <c r="G81" s="462"/>
      <c r="H81" s="462"/>
      <c r="I81" s="462"/>
      <c r="J81" s="462"/>
    </row>
    <row r="82" spans="1:17">
      <c r="B82" s="459"/>
      <c r="C82" s="459"/>
      <c r="D82" s="459"/>
      <c r="E82" s="459"/>
      <c r="F82" s="459"/>
      <c r="G82" s="459"/>
      <c r="H82" s="459"/>
      <c r="I82" s="459"/>
      <c r="J82" s="459"/>
    </row>
    <row r="83" spans="1:17">
      <c r="B83" s="459"/>
      <c r="C83" s="459"/>
      <c r="D83" s="459"/>
      <c r="E83" s="459"/>
      <c r="F83" s="459"/>
      <c r="G83" s="459"/>
      <c r="H83" s="459"/>
      <c r="I83" s="459"/>
      <c r="J83" s="459"/>
    </row>
    <row r="84" spans="1:17">
      <c r="B84" s="459"/>
      <c r="C84" s="459"/>
      <c r="D84" s="459"/>
      <c r="E84" s="459"/>
      <c r="F84" s="459"/>
      <c r="G84" s="459"/>
      <c r="H84" s="459"/>
      <c r="I84" s="459"/>
      <c r="J84" s="459"/>
    </row>
    <row r="86" spans="1:17">
      <c r="A86" s="177"/>
      <c r="B86" s="201" t="s">
        <v>2</v>
      </c>
    </row>
    <row r="87" spans="1:17" ht="15" customHeight="1">
      <c r="B87" s="460" t="s">
        <v>583</v>
      </c>
      <c r="C87" s="460"/>
      <c r="D87" s="460"/>
      <c r="E87" s="460"/>
      <c r="F87" s="460"/>
      <c r="G87" s="460"/>
      <c r="H87" s="460"/>
    </row>
    <row r="88" spans="1:17" ht="15" customHeight="1">
      <c r="B88" s="210"/>
      <c r="C88" s="210"/>
      <c r="D88" s="210"/>
      <c r="E88" s="210"/>
      <c r="F88" s="210"/>
      <c r="G88" s="210"/>
      <c r="H88" s="210"/>
    </row>
    <row r="89" spans="1:17" ht="15" customHeight="1">
      <c r="B89" s="210"/>
      <c r="C89" s="461" t="s">
        <v>136</v>
      </c>
      <c r="D89" s="461"/>
      <c r="E89" s="461" t="s">
        <v>146</v>
      </c>
      <c r="F89" s="461"/>
      <c r="G89" s="461" t="s">
        <v>147</v>
      </c>
      <c r="H89" s="461"/>
      <c r="I89" s="461"/>
      <c r="J89" s="210"/>
    </row>
    <row r="90" spans="1:17" ht="15" customHeight="1">
      <c r="B90" s="210"/>
      <c r="C90" s="392" t="s">
        <v>181</v>
      </c>
      <c r="D90" s="393"/>
      <c r="E90" s="396">
        <v>0.5</v>
      </c>
      <c r="F90" s="393"/>
      <c r="G90" s="396">
        <v>0.9</v>
      </c>
      <c r="H90" s="400"/>
      <c r="I90" s="393"/>
      <c r="J90" s="210"/>
    </row>
    <row r="91" spans="1:17" ht="15" customHeight="1">
      <c r="B91" s="210"/>
      <c r="C91" s="397" t="s">
        <v>187</v>
      </c>
      <c r="D91" s="398"/>
      <c r="E91" s="399">
        <v>0.1</v>
      </c>
      <c r="F91" s="398"/>
      <c r="G91" s="399">
        <v>0.5</v>
      </c>
      <c r="H91" s="404"/>
      <c r="I91" s="398"/>
      <c r="J91" s="210"/>
    </row>
    <row r="92" spans="1:17" ht="15" customHeight="1">
      <c r="B92" s="210"/>
      <c r="C92" s="455"/>
      <c r="D92" s="455"/>
      <c r="E92" s="455"/>
      <c r="F92" s="455"/>
      <c r="G92" s="456"/>
      <c r="H92" s="456"/>
      <c r="I92" s="456"/>
      <c r="J92" s="210"/>
    </row>
    <row r="93" spans="1:17" ht="15" customHeight="1">
      <c r="B93" s="210"/>
      <c r="C93" s="457"/>
      <c r="D93" s="457"/>
      <c r="E93" s="457"/>
      <c r="F93" s="457"/>
      <c r="G93" s="458"/>
      <c r="H93" s="458"/>
      <c r="I93" s="458"/>
      <c r="J93" s="210"/>
    </row>
    <row r="94" spans="1:17" ht="15" customHeight="1">
      <c r="B94" s="210"/>
      <c r="C94" s="455"/>
      <c r="D94" s="455"/>
      <c r="E94" s="455"/>
      <c r="F94" s="455"/>
      <c r="G94" s="456"/>
      <c r="H94" s="456"/>
      <c r="I94" s="456"/>
      <c r="J94" s="210"/>
    </row>
    <row r="95" spans="1:17" ht="15" customHeight="1">
      <c r="B95" s="210"/>
      <c r="C95" s="457"/>
      <c r="D95" s="457"/>
      <c r="E95" s="457"/>
      <c r="F95" s="457"/>
      <c r="G95" s="458"/>
      <c r="H95" s="458"/>
      <c r="I95" s="458"/>
      <c r="J95" s="210"/>
      <c r="O95" s="216"/>
      <c r="P95" s="217"/>
      <c r="Q95" s="216"/>
    </row>
    <row r="96" spans="1:17" ht="15" customHeight="1">
      <c r="B96" s="210"/>
      <c r="C96" s="455"/>
      <c r="D96" s="455"/>
      <c r="E96" s="455"/>
      <c r="F96" s="455"/>
      <c r="G96" s="456"/>
      <c r="H96" s="456"/>
      <c r="I96" s="456"/>
      <c r="J96" s="210"/>
    </row>
    <row r="97" spans="2:10" ht="15" customHeight="1">
      <c r="B97" s="210"/>
      <c r="C97" s="457"/>
      <c r="D97" s="457"/>
      <c r="E97" s="457"/>
      <c r="F97" s="457"/>
      <c r="G97" s="458"/>
      <c r="H97" s="458"/>
      <c r="I97" s="458"/>
      <c r="J97" s="210"/>
    </row>
  </sheetData>
  <mergeCells count="85">
    <mergeCell ref="B32:J32"/>
    <mergeCell ref="B26:J26"/>
    <mergeCell ref="B27:J27"/>
    <mergeCell ref="B28:J28"/>
    <mergeCell ref="B11:D11"/>
    <mergeCell ref="H11:J11"/>
    <mergeCell ref="G12:J12"/>
    <mergeCell ref="B15:B16"/>
    <mergeCell ref="B31:J31"/>
    <mergeCell ref="B29:J29"/>
    <mergeCell ref="B30:J30"/>
    <mergeCell ref="A1:J1"/>
    <mergeCell ref="E3:J4"/>
    <mergeCell ref="C7:J7"/>
    <mergeCell ref="C8:J8"/>
    <mergeCell ref="C9:J9"/>
    <mergeCell ref="B50:J50"/>
    <mergeCell ref="B39:J39"/>
    <mergeCell ref="B41:J41"/>
    <mergeCell ref="B43:J43"/>
    <mergeCell ref="B48:J48"/>
    <mergeCell ref="B49:J49"/>
    <mergeCell ref="C67:D67"/>
    <mergeCell ref="F67:G67"/>
    <mergeCell ref="B51:J51"/>
    <mergeCell ref="B52:J52"/>
    <mergeCell ref="B53:J53"/>
    <mergeCell ref="B54:J54"/>
    <mergeCell ref="B57:J57"/>
    <mergeCell ref="B58:J58"/>
    <mergeCell ref="B61:J61"/>
    <mergeCell ref="B62:J62"/>
    <mergeCell ref="B64:J64"/>
    <mergeCell ref="C66:D66"/>
    <mergeCell ref="F66:G66"/>
    <mergeCell ref="C68:D68"/>
    <mergeCell ref="F68:G68"/>
    <mergeCell ref="C69:D69"/>
    <mergeCell ref="F69:G69"/>
    <mergeCell ref="C70:D70"/>
    <mergeCell ref="F70:G70"/>
    <mergeCell ref="B81:J81"/>
    <mergeCell ref="C71:D71"/>
    <mergeCell ref="F71:G71"/>
    <mergeCell ref="C72:D72"/>
    <mergeCell ref="F72:G72"/>
    <mergeCell ref="C73:D73"/>
    <mergeCell ref="F73:G73"/>
    <mergeCell ref="C74:D74"/>
    <mergeCell ref="F74:G74"/>
    <mergeCell ref="B78:J78"/>
    <mergeCell ref="B79:J79"/>
    <mergeCell ref="B80:J80"/>
    <mergeCell ref="B82:J82"/>
    <mergeCell ref="B83:J83"/>
    <mergeCell ref="B84:J84"/>
    <mergeCell ref="B87:H87"/>
    <mergeCell ref="C89:D89"/>
    <mergeCell ref="E89:F89"/>
    <mergeCell ref="G89:I89"/>
    <mergeCell ref="C97:D97"/>
    <mergeCell ref="E97:F97"/>
    <mergeCell ref="G97:I97"/>
    <mergeCell ref="C94:D94"/>
    <mergeCell ref="E94:F94"/>
    <mergeCell ref="G94:I94"/>
    <mergeCell ref="C95:D95"/>
    <mergeCell ref="E95:F95"/>
    <mergeCell ref="G95:I95"/>
    <mergeCell ref="B33:J33"/>
    <mergeCell ref="C96:D96"/>
    <mergeCell ref="E96:F96"/>
    <mergeCell ref="G96:I96"/>
    <mergeCell ref="C92:D92"/>
    <mergeCell ref="E92:F92"/>
    <mergeCell ref="G92:I92"/>
    <mergeCell ref="C93:D93"/>
    <mergeCell ref="E93:F93"/>
    <mergeCell ref="G93:I93"/>
    <mergeCell ref="C90:D90"/>
    <mergeCell ref="E90:F90"/>
    <mergeCell ref="G90:I90"/>
    <mergeCell ref="C91:D91"/>
    <mergeCell ref="E91:F91"/>
    <mergeCell ref="G91:I91"/>
  </mergeCells>
  <dataValidations count="2">
    <dataValidation type="list" allowBlank="1" showInputMessage="1" showErrorMessage="1" prompt="Escoja de la lista" sqref="H11:J11">
      <formula1>$P$3:$P$7</formula1>
      <formula2>0</formula2>
    </dataValidation>
    <dataValidation type="list" allowBlank="1" showInputMessage="1" showErrorMessage="1" sqref="B26:B31">
      <formula1>$D$4:$D$90</formula1>
    </dataValidation>
  </dataValidations>
  <pageMargins left="0.70833333333333304" right="0.70833333333333304" top="0.51180555555555496" bottom="0.74861111111111101" header="0.31527777777777799" footer="0.31527777777777799"/>
  <pageSetup paperSize="0" scale="0" firstPageNumber="0" fitToWidth="0" orientation="portrait" usePrinterDefaults="0" horizontalDpi="0" verticalDpi="0" copies="0"/>
  <headerFooter>
    <oddHeader>&amp;RDESCRIPCIÓN DE LAS ASIGNATURAS</oddHeader>
    <oddFooter>&amp;R&amp;8&amp;F</oddFooter>
  </headerFooter>
  <rowBreaks count="2" manualBreakCount="2">
    <brk id="43" max="16383" man="1"/>
    <brk id="75"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COMP_CIF!$C$4:$C$11</xm:f>
          </x14:formula1>
          <xm:sqref>B48:B51</xm:sqref>
        </x14:dataValidation>
        <x14:dataValidation type="list" allowBlank="1" showInputMessage="1" showErrorMessage="1">
          <x14:formula1>
            <xm:f>RA_CIF!$D$4:$D$90</xm:f>
          </x14:formula1>
          <xm:sqref>B33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86"/>
  <sheetViews>
    <sheetView showGridLines="0" topLeftCell="A55" workbookViewId="0">
      <selection activeCell="B39" sqref="B39:J39"/>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735</v>
      </c>
      <c r="D3" s="73" t="s">
        <v>117</v>
      </c>
      <c r="E3" s="382" t="s">
        <v>736</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936</v>
      </c>
      <c r="D7" s="384"/>
      <c r="E7" s="384"/>
      <c r="F7" s="384"/>
      <c r="G7" s="384"/>
      <c r="H7" s="384"/>
      <c r="I7" s="384"/>
      <c r="J7" s="384"/>
      <c r="P7" s="67" t="s">
        <v>15</v>
      </c>
    </row>
    <row r="8" spans="1:16" ht="15.75">
      <c r="B8" s="44" t="s">
        <v>119</v>
      </c>
      <c r="C8" s="384" t="s">
        <v>937</v>
      </c>
      <c r="D8" s="384"/>
      <c r="E8" s="384"/>
      <c r="F8" s="384"/>
      <c r="G8" s="384"/>
      <c r="H8" s="384"/>
      <c r="I8" s="384"/>
      <c r="J8" s="384"/>
      <c r="M8" s="15"/>
      <c r="N8" s="15"/>
      <c r="O8" s="15"/>
      <c r="P8" s="67" t="s">
        <v>125</v>
      </c>
    </row>
    <row r="9" spans="1:16" ht="15.75">
      <c r="B9" s="44" t="s">
        <v>120</v>
      </c>
      <c r="C9" s="384" t="s">
        <v>938</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122</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166" t="s">
        <v>137</v>
      </c>
      <c r="C13" s="44"/>
      <c r="I13" s="47"/>
      <c r="M13" s="16"/>
      <c r="N13" s="15"/>
      <c r="O13" s="15"/>
      <c r="P13" s="15"/>
    </row>
    <row r="14" spans="1:16" ht="15" customHeight="1">
      <c r="B14" s="166"/>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v>6</v>
      </c>
      <c r="G16" s="59" t="s">
        <v>25</v>
      </c>
      <c r="H16" s="60"/>
      <c r="J16" s="48"/>
      <c r="L16" s="2"/>
      <c r="M16" s="16"/>
      <c r="N16" s="52"/>
      <c r="O16" s="16"/>
      <c r="P16" s="15"/>
    </row>
    <row r="17" spans="1:16">
      <c r="B17" s="167"/>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424" t="s">
        <v>342</v>
      </c>
      <c r="C26" s="425"/>
      <c r="D26" s="425"/>
      <c r="E26" s="425"/>
      <c r="F26" s="425"/>
      <c r="G26" s="425"/>
      <c r="H26" s="425"/>
      <c r="I26" s="425"/>
      <c r="J26" s="425"/>
      <c r="L26" s="81"/>
      <c r="N26" s="81"/>
    </row>
    <row r="27" spans="1:16" s="77" customFormat="1">
      <c r="A27"/>
      <c r="B27" s="424" t="s">
        <v>461</v>
      </c>
      <c r="C27" s="425"/>
      <c r="D27" s="425"/>
      <c r="E27" s="425"/>
      <c r="F27" s="425"/>
      <c r="G27" s="425"/>
      <c r="H27" s="425"/>
      <c r="I27" s="425"/>
      <c r="J27" s="425"/>
      <c r="L27" s="81"/>
      <c r="N27" s="81"/>
    </row>
    <row r="28" spans="1:16" s="77" customFormat="1">
      <c r="A28"/>
      <c r="B28" s="161" t="s">
        <v>462</v>
      </c>
      <c r="C28" s="161"/>
      <c r="D28" s="161"/>
      <c r="E28" s="161"/>
      <c r="F28" s="161"/>
      <c r="G28" s="161"/>
      <c r="H28" s="161"/>
      <c r="I28" s="161"/>
      <c r="J28" s="161"/>
      <c r="L28" s="81"/>
      <c r="N28" s="81"/>
    </row>
    <row r="29" spans="1:16" s="77" customFormat="1">
      <c r="A29"/>
      <c r="B29" s="424" t="s">
        <v>463</v>
      </c>
      <c r="C29" s="424"/>
      <c r="D29" s="424"/>
      <c r="E29" s="424"/>
      <c r="F29" s="424"/>
      <c r="G29" s="424"/>
      <c r="H29" s="424"/>
      <c r="I29" s="424"/>
      <c r="J29" s="424"/>
      <c r="L29" s="81"/>
      <c r="N29" s="81"/>
    </row>
    <row r="30" spans="1:16" s="77" customFormat="1">
      <c r="A30"/>
      <c r="B30" s="161" t="s">
        <v>464</v>
      </c>
      <c r="C30" s="161"/>
      <c r="D30" s="161"/>
      <c r="E30" s="161"/>
      <c r="F30" s="161"/>
      <c r="G30" s="161"/>
      <c r="H30" s="161"/>
      <c r="I30" s="161"/>
      <c r="J30" s="161"/>
      <c r="L30" s="81"/>
      <c r="N30" s="81"/>
    </row>
    <row r="31" spans="1:16" s="77" customFormat="1">
      <c r="A31"/>
      <c r="B31" s="161" t="s">
        <v>787</v>
      </c>
      <c r="C31" s="161"/>
      <c r="D31" s="161"/>
      <c r="E31" s="161"/>
      <c r="F31" s="161"/>
      <c r="G31" s="161"/>
      <c r="H31" s="161"/>
      <c r="I31" s="161"/>
      <c r="J31" s="161"/>
      <c r="L31" s="81"/>
      <c r="N31" s="81"/>
    </row>
    <row r="32" spans="1:16" s="77" customFormat="1">
      <c r="A32"/>
      <c r="B32"/>
      <c r="C32"/>
      <c r="D32"/>
      <c r="E32"/>
      <c r="F32"/>
      <c r="G32"/>
      <c r="H32"/>
      <c r="I32"/>
      <c r="J32"/>
      <c r="L32" s="81"/>
      <c r="N32" s="81"/>
    </row>
    <row r="33" spans="1:14" s="77" customFormat="1">
      <c r="D33" s="78"/>
      <c r="E33" s="79"/>
      <c r="G33" s="78"/>
      <c r="H33" s="79"/>
      <c r="J33" s="80"/>
      <c r="L33" s="81"/>
      <c r="N33" s="81"/>
    </row>
    <row r="34" spans="1:14">
      <c r="A34" s="74"/>
      <c r="B34" s="45" t="s">
        <v>134</v>
      </c>
      <c r="C34" s="48"/>
      <c r="E34" s="2"/>
      <c r="F34" s="16"/>
      <c r="G34" s="15"/>
      <c r="H34" s="52"/>
      <c r="I34" s="16"/>
      <c r="J34" s="48"/>
      <c r="L34" s="2"/>
      <c r="N34" s="2"/>
    </row>
    <row r="35" spans="1:14">
      <c r="B35" s="71" t="s">
        <v>135</v>
      </c>
      <c r="C35" s="48"/>
      <c r="E35" s="2"/>
      <c r="F35" s="16"/>
      <c r="G35" s="15"/>
      <c r="H35" s="52"/>
      <c r="I35" s="16"/>
      <c r="J35" s="48"/>
      <c r="L35" s="2"/>
      <c r="N35" s="2"/>
    </row>
    <row r="36" spans="1:14">
      <c r="B36" s="42" t="s">
        <v>127</v>
      </c>
      <c r="C36" s="42"/>
      <c r="I36" s="42"/>
      <c r="J36" s="42"/>
    </row>
    <row r="37" spans="1:14" ht="35.25" customHeight="1">
      <c r="B37" s="385" t="s">
        <v>465</v>
      </c>
      <c r="C37" s="385"/>
      <c r="D37" s="385"/>
      <c r="E37" s="385"/>
      <c r="F37" s="385"/>
      <c r="G37" s="385"/>
      <c r="H37" s="385"/>
      <c r="I37" s="385"/>
      <c r="J37" s="385"/>
    </row>
    <row r="38" spans="1:14">
      <c r="B38" s="49" t="s">
        <v>128</v>
      </c>
      <c r="C38" s="49"/>
      <c r="D38" s="49"/>
      <c r="E38" s="49"/>
      <c r="F38" s="49"/>
      <c r="G38" s="49"/>
      <c r="H38" s="49"/>
      <c r="I38" s="49"/>
      <c r="J38" s="49"/>
    </row>
    <row r="39" spans="1:14" ht="39.75" customHeight="1">
      <c r="B39" s="385" t="s">
        <v>466</v>
      </c>
      <c r="C39" s="390"/>
      <c r="D39" s="390"/>
      <c r="E39" s="390"/>
      <c r="F39" s="390"/>
      <c r="G39" s="390"/>
      <c r="H39" s="390"/>
      <c r="I39" s="390"/>
      <c r="J39" s="390"/>
    </row>
    <row r="40" spans="1:14">
      <c r="B40" s="49" t="s">
        <v>129</v>
      </c>
      <c r="C40" s="49"/>
      <c r="D40" s="49"/>
      <c r="E40" s="49"/>
      <c r="F40" s="49"/>
      <c r="G40" s="49"/>
      <c r="H40" s="49"/>
      <c r="I40" s="49"/>
      <c r="J40" s="49"/>
    </row>
    <row r="41" spans="1:14" ht="50.25" customHeight="1">
      <c r="B41" s="385" t="s">
        <v>467</v>
      </c>
      <c r="C41" s="385"/>
      <c r="D41" s="385"/>
      <c r="E41" s="385"/>
      <c r="F41" s="385"/>
      <c r="G41" s="385"/>
      <c r="H41" s="385"/>
      <c r="I41" s="385"/>
      <c r="J41" s="385"/>
    </row>
    <row r="42" spans="1:14">
      <c r="B42" s="43"/>
      <c r="C42" s="43"/>
      <c r="D42" s="43"/>
      <c r="E42" s="43"/>
      <c r="F42" s="43"/>
      <c r="G42" s="43"/>
      <c r="H42" s="43"/>
      <c r="I42" s="43"/>
      <c r="J42" s="43"/>
    </row>
    <row r="43" spans="1:14">
      <c r="A43" s="74"/>
      <c r="B43" s="5" t="s">
        <v>47</v>
      </c>
      <c r="H43" s="40"/>
      <c r="I43" s="40"/>
      <c r="J43" s="40"/>
    </row>
    <row r="44" spans="1:14" ht="15" customHeight="1">
      <c r="B44" s="5" t="s">
        <v>49</v>
      </c>
      <c r="H44" s="41"/>
      <c r="I44" s="41"/>
      <c r="J44" s="41"/>
    </row>
    <row r="45" spans="1:14">
      <c r="B45" t="s">
        <v>105</v>
      </c>
      <c r="H45" s="39"/>
      <c r="I45" s="39"/>
      <c r="J45" s="39"/>
    </row>
    <row r="46" spans="1:14" ht="15" customHeight="1">
      <c r="A46" s="2"/>
      <c r="B46" s="424" t="s">
        <v>468</v>
      </c>
      <c r="C46" s="425"/>
      <c r="D46" s="425"/>
      <c r="E46" s="425"/>
      <c r="F46" s="425"/>
      <c r="G46" s="425"/>
      <c r="H46" s="425"/>
      <c r="I46" s="425"/>
      <c r="J46" s="425"/>
    </row>
    <row r="47" spans="1:14">
      <c r="A47" s="2"/>
      <c r="B47" s="424" t="s">
        <v>469</v>
      </c>
      <c r="C47" s="425"/>
      <c r="D47" s="425"/>
      <c r="E47" s="425"/>
      <c r="F47" s="425"/>
      <c r="G47" s="425"/>
      <c r="H47" s="425"/>
      <c r="I47" s="425"/>
      <c r="J47" s="425"/>
    </row>
    <row r="48" spans="1:14">
      <c r="A48" s="2"/>
      <c r="B48" s="424" t="s">
        <v>470</v>
      </c>
      <c r="C48" s="425"/>
      <c r="D48" s="425"/>
      <c r="E48" s="425"/>
      <c r="F48" s="425"/>
      <c r="G48" s="425"/>
      <c r="H48" s="425"/>
      <c r="I48" s="425"/>
      <c r="J48" s="425"/>
    </row>
    <row r="49" spans="1:10">
      <c r="A49" s="423"/>
      <c r="B49" s="406" t="s">
        <v>471</v>
      </c>
      <c r="C49" s="406"/>
      <c r="D49" s="406"/>
      <c r="E49" s="406"/>
      <c r="F49" s="406"/>
      <c r="G49" s="406"/>
      <c r="H49" s="406"/>
      <c r="I49" s="406"/>
      <c r="J49" s="75"/>
    </row>
    <row r="50" spans="1:10" ht="15" customHeight="1">
      <c r="A50" s="423"/>
      <c r="B50" s="406"/>
      <c r="C50" s="406"/>
      <c r="D50" s="406"/>
      <c r="E50" s="406"/>
      <c r="F50" s="406"/>
      <c r="G50" s="406"/>
      <c r="H50" s="406"/>
      <c r="I50" s="406"/>
      <c r="J50" s="162"/>
    </row>
    <row r="51" spans="1:10">
      <c r="A51" s="423"/>
      <c r="B51" s="406"/>
      <c r="C51" s="406"/>
      <c r="D51" s="406"/>
      <c r="E51" s="406"/>
      <c r="F51" s="406"/>
      <c r="G51" s="406"/>
      <c r="H51" s="406"/>
      <c r="I51" s="406"/>
      <c r="J51" s="162"/>
    </row>
    <row r="52" spans="1:10">
      <c r="A52" s="423"/>
      <c r="B52" s="406" t="s">
        <v>472</v>
      </c>
      <c r="C52" s="406"/>
      <c r="D52" s="406"/>
      <c r="E52" s="406"/>
      <c r="F52" s="406"/>
      <c r="G52" s="406"/>
      <c r="H52" s="406"/>
      <c r="I52" s="406"/>
      <c r="J52" s="162"/>
    </row>
    <row r="53" spans="1:10">
      <c r="A53" s="423"/>
      <c r="B53" s="406"/>
      <c r="C53" s="406"/>
      <c r="D53" s="406"/>
      <c r="E53" s="406"/>
      <c r="F53" s="406"/>
      <c r="G53" s="406"/>
      <c r="H53" s="406"/>
      <c r="I53" s="406"/>
      <c r="J53" s="162"/>
    </row>
    <row r="54" spans="1:10">
      <c r="B54" s="5" t="s">
        <v>51</v>
      </c>
    </row>
    <row r="55" spans="1:10">
      <c r="B55" t="s">
        <v>106</v>
      </c>
    </row>
    <row r="56" spans="1:10">
      <c r="B56" s="389"/>
      <c r="C56" s="389"/>
      <c r="D56" s="389"/>
      <c r="E56" s="389"/>
      <c r="F56" s="389"/>
      <c r="G56" s="389"/>
      <c r="H56" s="389"/>
      <c r="I56" s="389"/>
      <c r="J56" s="389"/>
    </row>
    <row r="57" spans="1:10">
      <c r="B57" s="389"/>
      <c r="C57" s="389"/>
      <c r="D57" s="389"/>
      <c r="E57" s="389"/>
      <c r="F57" s="389"/>
      <c r="G57" s="389"/>
      <c r="H57" s="389"/>
      <c r="I57" s="389"/>
      <c r="J57" s="389"/>
    </row>
    <row r="58" spans="1:10">
      <c r="B58" s="5" t="s">
        <v>53</v>
      </c>
      <c r="G58" s="15"/>
      <c r="H58" s="40"/>
      <c r="I58" s="40"/>
      <c r="J58" s="40"/>
    </row>
    <row r="59" spans="1:10">
      <c r="B59" t="s">
        <v>107</v>
      </c>
      <c r="G59" s="15"/>
      <c r="H59" s="38"/>
      <c r="I59" s="38"/>
      <c r="J59" s="38"/>
    </row>
    <row r="60" spans="1:10">
      <c r="B60" s="389"/>
      <c r="C60" s="389"/>
      <c r="D60" s="389"/>
      <c r="E60" s="389"/>
      <c r="F60" s="389"/>
      <c r="G60" s="389"/>
      <c r="H60" s="389"/>
      <c r="I60" s="389"/>
      <c r="J60" s="389"/>
    </row>
    <row r="61" spans="1:10">
      <c r="B61" s="389"/>
      <c r="C61" s="389"/>
      <c r="D61" s="389"/>
      <c r="E61" s="389"/>
      <c r="F61" s="389"/>
      <c r="G61" s="389"/>
      <c r="H61" s="389"/>
      <c r="I61" s="389"/>
      <c r="J61" s="389"/>
    </row>
    <row r="62" spans="1:10">
      <c r="B62" s="5" t="s">
        <v>1</v>
      </c>
      <c r="D62" s="5"/>
      <c r="H62" s="38"/>
      <c r="I62" s="38"/>
      <c r="J62" s="38"/>
    </row>
    <row r="63" spans="1:10" ht="15" customHeight="1">
      <c r="B63" s="373" t="s">
        <v>55</v>
      </c>
      <c r="C63" s="373"/>
      <c r="D63" s="373"/>
      <c r="E63" s="373"/>
      <c r="F63" s="373"/>
      <c r="G63" s="373"/>
      <c r="H63" s="373"/>
      <c r="I63" s="373"/>
      <c r="J63" s="373"/>
    </row>
    <row r="64" spans="1:10" ht="15" customHeight="1">
      <c r="B64" s="160"/>
      <c r="C64" s="160"/>
      <c r="D64" s="160"/>
      <c r="E64" s="160"/>
      <c r="F64" s="160"/>
      <c r="H64" s="38"/>
      <c r="I64" s="38"/>
      <c r="J64" s="38"/>
    </row>
    <row r="65" spans="1:10" ht="15" customHeight="1">
      <c r="B65" s="160"/>
      <c r="C65" s="394" t="s">
        <v>130</v>
      </c>
      <c r="D65" s="395"/>
      <c r="E65" s="55" t="s">
        <v>131</v>
      </c>
      <c r="F65" s="394" t="s">
        <v>132</v>
      </c>
      <c r="G65" s="395"/>
      <c r="H65" s="38"/>
      <c r="I65" s="38"/>
      <c r="J65" s="38"/>
    </row>
    <row r="66" spans="1:10" ht="15" customHeight="1">
      <c r="B66" s="160"/>
      <c r="C66" s="147" t="s">
        <v>205</v>
      </c>
      <c r="D66" s="147"/>
      <c r="E66" s="261">
        <v>40</v>
      </c>
      <c r="F66" s="407">
        <v>0.55000000000000004</v>
      </c>
      <c r="G66" s="408"/>
      <c r="H66" s="247"/>
      <c r="I66" s="38"/>
      <c r="J66" s="38"/>
    </row>
    <row r="67" spans="1:10" ht="15" customHeight="1">
      <c r="B67" s="160"/>
      <c r="C67" s="121" t="s">
        <v>786</v>
      </c>
      <c r="D67" s="121"/>
      <c r="E67" s="262">
        <v>40</v>
      </c>
      <c r="F67" s="409">
        <v>0.4</v>
      </c>
      <c r="G67" s="410"/>
      <c r="H67" s="38"/>
      <c r="I67" s="38"/>
      <c r="J67" s="38"/>
    </row>
    <row r="68" spans="1:10" ht="15" customHeight="1">
      <c r="B68" s="246"/>
      <c r="C68" s="123" t="s">
        <v>211</v>
      </c>
      <c r="D68" s="123"/>
      <c r="E68" s="262">
        <v>30</v>
      </c>
      <c r="F68" s="409">
        <v>0.04</v>
      </c>
      <c r="G68" s="410"/>
      <c r="H68" s="38"/>
      <c r="I68" s="38"/>
      <c r="J68" s="38"/>
    </row>
    <row r="69" spans="1:10" ht="15" customHeight="1">
      <c r="B69" s="160"/>
      <c r="C69" s="123" t="s">
        <v>193</v>
      </c>
      <c r="D69" s="123"/>
      <c r="E69" s="263">
        <v>40</v>
      </c>
      <c r="F69" s="409">
        <v>0.55000000000000004</v>
      </c>
      <c r="G69" s="410"/>
      <c r="H69" s="38"/>
      <c r="I69" s="38"/>
      <c r="J69" s="38"/>
    </row>
    <row r="70" spans="1:10" ht="15" customHeight="1">
      <c r="B70" s="160"/>
      <c r="C70" s="160"/>
      <c r="D70" s="160"/>
      <c r="E70" s="160">
        <f>SUM(E66:E69)</f>
        <v>150</v>
      </c>
      <c r="F70" s="160"/>
      <c r="H70" s="38"/>
      <c r="I70" s="38"/>
      <c r="J70" s="38"/>
    </row>
    <row r="71" spans="1:10">
      <c r="A71" s="74"/>
      <c r="B71" s="5" t="s">
        <v>60</v>
      </c>
    </row>
    <row r="72" spans="1:10">
      <c r="B72" s="1" t="s">
        <v>61</v>
      </c>
    </row>
    <row r="73" spans="1:10">
      <c r="B73" s="426" t="s">
        <v>190</v>
      </c>
      <c r="C73" s="426"/>
      <c r="D73" s="426"/>
      <c r="E73" s="426"/>
      <c r="F73" s="426"/>
      <c r="G73" s="426"/>
      <c r="H73" s="426"/>
      <c r="I73" s="426"/>
      <c r="J73" s="426"/>
    </row>
    <row r="74" spans="1:10">
      <c r="B74" s="424" t="s">
        <v>193</v>
      </c>
      <c r="C74" s="425"/>
      <c r="D74" s="425"/>
      <c r="E74" s="425"/>
      <c r="F74" s="425"/>
      <c r="G74" s="425"/>
      <c r="H74" s="425"/>
      <c r="I74" s="425"/>
      <c r="J74" s="425"/>
    </row>
    <row r="75" spans="1:10">
      <c r="B75" s="424" t="s">
        <v>934</v>
      </c>
      <c r="C75" s="425"/>
      <c r="D75" s="425"/>
      <c r="E75" s="425"/>
      <c r="F75" s="425"/>
      <c r="G75" s="425"/>
      <c r="H75" s="425"/>
      <c r="I75" s="425"/>
      <c r="J75" s="425"/>
    </row>
    <row r="76" spans="1:10">
      <c r="B76" s="424" t="s">
        <v>195</v>
      </c>
      <c r="C76" s="425"/>
      <c r="D76" s="425"/>
      <c r="E76" s="425"/>
      <c r="F76" s="425"/>
      <c r="G76" s="425"/>
      <c r="H76" s="425"/>
      <c r="I76" s="425"/>
      <c r="J76" s="425"/>
    </row>
    <row r="77" spans="1:10">
      <c r="B77" s="424" t="s">
        <v>196</v>
      </c>
      <c r="C77" s="425"/>
      <c r="D77" s="425"/>
      <c r="E77" s="425"/>
      <c r="F77" s="425"/>
      <c r="G77" s="425"/>
      <c r="H77" s="425"/>
      <c r="I77" s="425"/>
      <c r="J77" s="425"/>
    </row>
    <row r="78" spans="1:10">
      <c r="B78" s="424" t="s">
        <v>197</v>
      </c>
      <c r="C78" s="425"/>
      <c r="D78" s="425"/>
      <c r="E78" s="425"/>
      <c r="F78" s="425"/>
      <c r="G78" s="425"/>
      <c r="H78" s="425"/>
      <c r="I78" s="425"/>
      <c r="J78" s="425"/>
    </row>
    <row r="80" spans="1:10">
      <c r="A80" s="74"/>
      <c r="B80" s="5" t="s">
        <v>2</v>
      </c>
    </row>
    <row r="81" spans="2:10" ht="15" customHeight="1">
      <c r="B81" s="373" t="s">
        <v>63</v>
      </c>
      <c r="C81" s="373"/>
      <c r="D81" s="373"/>
      <c r="E81" s="373"/>
      <c r="F81" s="373"/>
      <c r="G81" s="373"/>
      <c r="H81" s="373"/>
    </row>
    <row r="82" spans="2:10" ht="15" customHeight="1">
      <c r="B82" s="160"/>
      <c r="C82" s="160"/>
      <c r="D82" s="160"/>
      <c r="E82" s="160"/>
      <c r="F82" s="160"/>
      <c r="G82" s="160"/>
      <c r="H82" s="160"/>
    </row>
    <row r="83" spans="2:10" ht="15" customHeight="1">
      <c r="B83" s="160"/>
      <c r="C83" s="401" t="s">
        <v>136</v>
      </c>
      <c r="D83" s="402"/>
      <c r="E83" s="401" t="s">
        <v>146</v>
      </c>
      <c r="F83" s="402"/>
      <c r="G83" s="401" t="s">
        <v>147</v>
      </c>
      <c r="H83" s="403"/>
      <c r="I83" s="402"/>
      <c r="J83" s="160"/>
    </row>
    <row r="84" spans="2:10" ht="15" customHeight="1">
      <c r="B84" s="160"/>
      <c r="C84" s="148" t="s">
        <v>181</v>
      </c>
      <c r="D84" s="119"/>
      <c r="E84" s="415">
        <v>50</v>
      </c>
      <c r="F84" s="408"/>
      <c r="G84" s="415">
        <v>70</v>
      </c>
      <c r="H84" s="416"/>
      <c r="I84" s="408"/>
      <c r="J84" s="160"/>
    </row>
    <row r="85" spans="2:10" ht="15" customHeight="1">
      <c r="B85" s="160"/>
      <c r="C85" s="149" t="s">
        <v>185</v>
      </c>
      <c r="D85" s="120"/>
      <c r="E85" s="419">
        <v>20</v>
      </c>
      <c r="F85" s="410"/>
      <c r="G85" s="419">
        <v>40</v>
      </c>
      <c r="H85" s="420"/>
      <c r="I85" s="410"/>
      <c r="J85" s="160"/>
    </row>
    <row r="86" spans="2:10" ht="15" customHeight="1">
      <c r="B86" s="160"/>
      <c r="C86" s="148" t="s">
        <v>187</v>
      </c>
      <c r="D86" s="119"/>
      <c r="E86" s="415">
        <v>0</v>
      </c>
      <c r="F86" s="408"/>
      <c r="G86" s="415">
        <v>10</v>
      </c>
      <c r="H86" s="416"/>
      <c r="I86" s="408"/>
      <c r="J86" s="160"/>
    </row>
  </sheetData>
  <mergeCells count="49">
    <mergeCell ref="E85:F85"/>
    <mergeCell ref="G85:I85"/>
    <mergeCell ref="E86:F86"/>
    <mergeCell ref="G86:I86"/>
    <mergeCell ref="B78:J78"/>
    <mergeCell ref="B81:H81"/>
    <mergeCell ref="C83:D83"/>
    <mergeCell ref="E83:F83"/>
    <mergeCell ref="G83:I83"/>
    <mergeCell ref="E84:F84"/>
    <mergeCell ref="G84:I84"/>
    <mergeCell ref="B77:J77"/>
    <mergeCell ref="B63:J63"/>
    <mergeCell ref="C65:D65"/>
    <mergeCell ref="F65:G65"/>
    <mergeCell ref="F66:G66"/>
    <mergeCell ref="F67:G67"/>
    <mergeCell ref="F68:G68"/>
    <mergeCell ref="F69:G69"/>
    <mergeCell ref="B73:J73"/>
    <mergeCell ref="B74:J74"/>
    <mergeCell ref="B75:J75"/>
    <mergeCell ref="B76:J76"/>
    <mergeCell ref="A52:A53"/>
    <mergeCell ref="B52:I53"/>
    <mergeCell ref="B56:J56"/>
    <mergeCell ref="B57:J57"/>
    <mergeCell ref="B60:J60"/>
    <mergeCell ref="B61:J61"/>
    <mergeCell ref="B39:J39"/>
    <mergeCell ref="B41:J41"/>
    <mergeCell ref="B46:J46"/>
    <mergeCell ref="B47:J47"/>
    <mergeCell ref="B48:J48"/>
    <mergeCell ref="A49:A51"/>
    <mergeCell ref="B49:I51"/>
    <mergeCell ref="G12:J12"/>
    <mergeCell ref="B15:B16"/>
    <mergeCell ref="B26:J26"/>
    <mergeCell ref="B27:J27"/>
    <mergeCell ref="B29:J29"/>
    <mergeCell ref="B37:J37"/>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headerFooter>
    <oddHeader>&amp;RDESCRIPCIÓN DE LAS ASIGNATURAS</oddHeader>
    <oddFooter>&amp;R&amp;8&amp;F</oddFooter>
  </headerFooter>
  <rowBreaks count="2" manualBreakCount="2">
    <brk id="41" max="9" man="1"/>
    <brk id="70"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15564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5565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5565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5565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5565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15565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15565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15565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155657"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15565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15565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15566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[1]COMP_CIF!#REF!</xm:f>
          </x14:formula1>
          <xm:sqref>B60:J61</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7" workbookViewId="0">
      <selection activeCell="B39" sqref="B39:J39"/>
    </sheetView>
  </sheetViews>
  <sheetFormatPr defaultColWidth="8.85546875" defaultRowHeight="15"/>
  <cols>
    <col min="1" max="1" width="2" customWidth="1"/>
    <col min="2" max="2" width="23.28515625" customWidth="1"/>
    <col min="3" max="3" width="14.28515625" customWidth="1"/>
    <col min="4" max="4" width="18.85546875" customWidth="1"/>
    <col min="5" max="5" width="16.2851562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612</v>
      </c>
      <c r="D7" s="384"/>
      <c r="E7" s="384"/>
      <c r="F7" s="384"/>
      <c r="G7" s="384"/>
      <c r="H7" s="384"/>
      <c r="I7" s="384"/>
      <c r="J7" s="384"/>
      <c r="P7" s="67" t="s">
        <v>15</v>
      </c>
    </row>
    <row r="8" spans="1:16" ht="15.75">
      <c r="B8" s="44" t="s">
        <v>119</v>
      </c>
      <c r="C8" s="384" t="s">
        <v>613</v>
      </c>
      <c r="D8" s="384"/>
      <c r="E8" s="384"/>
      <c r="F8" s="384"/>
      <c r="G8" s="384"/>
      <c r="H8" s="384"/>
      <c r="I8" s="384"/>
      <c r="J8" s="384"/>
      <c r="M8" s="15"/>
      <c r="N8" s="15"/>
      <c r="O8" s="15"/>
      <c r="P8" s="67" t="s">
        <v>125</v>
      </c>
    </row>
    <row r="9" spans="1:16" ht="15.75">
      <c r="B9" s="44" t="s">
        <v>120</v>
      </c>
      <c r="C9" s="384" t="s">
        <v>614</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1" t="s">
        <v>137</v>
      </c>
      <c r="C13" s="44"/>
      <c r="I13" s="47"/>
      <c r="M13" s="16"/>
      <c r="N13" s="15"/>
      <c r="O13" s="15"/>
      <c r="P13" s="15"/>
    </row>
    <row r="14" spans="1:16" ht="15" customHeight="1">
      <c r="B14" s="231"/>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2"/>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345</v>
      </c>
      <c r="C26" s="388"/>
      <c r="D26" s="388"/>
      <c r="E26" s="388"/>
      <c r="F26" s="388"/>
      <c r="G26" s="388"/>
      <c r="H26" s="388"/>
      <c r="I26" s="388"/>
      <c r="J26" s="388"/>
      <c r="L26" s="81"/>
      <c r="N26" s="81"/>
    </row>
    <row r="27" spans="1:16" s="77" customFormat="1">
      <c r="A27"/>
      <c r="B27" s="388" t="s">
        <v>346</v>
      </c>
      <c r="C27" s="388"/>
      <c r="D27" s="388"/>
      <c r="E27" s="388"/>
      <c r="F27" s="388"/>
      <c r="G27" s="388"/>
      <c r="H27" s="388"/>
      <c r="I27" s="388"/>
      <c r="J27" s="388"/>
      <c r="L27" s="81"/>
      <c r="N27" s="81"/>
    </row>
    <row r="28" spans="1:16" s="77" customFormat="1">
      <c r="A28"/>
      <c r="B28" s="388" t="s">
        <v>369</v>
      </c>
      <c r="C28" s="388"/>
      <c r="D28" s="388"/>
      <c r="E28" s="388"/>
      <c r="F28" s="388"/>
      <c r="G28" s="388"/>
      <c r="H28" s="388"/>
      <c r="I28" s="388"/>
      <c r="J28" s="388"/>
      <c r="L28" s="81"/>
      <c r="N28" s="81"/>
    </row>
    <row r="29" spans="1:16" s="77" customFormat="1">
      <c r="A29"/>
      <c r="B29" s="388" t="s">
        <v>953</v>
      </c>
      <c r="C29" s="388"/>
      <c r="D29" s="388"/>
      <c r="E29" s="388"/>
      <c r="F29" s="388"/>
      <c r="G29" s="388"/>
      <c r="H29" s="388"/>
      <c r="I29" s="388"/>
      <c r="J29" s="388"/>
      <c r="L29" s="81"/>
      <c r="N29" s="81"/>
    </row>
    <row r="30" spans="1:16" s="77" customFormat="1">
      <c r="A30"/>
      <c r="B30" s="388" t="s">
        <v>954</v>
      </c>
      <c r="C30" s="388"/>
      <c r="D30" s="388"/>
      <c r="E30" s="388"/>
      <c r="F30" s="388"/>
      <c r="G30" s="388"/>
      <c r="H30" s="388"/>
      <c r="I30" s="388"/>
      <c r="J30" s="388"/>
      <c r="L30" s="81"/>
      <c r="N30" s="81"/>
    </row>
    <row r="31" spans="1:16" s="77" customFormat="1">
      <c r="A31"/>
      <c r="B31" s="388" t="s">
        <v>1030</v>
      </c>
      <c r="C31" s="388"/>
      <c r="D31" s="388"/>
      <c r="E31" s="388"/>
      <c r="F31" s="388"/>
      <c r="G31" s="388"/>
      <c r="H31" s="388"/>
      <c r="I31" s="388"/>
      <c r="J31" s="388"/>
      <c r="L31" s="81"/>
      <c r="N31" s="81"/>
    </row>
    <row r="32" spans="1:16" s="77" customFormat="1">
      <c r="A32"/>
      <c r="B32" s="388" t="s">
        <v>1041</v>
      </c>
      <c r="C32" s="388"/>
      <c r="D32" s="388"/>
      <c r="E32" s="388"/>
      <c r="F32" s="388"/>
      <c r="G32" s="388"/>
      <c r="H32" s="388"/>
      <c r="I32" s="388"/>
      <c r="J32" s="388"/>
      <c r="L32" s="81"/>
      <c r="N32" s="81"/>
    </row>
    <row r="33" spans="1:14" s="77" customFormat="1">
      <c r="D33" s="78"/>
      <c r="E33" s="79"/>
      <c r="G33" s="78"/>
      <c r="H33" s="79"/>
      <c r="J33" s="80"/>
      <c r="L33" s="81"/>
      <c r="N33" s="81"/>
    </row>
    <row r="34" spans="1:14">
      <c r="A34" s="74"/>
      <c r="B34" s="45" t="s">
        <v>134</v>
      </c>
      <c r="C34" s="48"/>
      <c r="E34" s="2"/>
      <c r="F34" s="16"/>
      <c r="G34" s="15"/>
      <c r="H34" s="52"/>
      <c r="I34" s="16"/>
      <c r="J34" s="48"/>
      <c r="L34" s="2"/>
      <c r="N34" s="2"/>
    </row>
    <row r="35" spans="1:14">
      <c r="B35" s="71" t="s">
        <v>135</v>
      </c>
      <c r="C35" s="48"/>
      <c r="E35" s="2"/>
      <c r="F35" s="16"/>
      <c r="G35" s="15"/>
      <c r="H35" s="52"/>
      <c r="I35" s="16"/>
      <c r="J35" s="48"/>
      <c r="L35" s="2"/>
      <c r="N35" s="2"/>
    </row>
    <row r="36" spans="1:14">
      <c r="B36" s="42" t="s">
        <v>127</v>
      </c>
      <c r="C36" s="42"/>
      <c r="I36" s="42"/>
      <c r="J36" s="42"/>
    </row>
    <row r="37" spans="1:14" ht="35.25" customHeight="1">
      <c r="B37" s="385" t="s">
        <v>615</v>
      </c>
      <c r="C37" s="385"/>
      <c r="D37" s="385"/>
      <c r="E37" s="385"/>
      <c r="F37" s="385"/>
      <c r="G37" s="385"/>
      <c r="H37" s="385"/>
      <c r="I37" s="385"/>
      <c r="J37" s="385"/>
    </row>
    <row r="38" spans="1:14">
      <c r="B38" s="49" t="s">
        <v>128</v>
      </c>
      <c r="C38" s="49"/>
      <c r="D38" s="49"/>
      <c r="E38" s="49"/>
      <c r="F38" s="49"/>
      <c r="G38" s="49"/>
      <c r="H38" s="49"/>
      <c r="I38" s="49"/>
      <c r="J38" s="49"/>
    </row>
    <row r="39" spans="1:14" ht="39.75" customHeight="1">
      <c r="B39" s="385" t="s">
        <v>616</v>
      </c>
      <c r="C39" s="390"/>
      <c r="D39" s="390"/>
      <c r="E39" s="390"/>
      <c r="F39" s="390"/>
      <c r="G39" s="390"/>
      <c r="H39" s="390"/>
      <c r="I39" s="390"/>
      <c r="J39" s="390"/>
    </row>
    <row r="40" spans="1:14">
      <c r="B40" s="49" t="s">
        <v>129</v>
      </c>
      <c r="C40" s="49"/>
      <c r="D40" s="49"/>
      <c r="E40" s="49"/>
      <c r="F40" s="49"/>
      <c r="G40" s="49"/>
      <c r="H40" s="49"/>
      <c r="I40" s="49"/>
      <c r="J40" s="49"/>
    </row>
    <row r="41" spans="1:14" ht="50.25" customHeight="1">
      <c r="B41" s="385" t="s">
        <v>617</v>
      </c>
      <c r="C41" s="385"/>
      <c r="D41" s="385"/>
      <c r="E41" s="385"/>
      <c r="F41" s="385"/>
      <c r="G41" s="385"/>
      <c r="H41" s="385"/>
      <c r="I41" s="385"/>
      <c r="J41" s="385"/>
    </row>
    <row r="42" spans="1:14">
      <c r="B42" s="43"/>
      <c r="C42" s="43"/>
      <c r="D42" s="43"/>
      <c r="E42" s="43"/>
      <c r="F42" s="43"/>
      <c r="G42" s="43"/>
      <c r="H42" s="43"/>
      <c r="I42" s="43"/>
      <c r="J42" s="43"/>
    </row>
    <row r="43" spans="1:14">
      <c r="A43" s="74"/>
      <c r="B43" s="5" t="s">
        <v>47</v>
      </c>
      <c r="H43" s="40"/>
      <c r="I43" s="40"/>
      <c r="J43" s="40"/>
    </row>
    <row r="44" spans="1:14" ht="15" customHeight="1">
      <c r="B44" s="5" t="s">
        <v>49</v>
      </c>
      <c r="H44" s="41"/>
      <c r="I44" s="41"/>
      <c r="J44" s="41"/>
    </row>
    <row r="45" spans="1:14">
      <c r="B45" t="s">
        <v>105</v>
      </c>
      <c r="H45" s="39"/>
      <c r="I45" s="39"/>
      <c r="J45" s="39"/>
    </row>
    <row r="46" spans="1:14" ht="15" customHeight="1">
      <c r="B46" s="388" t="s">
        <v>335</v>
      </c>
      <c r="C46" s="388"/>
      <c r="D46" s="388"/>
      <c r="E46" s="388"/>
      <c r="F46" s="388"/>
      <c r="G46" s="388"/>
      <c r="H46" s="388"/>
      <c r="I46" s="388"/>
      <c r="J46" s="388"/>
    </row>
    <row r="47" spans="1:14">
      <c r="B47" s="388" t="s">
        <v>340</v>
      </c>
      <c r="C47" s="388"/>
      <c r="D47" s="388"/>
      <c r="E47" s="388"/>
      <c r="F47" s="388"/>
      <c r="G47" s="388"/>
      <c r="H47" s="388"/>
      <c r="I47" s="388"/>
      <c r="J47" s="388"/>
    </row>
    <row r="48" spans="1:14">
      <c r="B48" s="389"/>
      <c r="C48" s="389"/>
      <c r="D48" s="389"/>
      <c r="E48" s="389"/>
      <c r="F48" s="389"/>
      <c r="G48" s="389"/>
      <c r="H48" s="389"/>
      <c r="I48" s="389"/>
      <c r="J48" s="389"/>
    </row>
    <row r="49" spans="2:10">
      <c r="B49" s="389"/>
      <c r="C49" s="389"/>
      <c r="D49" s="389"/>
      <c r="E49" s="389"/>
      <c r="F49" s="389"/>
      <c r="G49" s="389"/>
      <c r="H49" s="389"/>
      <c r="I49" s="389"/>
      <c r="J49" s="389"/>
    </row>
    <row r="50" spans="2:10" ht="15" customHeight="1">
      <c r="B50" s="389"/>
      <c r="C50" s="389"/>
      <c r="D50" s="389"/>
      <c r="E50" s="389"/>
      <c r="F50" s="389"/>
      <c r="G50" s="389"/>
      <c r="H50" s="389"/>
      <c r="I50" s="389"/>
      <c r="J50" s="389"/>
    </row>
    <row r="51" spans="2:10">
      <c r="B51" s="389"/>
      <c r="C51" s="389"/>
      <c r="D51" s="389"/>
      <c r="E51" s="389"/>
      <c r="F51" s="389"/>
      <c r="G51" s="389"/>
      <c r="H51" s="389"/>
      <c r="I51" s="389"/>
      <c r="J51" s="389"/>
    </row>
    <row r="52" spans="2:10">
      <c r="B52" s="389"/>
      <c r="C52" s="389"/>
      <c r="D52" s="389"/>
      <c r="E52" s="389"/>
      <c r="F52" s="389"/>
      <c r="G52" s="389"/>
      <c r="H52" s="389"/>
      <c r="I52" s="389"/>
      <c r="J52" s="389"/>
    </row>
    <row r="53" spans="2:10">
      <c r="B53" s="5" t="s">
        <v>51</v>
      </c>
    </row>
    <row r="54" spans="2:10">
      <c r="B54" t="s">
        <v>106</v>
      </c>
    </row>
    <row r="55" spans="2:10">
      <c r="B55" s="389"/>
      <c r="C55" s="389"/>
      <c r="D55" s="389"/>
      <c r="E55" s="389"/>
      <c r="F55" s="389"/>
      <c r="G55" s="389"/>
      <c r="H55" s="389"/>
      <c r="I55" s="389"/>
      <c r="J55" s="389"/>
    </row>
    <row r="56" spans="2:10">
      <c r="B56" s="389"/>
      <c r="C56" s="389"/>
      <c r="D56" s="389"/>
      <c r="E56" s="389"/>
      <c r="F56" s="389"/>
      <c r="G56" s="389"/>
      <c r="H56" s="389"/>
      <c r="I56" s="389"/>
      <c r="J56" s="389"/>
    </row>
    <row r="57" spans="2:10">
      <c r="B57" s="5" t="s">
        <v>53</v>
      </c>
      <c r="G57" s="15"/>
      <c r="H57" s="40"/>
      <c r="I57" s="40"/>
      <c r="J57" s="40"/>
    </row>
    <row r="58" spans="2:10">
      <c r="B58" t="s">
        <v>107</v>
      </c>
      <c r="G58" s="15"/>
      <c r="H58" s="38"/>
      <c r="I58" s="38"/>
      <c r="J58" s="38"/>
    </row>
    <row r="59" spans="2:10">
      <c r="B59" s="388" t="s">
        <v>959</v>
      </c>
      <c r="C59" s="388"/>
      <c r="D59" s="388"/>
      <c r="E59" s="388"/>
      <c r="F59" s="388"/>
      <c r="G59" s="388"/>
      <c r="H59" s="388"/>
      <c r="I59" s="388"/>
      <c r="J59" s="388"/>
    </row>
    <row r="60" spans="2:10">
      <c r="B60" s="388" t="s">
        <v>1033</v>
      </c>
      <c r="C60" s="388"/>
      <c r="D60" s="388"/>
      <c r="E60" s="388"/>
      <c r="F60" s="388"/>
      <c r="G60" s="388"/>
      <c r="H60" s="388"/>
      <c r="I60" s="388"/>
      <c r="J60" s="388"/>
    </row>
    <row r="61" spans="2:10" ht="36" customHeight="1">
      <c r="B61" s="388" t="s">
        <v>1043</v>
      </c>
      <c r="C61" s="388"/>
      <c r="D61" s="388"/>
      <c r="E61" s="388"/>
      <c r="F61" s="388"/>
      <c r="G61" s="388"/>
      <c r="H61" s="388"/>
      <c r="I61" s="388"/>
      <c r="J61" s="388"/>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168"/>
      <c r="C64" s="168"/>
      <c r="D64" s="168"/>
      <c r="E64" s="168"/>
      <c r="F64" s="168"/>
      <c r="H64" s="38"/>
      <c r="I64" s="38"/>
      <c r="J64" s="38"/>
    </row>
    <row r="65" spans="1:10" ht="15" customHeight="1">
      <c r="B65" s="168"/>
      <c r="C65" s="394" t="s">
        <v>130</v>
      </c>
      <c r="D65" s="395"/>
      <c r="E65" s="55" t="s">
        <v>131</v>
      </c>
      <c r="F65" s="394" t="s">
        <v>132</v>
      </c>
      <c r="G65" s="395"/>
      <c r="H65" s="38"/>
      <c r="I65" s="38"/>
      <c r="J65" s="38"/>
    </row>
    <row r="66" spans="1:10" ht="15" customHeight="1">
      <c r="B66" s="168"/>
      <c r="C66" s="392" t="s">
        <v>205</v>
      </c>
      <c r="D66" s="393"/>
      <c r="E66" s="212">
        <v>50</v>
      </c>
      <c r="F66" s="392">
        <v>80</v>
      </c>
      <c r="G66" s="393"/>
      <c r="H66" s="38"/>
      <c r="I66" s="38"/>
      <c r="J66" s="38"/>
    </row>
    <row r="67" spans="1:10" ht="15" customHeight="1">
      <c r="B67" s="168"/>
      <c r="C67" s="397" t="s">
        <v>206</v>
      </c>
      <c r="D67" s="398"/>
      <c r="E67" s="213">
        <v>30</v>
      </c>
      <c r="F67" s="397">
        <v>35</v>
      </c>
      <c r="G67" s="398"/>
      <c r="H67" s="38"/>
      <c r="I67" s="38"/>
      <c r="J67" s="38"/>
    </row>
    <row r="68" spans="1:10" ht="15" customHeight="1">
      <c r="B68" s="168"/>
      <c r="C68" s="392" t="s">
        <v>185</v>
      </c>
      <c r="D68" s="393"/>
      <c r="E68" s="212">
        <v>30</v>
      </c>
      <c r="F68" s="392">
        <v>15</v>
      </c>
      <c r="G68" s="393"/>
      <c r="H68" s="38"/>
      <c r="I68" s="38"/>
      <c r="J68" s="38"/>
    </row>
    <row r="69" spans="1:10" ht="15" customHeight="1">
      <c r="B69" s="168"/>
      <c r="C69" s="397" t="s">
        <v>208</v>
      </c>
      <c r="D69" s="398"/>
      <c r="E69" s="213">
        <v>35</v>
      </c>
      <c r="F69" s="397">
        <v>0</v>
      </c>
      <c r="G69" s="398"/>
      <c r="H69" s="38"/>
      <c r="I69" s="38"/>
      <c r="J69" s="38"/>
    </row>
    <row r="70" spans="1:10" ht="15" customHeight="1">
      <c r="B70" s="168"/>
      <c r="C70" s="392" t="s">
        <v>209</v>
      </c>
      <c r="D70" s="393"/>
      <c r="E70" s="212">
        <v>2</v>
      </c>
      <c r="F70" s="392">
        <v>100</v>
      </c>
      <c r="G70" s="393"/>
      <c r="H70" s="38"/>
      <c r="I70" s="38"/>
      <c r="J70" s="38"/>
    </row>
    <row r="71" spans="1:10" ht="15" customHeight="1">
      <c r="B71" s="168"/>
      <c r="C71" s="397" t="s">
        <v>197</v>
      </c>
      <c r="D71" s="398"/>
      <c r="E71" s="213">
        <v>3</v>
      </c>
      <c r="F71" s="397">
        <v>100</v>
      </c>
      <c r="G71" s="398"/>
      <c r="H71" s="38"/>
      <c r="I71" s="38"/>
      <c r="J71" s="38"/>
    </row>
    <row r="72" spans="1:10" ht="15" customHeight="1">
      <c r="B72" s="168"/>
      <c r="C72" s="392"/>
      <c r="D72" s="393"/>
      <c r="E72" s="212"/>
      <c r="F72" s="392"/>
      <c r="G72" s="393"/>
      <c r="H72" s="38"/>
      <c r="I72" s="38"/>
      <c r="J72" s="38"/>
    </row>
    <row r="73" spans="1:10" ht="15" customHeight="1">
      <c r="B73" s="168"/>
      <c r="C73" s="397"/>
      <c r="D73" s="398"/>
      <c r="E73" s="54">
        <f>SUM(E66:E71)</f>
        <v>150</v>
      </c>
      <c r="F73" s="397"/>
      <c r="G73" s="398"/>
      <c r="H73" s="38"/>
      <c r="I73" s="38"/>
      <c r="J73" s="38"/>
    </row>
    <row r="74" spans="1:10" ht="15" customHeight="1">
      <c r="B74" s="168"/>
      <c r="C74" s="168"/>
      <c r="D74" s="168"/>
      <c r="E74" s="168"/>
      <c r="F74" s="168"/>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193</v>
      </c>
      <c r="C78" s="388"/>
      <c r="D78" s="388"/>
      <c r="E78" s="388"/>
      <c r="F78" s="388"/>
      <c r="G78" s="388"/>
      <c r="H78" s="388"/>
      <c r="I78" s="388"/>
      <c r="J78" s="388"/>
    </row>
    <row r="79" spans="1:10">
      <c r="B79" s="388" t="s">
        <v>195</v>
      </c>
      <c r="C79" s="388"/>
      <c r="D79" s="388"/>
      <c r="E79" s="388"/>
      <c r="F79" s="388"/>
      <c r="G79" s="388"/>
      <c r="H79" s="388"/>
      <c r="I79" s="388"/>
      <c r="J79" s="388"/>
    </row>
    <row r="80" spans="1:10">
      <c r="B80" s="388" t="s">
        <v>196</v>
      </c>
      <c r="C80" s="388"/>
      <c r="D80" s="388"/>
      <c r="E80" s="388"/>
      <c r="F80" s="388"/>
      <c r="G80" s="388"/>
      <c r="H80" s="388"/>
      <c r="I80" s="388"/>
      <c r="J80" s="388"/>
    </row>
    <row r="81" spans="1:17">
      <c r="B81" s="388" t="s">
        <v>197</v>
      </c>
      <c r="C81" s="388"/>
      <c r="D81" s="388"/>
      <c r="E81" s="388"/>
      <c r="F81" s="388"/>
      <c r="G81" s="388"/>
      <c r="H81" s="388"/>
      <c r="I81" s="388"/>
      <c r="J81" s="388"/>
    </row>
    <row r="82" spans="1:17">
      <c r="B82" s="388" t="s">
        <v>199</v>
      </c>
      <c r="C82" s="388"/>
      <c r="D82" s="388"/>
      <c r="E82" s="388"/>
      <c r="F82" s="388"/>
      <c r="G82" s="388"/>
      <c r="H82" s="388"/>
      <c r="I82" s="388"/>
      <c r="J82" s="388"/>
    </row>
    <row r="83" spans="1:17">
      <c r="B83" s="388" t="s">
        <v>200</v>
      </c>
      <c r="C83" s="388"/>
      <c r="D83" s="388"/>
      <c r="E83" s="388"/>
      <c r="F83" s="388"/>
      <c r="G83" s="388"/>
      <c r="H83" s="388"/>
      <c r="I83" s="388"/>
      <c r="J83" s="388"/>
    </row>
    <row r="84" spans="1:17">
      <c r="B84" s="388" t="s">
        <v>204</v>
      </c>
      <c r="C84" s="388"/>
      <c r="D84" s="388"/>
      <c r="E84" s="388"/>
      <c r="F84" s="388"/>
      <c r="G84" s="388"/>
      <c r="H84" s="388"/>
      <c r="I84" s="388"/>
      <c r="J84" s="388"/>
    </row>
    <row r="85" spans="1:17">
      <c r="A85" s="74"/>
      <c r="B85" s="5" t="s">
        <v>2</v>
      </c>
    </row>
    <row r="86" spans="1:17" ht="15" customHeight="1">
      <c r="B86" s="373" t="s">
        <v>63</v>
      </c>
      <c r="C86" s="373"/>
      <c r="D86" s="373"/>
      <c r="E86" s="373"/>
      <c r="F86" s="373"/>
      <c r="G86" s="373"/>
      <c r="H86" s="373"/>
    </row>
    <row r="87" spans="1:17" ht="15" customHeight="1">
      <c r="B87" s="168"/>
      <c r="C87" s="168"/>
      <c r="D87" s="168"/>
      <c r="E87" s="168"/>
      <c r="F87" s="168"/>
      <c r="G87" s="168"/>
      <c r="H87" s="168"/>
    </row>
    <row r="88" spans="1:17" ht="15" customHeight="1">
      <c r="B88" s="168"/>
      <c r="C88" s="401" t="s">
        <v>136</v>
      </c>
      <c r="D88" s="402"/>
      <c r="E88" s="401" t="s">
        <v>146</v>
      </c>
      <c r="F88" s="402"/>
      <c r="G88" s="401" t="s">
        <v>147</v>
      </c>
      <c r="H88" s="403"/>
      <c r="I88" s="402"/>
      <c r="J88" s="168"/>
    </row>
    <row r="89" spans="1:17" ht="15" customHeight="1">
      <c r="B89" s="168"/>
      <c r="C89" s="392" t="s">
        <v>181</v>
      </c>
      <c r="D89" s="393"/>
      <c r="E89" s="392">
        <v>30</v>
      </c>
      <c r="F89" s="393"/>
      <c r="G89" s="392">
        <v>40</v>
      </c>
      <c r="H89" s="400"/>
      <c r="I89" s="393"/>
      <c r="J89" s="168"/>
    </row>
    <row r="90" spans="1:17" ht="15" customHeight="1">
      <c r="B90" s="168"/>
      <c r="C90" s="397" t="s">
        <v>188</v>
      </c>
      <c r="D90" s="398"/>
      <c r="E90" s="397">
        <v>10</v>
      </c>
      <c r="F90" s="398"/>
      <c r="G90" s="397">
        <v>10</v>
      </c>
      <c r="H90" s="404"/>
      <c r="I90" s="398"/>
      <c r="J90" s="168"/>
    </row>
    <row r="91" spans="1:17" ht="15" customHeight="1">
      <c r="B91" s="168"/>
      <c r="C91" s="392" t="s">
        <v>186</v>
      </c>
      <c r="D91" s="393"/>
      <c r="E91" s="392">
        <v>20</v>
      </c>
      <c r="F91" s="393"/>
      <c r="G91" s="392">
        <v>30</v>
      </c>
      <c r="H91" s="400"/>
      <c r="I91" s="393"/>
      <c r="J91" s="168"/>
    </row>
    <row r="92" spans="1:17" ht="15" customHeight="1">
      <c r="B92" s="168"/>
      <c r="C92" s="397" t="s">
        <v>185</v>
      </c>
      <c r="D92" s="398"/>
      <c r="E92" s="397">
        <v>30</v>
      </c>
      <c r="F92" s="398"/>
      <c r="G92" s="397">
        <v>40</v>
      </c>
      <c r="H92" s="404"/>
      <c r="I92" s="398"/>
      <c r="J92" s="168"/>
    </row>
    <row r="93" spans="1:17" ht="15" customHeight="1">
      <c r="B93" s="168"/>
      <c r="C93" s="392"/>
      <c r="D93" s="393"/>
      <c r="E93" s="392"/>
      <c r="F93" s="393"/>
      <c r="G93" s="392"/>
      <c r="H93" s="400"/>
      <c r="I93" s="393"/>
      <c r="J93" s="168"/>
    </row>
    <row r="94" spans="1:17" ht="15" customHeight="1">
      <c r="B94" s="168"/>
      <c r="C94" s="397"/>
      <c r="D94" s="398"/>
      <c r="E94" s="397"/>
      <c r="F94" s="398"/>
      <c r="G94" s="397"/>
      <c r="H94" s="404"/>
      <c r="I94" s="398"/>
      <c r="J94" s="168"/>
      <c r="O94" s="68"/>
      <c r="P94" s="69"/>
      <c r="Q94" s="68"/>
    </row>
    <row r="95" spans="1:17" ht="15" customHeight="1">
      <c r="B95" s="168"/>
      <c r="C95" s="392"/>
      <c r="D95" s="393"/>
      <c r="E95" s="392"/>
      <c r="F95" s="393"/>
      <c r="G95" s="392"/>
      <c r="H95" s="400"/>
      <c r="I95" s="393"/>
      <c r="J95" s="168"/>
    </row>
    <row r="96" spans="1:17" ht="15" customHeight="1">
      <c r="B96" s="168"/>
      <c r="C96" s="397"/>
      <c r="D96" s="398"/>
      <c r="E96" s="397"/>
      <c r="F96" s="398"/>
      <c r="G96" s="397"/>
      <c r="H96" s="404"/>
      <c r="I96" s="398"/>
      <c r="J96" s="168"/>
    </row>
    <row r="97" spans="4:4">
      <c r="D97" s="10"/>
    </row>
  </sheetData>
  <mergeCells count="86">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B83:J83"/>
    <mergeCell ref="B84:J84"/>
    <mergeCell ref="B86:H86"/>
    <mergeCell ref="C88:D88"/>
    <mergeCell ref="E88:F88"/>
    <mergeCell ref="G88:I88"/>
    <mergeCell ref="B82:J82"/>
    <mergeCell ref="C71:D71"/>
    <mergeCell ref="F71:G71"/>
    <mergeCell ref="C72:D72"/>
    <mergeCell ref="F72:G72"/>
    <mergeCell ref="C73:D73"/>
    <mergeCell ref="F73:G73"/>
    <mergeCell ref="B77:J77"/>
    <mergeCell ref="B78:J78"/>
    <mergeCell ref="B79:J79"/>
    <mergeCell ref="B80:J80"/>
    <mergeCell ref="B81:J81"/>
    <mergeCell ref="C68:D68"/>
    <mergeCell ref="F68:G68"/>
    <mergeCell ref="C69:D69"/>
    <mergeCell ref="F69:G69"/>
    <mergeCell ref="C70:D70"/>
    <mergeCell ref="F70:G70"/>
    <mergeCell ref="C67:D67"/>
    <mergeCell ref="F67:G67"/>
    <mergeCell ref="B52:J52"/>
    <mergeCell ref="B55:J55"/>
    <mergeCell ref="B56:J56"/>
    <mergeCell ref="B59:J59"/>
    <mergeCell ref="B60:J60"/>
    <mergeCell ref="B61:J61"/>
    <mergeCell ref="B63:J63"/>
    <mergeCell ref="C65:D65"/>
    <mergeCell ref="F65:G65"/>
    <mergeCell ref="C66:D66"/>
    <mergeCell ref="F66:G66"/>
    <mergeCell ref="B51:J51"/>
    <mergeCell ref="B30:J30"/>
    <mergeCell ref="B31:J31"/>
    <mergeCell ref="B32:J32"/>
    <mergeCell ref="B37:J37"/>
    <mergeCell ref="B39:J39"/>
    <mergeCell ref="B41:J41"/>
    <mergeCell ref="B46:J46"/>
    <mergeCell ref="B47:J47"/>
    <mergeCell ref="B48:J48"/>
    <mergeCell ref="B49:J49"/>
    <mergeCell ref="B50:J50"/>
    <mergeCell ref="B29:J29"/>
    <mergeCell ref="A1:J1"/>
    <mergeCell ref="E3:J4"/>
    <mergeCell ref="C7:J7"/>
    <mergeCell ref="C8:J8"/>
    <mergeCell ref="C9:J9"/>
    <mergeCell ref="B11:D11"/>
    <mergeCell ref="H11:J11"/>
    <mergeCell ref="G12:J12"/>
    <mergeCell ref="B15:B16"/>
    <mergeCell ref="B26:J26"/>
    <mergeCell ref="B27:J27"/>
    <mergeCell ref="B28:J28"/>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1"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19763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19763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19763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197637"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197638"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197639"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197640"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197641"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197642"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197643"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197644"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U102"/>
  <sheetViews>
    <sheetView showGridLines="0" topLeftCell="A73" zoomScale="110" zoomScaleNormal="110" zoomScalePageLayoutView="110" workbookViewId="0">
      <selection activeCell="B44" sqref="B44:J44"/>
    </sheetView>
  </sheetViews>
  <sheetFormatPr defaultColWidth="8.85546875" defaultRowHeight="15"/>
  <cols>
    <col min="1" max="1" width="7.42578125" customWidth="1"/>
    <col min="2" max="2" width="23.28515625" customWidth="1"/>
    <col min="3" max="3" width="14.28515625" customWidth="1"/>
    <col min="4" max="4" width="18.85546875" customWidth="1"/>
    <col min="5" max="5" width="16.2851562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618</v>
      </c>
      <c r="D7" s="384"/>
      <c r="E7" s="384"/>
      <c r="F7" s="384"/>
      <c r="G7" s="384"/>
      <c r="H7" s="384"/>
      <c r="I7" s="384"/>
      <c r="J7" s="384"/>
      <c r="P7" s="67" t="s">
        <v>15</v>
      </c>
    </row>
    <row r="8" spans="1:16" ht="15.75">
      <c r="B8" s="44" t="s">
        <v>119</v>
      </c>
      <c r="C8" s="384" t="s">
        <v>619</v>
      </c>
      <c r="D8" s="384"/>
      <c r="E8" s="384"/>
      <c r="F8" s="384"/>
      <c r="G8" s="384"/>
      <c r="H8" s="384"/>
      <c r="I8" s="384"/>
      <c r="J8" s="384"/>
      <c r="M8" s="15"/>
      <c r="N8" s="15"/>
      <c r="O8" s="15"/>
      <c r="P8" s="67" t="s">
        <v>125</v>
      </c>
    </row>
    <row r="9" spans="1:16" ht="15.75">
      <c r="B9" s="44" t="s">
        <v>120</v>
      </c>
      <c r="C9" s="384" t="s">
        <v>620</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1" t="s">
        <v>137</v>
      </c>
      <c r="C13" s="44"/>
      <c r="I13" s="47"/>
      <c r="M13" s="16"/>
      <c r="N13" s="15"/>
      <c r="O13" s="15"/>
      <c r="P13" s="15"/>
    </row>
    <row r="14" spans="1:16" ht="15" customHeight="1">
      <c r="B14" s="231"/>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9">
      <c r="B17" s="232"/>
      <c r="D17" s="61" t="s">
        <v>24</v>
      </c>
      <c r="E17" s="62"/>
      <c r="F17" s="47"/>
      <c r="G17" s="61" t="s">
        <v>26</v>
      </c>
      <c r="H17" s="62"/>
      <c r="J17" s="48"/>
      <c r="L17" s="2"/>
      <c r="M17" s="15"/>
      <c r="N17" s="52"/>
      <c r="O17" s="16"/>
      <c r="P17" s="15"/>
    </row>
    <row r="18" spans="1:19">
      <c r="B18" s="42"/>
      <c r="D18" s="59" t="s">
        <v>27</v>
      </c>
      <c r="E18" s="60"/>
      <c r="G18" s="59" t="s">
        <v>29</v>
      </c>
      <c r="H18" s="60"/>
      <c r="J18" s="48"/>
      <c r="L18" s="2"/>
      <c r="M18" s="15"/>
      <c r="N18" s="52"/>
      <c r="O18" s="16"/>
      <c r="P18" s="15"/>
    </row>
    <row r="19" spans="1:19">
      <c r="B19" s="44"/>
      <c r="D19" s="61" t="s">
        <v>28</v>
      </c>
      <c r="E19" s="62"/>
      <c r="G19" s="61" t="s">
        <v>30</v>
      </c>
      <c r="H19" s="62"/>
      <c r="J19" s="44"/>
    </row>
    <row r="20" spans="1:19">
      <c r="D20" s="59" t="s">
        <v>31</v>
      </c>
      <c r="E20" s="60"/>
      <c r="G20" s="59" t="s">
        <v>33</v>
      </c>
      <c r="H20" s="60"/>
      <c r="J20" s="48"/>
      <c r="L20" s="2"/>
      <c r="N20" s="2"/>
    </row>
    <row r="21" spans="1:19">
      <c r="D21" s="61" t="s">
        <v>32</v>
      </c>
      <c r="E21" s="62"/>
      <c r="G21" s="61" t="s">
        <v>34</v>
      </c>
      <c r="H21" s="62"/>
      <c r="J21" s="48"/>
      <c r="L21" s="2"/>
      <c r="N21" s="2"/>
    </row>
    <row r="22" spans="1:19">
      <c r="D22" s="76"/>
      <c r="E22" s="79"/>
      <c r="F22" s="77"/>
      <c r="G22" s="78"/>
      <c r="H22" s="79"/>
      <c r="J22" s="48"/>
      <c r="L22" s="2"/>
      <c r="N22" s="2"/>
    </row>
    <row r="23" spans="1:19">
      <c r="D23" s="76"/>
      <c r="E23" s="79"/>
      <c r="F23" s="77"/>
      <c r="G23" s="78"/>
      <c r="H23" s="79"/>
      <c r="I23" s="77"/>
      <c r="J23" s="80"/>
      <c r="L23" s="2"/>
      <c r="N23" s="2"/>
    </row>
    <row r="24" spans="1:19">
      <c r="A24" s="74"/>
      <c r="B24" s="5" t="s">
        <v>148</v>
      </c>
      <c r="L24" s="2"/>
      <c r="N24" s="2"/>
    </row>
    <row r="25" spans="1:19" s="77" customFormat="1">
      <c r="A25"/>
      <c r="B25" s="1" t="s">
        <v>149</v>
      </c>
      <c r="C25"/>
      <c r="D25"/>
      <c r="E25"/>
      <c r="F25"/>
      <c r="G25"/>
      <c r="H25"/>
      <c r="I25"/>
      <c r="J25"/>
      <c r="L25" s="81"/>
      <c r="N25" s="81"/>
    </row>
    <row r="26" spans="1:19" s="77" customFormat="1">
      <c r="A26"/>
      <c r="B26" s="388" t="s">
        <v>369</v>
      </c>
      <c r="C26" s="388"/>
      <c r="D26" s="388"/>
      <c r="E26" s="388"/>
      <c r="F26" s="388"/>
      <c r="G26" s="388"/>
      <c r="H26" s="388"/>
      <c r="I26" s="388"/>
      <c r="J26" s="388"/>
      <c r="L26" s="81"/>
      <c r="N26" s="81"/>
    </row>
    <row r="27" spans="1:19" s="77" customFormat="1">
      <c r="A27"/>
      <c r="B27" s="388" t="s">
        <v>953</v>
      </c>
      <c r="C27" s="388"/>
      <c r="D27" s="388"/>
      <c r="E27" s="388"/>
      <c r="F27" s="388"/>
      <c r="G27" s="388"/>
      <c r="H27" s="388"/>
      <c r="I27" s="388"/>
      <c r="J27" s="388"/>
      <c r="L27" s="81"/>
      <c r="N27" s="81"/>
    </row>
    <row r="28" spans="1:19" s="77" customFormat="1">
      <c r="A28"/>
      <c r="B28" s="388" t="s">
        <v>954</v>
      </c>
      <c r="C28" s="388"/>
      <c r="D28" s="388"/>
      <c r="E28" s="388"/>
      <c r="F28" s="388"/>
      <c r="G28" s="388"/>
      <c r="H28" s="388"/>
      <c r="I28" s="388"/>
      <c r="J28" s="388"/>
      <c r="L28" s="81"/>
      <c r="N28" s="81"/>
    </row>
    <row r="29" spans="1:19" s="77" customFormat="1">
      <c r="A29"/>
      <c r="B29" s="508" t="s">
        <v>341</v>
      </c>
      <c r="C29" s="508"/>
      <c r="D29" s="508"/>
      <c r="E29" s="508"/>
      <c r="F29" s="508"/>
      <c r="G29" s="508"/>
      <c r="H29" s="508"/>
      <c r="I29" s="508"/>
      <c r="J29" s="508"/>
      <c r="L29" s="81"/>
      <c r="N29" s="81"/>
    </row>
    <row r="30" spans="1:19" s="77" customFormat="1">
      <c r="A30"/>
      <c r="B30" s="508" t="s">
        <v>342</v>
      </c>
      <c r="C30" s="508"/>
      <c r="D30" s="508"/>
      <c r="E30" s="508"/>
      <c r="F30" s="508"/>
      <c r="G30" s="508"/>
      <c r="H30" s="508"/>
      <c r="I30" s="508"/>
      <c r="J30" s="508"/>
      <c r="L30" s="81"/>
      <c r="N30" s="81"/>
    </row>
    <row r="31" spans="1:19" s="77" customFormat="1">
      <c r="A31"/>
      <c r="B31" s="508" t="s">
        <v>345</v>
      </c>
      <c r="C31" s="508"/>
      <c r="D31" s="508"/>
      <c r="E31" s="508"/>
      <c r="F31" s="508"/>
      <c r="G31" s="508"/>
      <c r="H31" s="508"/>
      <c r="I31" s="508"/>
      <c r="J31" s="508"/>
      <c r="K31" s="507"/>
      <c r="L31" s="507"/>
      <c r="M31" s="507"/>
      <c r="N31" s="507"/>
      <c r="O31" s="507"/>
      <c r="P31" s="507"/>
      <c r="Q31" s="507"/>
      <c r="R31" s="507"/>
      <c r="S31" s="507"/>
    </row>
    <row r="32" spans="1:19" s="77" customFormat="1" ht="14.45" customHeight="1">
      <c r="A32"/>
      <c r="B32" s="508" t="s">
        <v>348</v>
      </c>
      <c r="C32" s="508"/>
      <c r="D32" s="508"/>
      <c r="E32" s="508"/>
      <c r="F32" s="508"/>
      <c r="G32" s="508"/>
      <c r="H32" s="508"/>
      <c r="I32" s="508"/>
      <c r="J32" s="508"/>
      <c r="K32" s="507"/>
      <c r="L32" s="507"/>
      <c r="M32" s="507"/>
      <c r="N32" s="507"/>
      <c r="O32" s="507"/>
      <c r="P32" s="507"/>
      <c r="Q32" s="507"/>
      <c r="R32" s="507"/>
      <c r="S32" s="507"/>
    </row>
    <row r="33" spans="1:19" s="77" customFormat="1" ht="14.45" customHeight="1">
      <c r="A33"/>
      <c r="B33" s="508" t="s">
        <v>355</v>
      </c>
      <c r="C33" s="508"/>
      <c r="D33" s="508"/>
      <c r="E33" s="508"/>
      <c r="F33" s="508"/>
      <c r="G33" s="508"/>
      <c r="H33" s="508"/>
      <c r="I33" s="508"/>
      <c r="J33" s="508"/>
      <c r="K33" s="507"/>
      <c r="L33" s="507"/>
      <c r="M33" s="507"/>
      <c r="N33" s="507"/>
      <c r="O33" s="507"/>
      <c r="P33" s="507"/>
      <c r="Q33" s="507"/>
      <c r="R33" s="507"/>
      <c r="S33" s="507"/>
    </row>
    <row r="34" spans="1:19" s="77" customFormat="1" ht="14.45" customHeight="1">
      <c r="A34"/>
      <c r="B34" s="388" t="s">
        <v>368</v>
      </c>
      <c r="C34" s="388"/>
      <c r="D34" s="388"/>
      <c r="E34" s="388"/>
      <c r="F34" s="388"/>
      <c r="G34" s="388"/>
      <c r="H34" s="388"/>
      <c r="I34" s="388"/>
      <c r="J34" s="388"/>
      <c r="L34" s="81"/>
      <c r="N34" s="81"/>
    </row>
    <row r="35" spans="1:19" s="77" customFormat="1" ht="14.45" customHeight="1">
      <c r="A35"/>
      <c r="B35" s="389"/>
      <c r="C35" s="389"/>
      <c r="D35" s="389"/>
      <c r="E35" s="389"/>
      <c r="F35" s="389"/>
      <c r="G35" s="389"/>
      <c r="H35" s="389"/>
      <c r="I35" s="389"/>
      <c r="J35" s="389"/>
      <c r="L35" s="81"/>
      <c r="N35" s="81"/>
    </row>
    <row r="36" spans="1:19" s="77" customFormat="1" ht="14.45" customHeight="1">
      <c r="A36"/>
      <c r="B36" s="389"/>
      <c r="C36" s="389"/>
      <c r="D36" s="389"/>
      <c r="E36" s="389"/>
      <c r="F36" s="389"/>
      <c r="G36" s="389"/>
      <c r="H36" s="389"/>
      <c r="I36" s="389"/>
      <c r="J36" s="389"/>
      <c r="L36" s="81"/>
      <c r="N36" s="81"/>
    </row>
    <row r="37" spans="1:19" s="77" customFormat="1">
      <c r="A37"/>
      <c r="B37" s="249"/>
      <c r="C37"/>
      <c r="D37"/>
      <c r="E37"/>
      <c r="F37"/>
      <c r="G37"/>
      <c r="H37"/>
      <c r="I37"/>
      <c r="J37"/>
      <c r="L37" s="81"/>
      <c r="N37" s="81"/>
    </row>
    <row r="38" spans="1:19" s="77" customFormat="1">
      <c r="D38" s="78"/>
      <c r="E38" s="79"/>
      <c r="G38" s="78"/>
      <c r="H38" s="79"/>
      <c r="J38" s="80"/>
      <c r="L38" s="81"/>
      <c r="N38" s="81"/>
    </row>
    <row r="39" spans="1:19">
      <c r="A39" s="74"/>
      <c r="B39" s="45" t="s">
        <v>134</v>
      </c>
      <c r="C39" s="48"/>
      <c r="E39" s="2"/>
      <c r="F39" s="16"/>
      <c r="G39" s="15"/>
      <c r="H39" s="52"/>
      <c r="I39" s="16"/>
      <c r="J39" s="48"/>
      <c r="L39" s="2"/>
      <c r="N39" s="2"/>
    </row>
    <row r="40" spans="1:19">
      <c r="B40" s="71" t="s">
        <v>135</v>
      </c>
      <c r="C40" s="48"/>
      <c r="E40" s="2"/>
      <c r="F40" s="16"/>
      <c r="G40" s="15"/>
      <c r="H40" s="52"/>
      <c r="I40" s="16"/>
      <c r="J40" s="48"/>
      <c r="L40" s="2"/>
      <c r="N40" s="2"/>
    </row>
    <row r="41" spans="1:19">
      <c r="B41" s="42" t="s">
        <v>127</v>
      </c>
      <c r="C41" s="42"/>
      <c r="I41" s="42"/>
      <c r="J41" s="42"/>
    </row>
    <row r="42" spans="1:19" ht="35.25" customHeight="1">
      <c r="B42" s="385" t="s">
        <v>621</v>
      </c>
      <c r="C42" s="385"/>
      <c r="D42" s="385"/>
      <c r="E42" s="385"/>
      <c r="F42" s="385"/>
      <c r="G42" s="385"/>
      <c r="H42" s="385"/>
      <c r="I42" s="385"/>
      <c r="J42" s="385"/>
    </row>
    <row r="43" spans="1:19">
      <c r="B43" s="49" t="s">
        <v>128</v>
      </c>
      <c r="C43" s="49"/>
      <c r="D43" s="49"/>
      <c r="E43" s="49"/>
      <c r="F43" s="49"/>
      <c r="G43" s="49"/>
      <c r="H43" s="49"/>
      <c r="I43" s="49"/>
      <c r="J43" s="49"/>
    </row>
    <row r="44" spans="1:19" ht="39.75" customHeight="1">
      <c r="B44" s="385" t="s">
        <v>622</v>
      </c>
      <c r="C44" s="390"/>
      <c r="D44" s="390"/>
      <c r="E44" s="390"/>
      <c r="F44" s="390"/>
      <c r="G44" s="390"/>
      <c r="H44" s="390"/>
      <c r="I44" s="390"/>
      <c r="J44" s="390"/>
    </row>
    <row r="45" spans="1:19">
      <c r="B45" s="49" t="s">
        <v>129</v>
      </c>
      <c r="C45" s="49"/>
      <c r="D45" s="49"/>
      <c r="E45" s="49"/>
      <c r="F45" s="49"/>
      <c r="G45" s="49"/>
      <c r="H45" s="49"/>
      <c r="I45" s="49"/>
      <c r="J45" s="49"/>
    </row>
    <row r="46" spans="1:19" ht="50.25" customHeight="1">
      <c r="B46" s="385" t="s">
        <v>623</v>
      </c>
      <c r="C46" s="385"/>
      <c r="D46" s="385"/>
      <c r="E46" s="385"/>
      <c r="F46" s="385"/>
      <c r="G46" s="385"/>
      <c r="H46" s="385"/>
      <c r="I46" s="385"/>
      <c r="J46" s="385"/>
    </row>
    <row r="47" spans="1:19">
      <c r="B47" s="43"/>
      <c r="C47" s="43"/>
      <c r="D47" s="43"/>
      <c r="E47" s="43"/>
      <c r="F47" s="43"/>
      <c r="G47" s="43"/>
      <c r="H47" s="43"/>
      <c r="I47" s="43"/>
      <c r="J47" s="43"/>
    </row>
    <row r="48" spans="1:19">
      <c r="A48" s="74"/>
      <c r="B48" s="5" t="s">
        <v>47</v>
      </c>
      <c r="H48" s="40"/>
      <c r="I48" s="40"/>
      <c r="J48" s="40"/>
    </row>
    <row r="49" spans="2:19" ht="15" customHeight="1">
      <c r="B49" s="5" t="s">
        <v>49</v>
      </c>
      <c r="H49" s="41"/>
      <c r="I49" s="41"/>
      <c r="J49" s="41"/>
    </row>
    <row r="50" spans="2:19">
      <c r="B50" t="s">
        <v>105</v>
      </c>
      <c r="H50" s="39"/>
      <c r="I50" s="39"/>
      <c r="J50" s="39"/>
    </row>
    <row r="51" spans="2:19" ht="15" customHeight="1">
      <c r="B51" s="388" t="s">
        <v>333</v>
      </c>
      <c r="C51" s="388"/>
      <c r="D51" s="388"/>
      <c r="E51" s="388"/>
      <c r="F51" s="388"/>
      <c r="G51" s="388"/>
      <c r="H51" s="388"/>
      <c r="I51" s="388"/>
      <c r="J51" s="388"/>
    </row>
    <row r="52" spans="2:19" ht="15" customHeight="1">
      <c r="B52" s="388" t="s">
        <v>335</v>
      </c>
      <c r="C52" s="388"/>
      <c r="D52" s="388"/>
      <c r="E52" s="388"/>
      <c r="F52" s="388"/>
      <c r="G52" s="388"/>
      <c r="H52" s="388"/>
      <c r="I52" s="388"/>
      <c r="J52" s="388"/>
      <c r="K52" s="507"/>
      <c r="L52" s="507"/>
      <c r="M52" s="507"/>
      <c r="N52" s="507"/>
      <c r="O52" s="507"/>
      <c r="P52" s="507"/>
      <c r="Q52" s="507"/>
      <c r="R52" s="507"/>
      <c r="S52" s="507"/>
    </row>
    <row r="53" spans="2:19">
      <c r="B53" s="388" t="s">
        <v>337</v>
      </c>
      <c r="C53" s="388"/>
      <c r="D53" s="388"/>
      <c r="E53" s="388"/>
      <c r="F53" s="388"/>
      <c r="G53" s="388"/>
      <c r="H53" s="388"/>
      <c r="I53" s="388"/>
      <c r="J53" s="388"/>
      <c r="K53" s="507"/>
      <c r="L53" s="507"/>
      <c r="M53" s="507"/>
      <c r="N53" s="507"/>
      <c r="O53" s="507"/>
      <c r="P53" s="507"/>
      <c r="Q53" s="507"/>
      <c r="R53" s="507"/>
      <c r="S53" s="507"/>
    </row>
    <row r="54" spans="2:19">
      <c r="B54" s="388" t="s">
        <v>340</v>
      </c>
      <c r="C54" s="388"/>
      <c r="D54" s="388"/>
      <c r="E54" s="388"/>
      <c r="F54" s="388"/>
      <c r="G54" s="388"/>
      <c r="H54" s="388"/>
      <c r="I54" s="388"/>
      <c r="J54" s="388"/>
      <c r="K54" s="507"/>
      <c r="L54" s="507"/>
      <c r="M54" s="507"/>
      <c r="N54" s="507"/>
      <c r="O54" s="507"/>
      <c r="P54" s="507"/>
      <c r="Q54" s="507"/>
      <c r="R54" s="507"/>
      <c r="S54" s="507"/>
    </row>
    <row r="55" spans="2:19" ht="15" customHeight="1">
      <c r="B55" s="388"/>
      <c r="C55" s="388"/>
      <c r="D55" s="388"/>
      <c r="E55" s="388"/>
      <c r="F55" s="388"/>
      <c r="G55" s="388"/>
      <c r="H55" s="388"/>
      <c r="I55" s="388"/>
      <c r="J55" s="388"/>
      <c r="K55" s="507"/>
      <c r="L55" s="507"/>
      <c r="M55" s="507"/>
      <c r="N55" s="507"/>
      <c r="O55" s="507"/>
      <c r="P55" s="507"/>
      <c r="Q55" s="507"/>
      <c r="R55" s="507"/>
      <c r="S55" s="507"/>
    </row>
    <row r="56" spans="2:19">
      <c r="B56" s="389"/>
      <c r="C56" s="389"/>
      <c r="D56" s="389"/>
      <c r="E56" s="389"/>
      <c r="F56" s="389"/>
      <c r="G56" s="389"/>
      <c r="H56" s="389"/>
      <c r="I56" s="389"/>
      <c r="J56" s="389"/>
    </row>
    <row r="57" spans="2:19">
      <c r="B57" s="389"/>
      <c r="C57" s="389"/>
      <c r="D57" s="389"/>
      <c r="E57" s="389"/>
      <c r="F57" s="389"/>
      <c r="G57" s="389"/>
      <c r="H57" s="389"/>
      <c r="I57" s="389"/>
      <c r="J57" s="389"/>
    </row>
    <row r="58" spans="2:19">
      <c r="B58" s="5" t="s">
        <v>51</v>
      </c>
    </row>
    <row r="59" spans="2:19">
      <c r="B59" t="s">
        <v>106</v>
      </c>
    </row>
    <row r="60" spans="2:19">
      <c r="B60" s="389"/>
      <c r="C60" s="389"/>
      <c r="D60" s="389"/>
      <c r="E60" s="389"/>
      <c r="F60" s="389"/>
      <c r="G60" s="389"/>
      <c r="H60" s="389"/>
      <c r="I60" s="389"/>
      <c r="J60" s="389"/>
    </row>
    <row r="61" spans="2:19">
      <c r="B61" s="389"/>
      <c r="C61" s="389"/>
      <c r="D61" s="389"/>
      <c r="E61" s="389"/>
      <c r="F61" s="389"/>
      <c r="G61" s="389"/>
      <c r="H61" s="389"/>
      <c r="I61" s="389"/>
      <c r="J61" s="389"/>
    </row>
    <row r="62" spans="2:19">
      <c r="B62" s="5" t="s">
        <v>53</v>
      </c>
      <c r="G62" s="15"/>
      <c r="H62" s="40"/>
      <c r="I62" s="40"/>
      <c r="J62" s="40"/>
    </row>
    <row r="63" spans="2:19">
      <c r="B63" t="s">
        <v>107</v>
      </c>
      <c r="G63" s="15"/>
      <c r="H63" s="38"/>
      <c r="I63" s="38"/>
      <c r="J63" s="38"/>
    </row>
    <row r="64" spans="2:19">
      <c r="B64" s="388" t="s">
        <v>959</v>
      </c>
      <c r="C64" s="388"/>
      <c r="D64" s="388"/>
      <c r="E64" s="388"/>
      <c r="F64" s="388"/>
      <c r="G64" s="388"/>
      <c r="H64" s="388"/>
      <c r="I64" s="388"/>
      <c r="J64" s="388"/>
      <c r="K64" s="507"/>
      <c r="L64" s="507"/>
      <c r="M64" s="507"/>
      <c r="N64" s="507"/>
      <c r="O64" s="507"/>
      <c r="P64" s="507"/>
      <c r="Q64" s="507"/>
      <c r="R64" s="507"/>
      <c r="S64" s="507"/>
    </row>
    <row r="65" spans="1:21">
      <c r="B65" s="388"/>
      <c r="C65" s="388"/>
      <c r="D65" s="388"/>
      <c r="E65" s="388"/>
      <c r="F65" s="388"/>
      <c r="G65" s="388"/>
      <c r="H65" s="388"/>
      <c r="I65" s="388"/>
      <c r="J65" s="388"/>
      <c r="K65" s="507"/>
      <c r="L65" s="507"/>
      <c r="M65" s="507"/>
      <c r="N65" s="507"/>
      <c r="O65" s="507"/>
      <c r="P65" s="507"/>
      <c r="Q65" s="507"/>
      <c r="R65" s="507"/>
      <c r="S65" s="507"/>
    </row>
    <row r="66" spans="1:21">
      <c r="B66" s="388"/>
      <c r="C66" s="388"/>
      <c r="D66" s="388"/>
      <c r="E66" s="388"/>
      <c r="F66" s="388"/>
      <c r="G66" s="388"/>
      <c r="H66" s="388"/>
      <c r="I66" s="388"/>
      <c r="J66" s="388"/>
      <c r="M66" s="77"/>
      <c r="N66" s="77"/>
      <c r="O66" s="77"/>
      <c r="P66" s="77"/>
      <c r="Q66" s="77"/>
      <c r="R66" s="77"/>
      <c r="S66" s="77"/>
      <c r="T66" s="77"/>
      <c r="U66" s="77"/>
    </row>
    <row r="67" spans="1:21" ht="15" customHeight="1">
      <c r="B67" s="5" t="s">
        <v>1</v>
      </c>
      <c r="D67" s="5"/>
      <c r="H67" s="38"/>
      <c r="I67" s="38"/>
      <c r="J67" s="38"/>
      <c r="M67" s="258"/>
      <c r="N67" s="258"/>
      <c r="O67" s="258"/>
      <c r="P67" s="258"/>
      <c r="Q67" s="258"/>
      <c r="R67" s="258"/>
      <c r="S67" s="258"/>
      <c r="T67" s="258"/>
      <c r="U67" s="77"/>
    </row>
    <row r="68" spans="1:21" ht="15" customHeight="1">
      <c r="B68" s="373" t="s">
        <v>55</v>
      </c>
      <c r="C68" s="373"/>
      <c r="D68" s="373"/>
      <c r="E68" s="373"/>
      <c r="F68" s="373"/>
      <c r="G68" s="373"/>
      <c r="H68" s="373"/>
      <c r="I68" s="373"/>
      <c r="J68" s="373"/>
      <c r="M68" s="77"/>
      <c r="N68" s="77"/>
      <c r="O68" s="77"/>
      <c r="P68" s="77"/>
      <c r="Q68" s="77"/>
      <c r="R68" s="77"/>
      <c r="S68" s="77"/>
      <c r="T68" s="77"/>
      <c r="U68" s="77"/>
    </row>
    <row r="69" spans="1:21" ht="15" customHeight="1">
      <c r="B69" s="168"/>
      <c r="C69" s="168"/>
      <c r="D69" s="168"/>
      <c r="E69" s="168"/>
      <c r="F69" s="168"/>
      <c r="H69" s="38"/>
      <c r="I69" s="38"/>
      <c r="J69" s="38"/>
    </row>
    <row r="70" spans="1:21" ht="15" customHeight="1">
      <c r="B70" s="168"/>
      <c r="C70" s="394" t="s">
        <v>130</v>
      </c>
      <c r="D70" s="395"/>
      <c r="E70" s="55" t="s">
        <v>131</v>
      </c>
      <c r="F70" s="394" t="s">
        <v>132</v>
      </c>
      <c r="G70" s="395"/>
      <c r="H70" s="38"/>
      <c r="I70" s="38"/>
      <c r="J70" s="38"/>
    </row>
    <row r="71" spans="1:21" ht="15" customHeight="1">
      <c r="B71" s="168"/>
      <c r="C71" s="392" t="s">
        <v>205</v>
      </c>
      <c r="D71" s="393"/>
      <c r="E71" s="212">
        <v>40</v>
      </c>
      <c r="F71" s="396">
        <v>0.5</v>
      </c>
      <c r="G71" s="393"/>
      <c r="H71" s="38"/>
      <c r="I71" s="38"/>
      <c r="J71" s="38"/>
    </row>
    <row r="72" spans="1:21" ht="15" customHeight="1">
      <c r="B72" s="168"/>
      <c r="C72" s="397" t="s">
        <v>206</v>
      </c>
      <c r="D72" s="398"/>
      <c r="E72" s="213">
        <v>40</v>
      </c>
      <c r="F72" s="396">
        <v>0.4</v>
      </c>
      <c r="G72" s="393"/>
      <c r="H72" s="38"/>
      <c r="I72" s="38"/>
      <c r="J72" s="38"/>
    </row>
    <row r="73" spans="1:21" ht="15" customHeight="1">
      <c r="B73" s="168"/>
      <c r="C73" s="392" t="s">
        <v>185</v>
      </c>
      <c r="D73" s="393"/>
      <c r="E73" s="212">
        <v>40</v>
      </c>
      <c r="F73" s="396">
        <v>0.4</v>
      </c>
      <c r="G73" s="393"/>
      <c r="H73" s="38"/>
      <c r="I73" s="38"/>
      <c r="J73" s="38"/>
    </row>
    <row r="74" spans="1:21" ht="15" customHeight="1">
      <c r="B74" s="168"/>
      <c r="C74" s="397" t="s">
        <v>207</v>
      </c>
      <c r="D74" s="398"/>
      <c r="E74" s="213">
        <v>10</v>
      </c>
      <c r="F74" s="396">
        <v>0.2</v>
      </c>
      <c r="G74" s="393"/>
      <c r="H74" s="38"/>
      <c r="I74" s="38"/>
      <c r="J74" s="38"/>
    </row>
    <row r="75" spans="1:21" ht="15" customHeight="1">
      <c r="B75" s="168"/>
      <c r="C75" s="392" t="s">
        <v>208</v>
      </c>
      <c r="D75" s="393"/>
      <c r="E75" s="212">
        <v>10</v>
      </c>
      <c r="F75" s="396">
        <v>0.2</v>
      </c>
      <c r="G75" s="393"/>
      <c r="H75" s="38"/>
      <c r="I75" s="38"/>
      <c r="J75" s="38"/>
    </row>
    <row r="76" spans="1:21" ht="15" customHeight="1">
      <c r="B76" s="168"/>
      <c r="C76" s="397" t="s">
        <v>209</v>
      </c>
      <c r="D76" s="398"/>
      <c r="E76" s="213">
        <v>10</v>
      </c>
      <c r="F76" s="396">
        <v>0.4</v>
      </c>
      <c r="G76" s="393"/>
      <c r="H76" s="38"/>
      <c r="I76" s="38"/>
      <c r="J76" s="38"/>
    </row>
    <row r="77" spans="1:21" ht="15" customHeight="1">
      <c r="B77" s="168"/>
      <c r="C77" s="392"/>
      <c r="D77" s="393"/>
      <c r="E77" s="212"/>
      <c r="F77" s="396"/>
      <c r="G77" s="393"/>
      <c r="H77" s="38"/>
      <c r="I77" s="38"/>
      <c r="J77" s="38"/>
    </row>
    <row r="78" spans="1:21" ht="15" customHeight="1">
      <c r="B78" s="168"/>
      <c r="C78" s="397"/>
      <c r="D78" s="398"/>
      <c r="E78" s="213">
        <f>SUM(E71:E77)</f>
        <v>150</v>
      </c>
      <c r="F78" s="397"/>
      <c r="G78" s="398"/>
      <c r="H78" s="38"/>
      <c r="I78" s="38"/>
      <c r="J78" s="38"/>
    </row>
    <row r="79" spans="1:21" ht="15" customHeight="1">
      <c r="B79" s="168"/>
      <c r="C79" s="168"/>
      <c r="D79" s="168"/>
      <c r="E79" s="168"/>
      <c r="F79" s="168"/>
      <c r="H79" s="38"/>
      <c r="I79" s="38"/>
      <c r="J79" s="38"/>
    </row>
    <row r="80" spans="1:21">
      <c r="A80" s="74"/>
      <c r="B80" s="5" t="s">
        <v>60</v>
      </c>
    </row>
    <row r="81" spans="1:10">
      <c r="B81" s="1" t="s">
        <v>61</v>
      </c>
    </row>
    <row r="82" spans="1:10">
      <c r="B82" s="388" t="s">
        <v>196</v>
      </c>
      <c r="C82" s="388"/>
      <c r="D82" s="388"/>
      <c r="E82" s="388"/>
      <c r="F82" s="388"/>
      <c r="G82" s="388"/>
      <c r="H82" s="388"/>
      <c r="I82" s="388"/>
      <c r="J82" s="388"/>
    </row>
    <row r="83" spans="1:10">
      <c r="B83" s="388" t="s">
        <v>191</v>
      </c>
      <c r="C83" s="388"/>
      <c r="D83" s="388"/>
      <c r="E83" s="388"/>
      <c r="F83" s="388"/>
      <c r="G83" s="388"/>
      <c r="H83" s="388"/>
      <c r="I83" s="388"/>
      <c r="J83" s="388"/>
    </row>
    <row r="84" spans="1:10">
      <c r="B84" s="388" t="s">
        <v>194</v>
      </c>
      <c r="C84" s="388"/>
      <c r="D84" s="388"/>
      <c r="E84" s="388"/>
      <c r="F84" s="388"/>
      <c r="G84" s="388"/>
      <c r="H84" s="388"/>
      <c r="I84" s="388"/>
      <c r="J84" s="388"/>
    </row>
    <row r="85" spans="1:10" ht="14.45" customHeight="1">
      <c r="B85" s="388" t="s">
        <v>199</v>
      </c>
      <c r="C85" s="388"/>
      <c r="D85" s="388"/>
      <c r="E85" s="388"/>
      <c r="F85" s="388"/>
      <c r="G85" s="388"/>
      <c r="H85" s="388"/>
      <c r="I85" s="388"/>
      <c r="J85" s="388"/>
    </row>
    <row r="86" spans="1:10" ht="15" customHeight="1">
      <c r="B86" s="388" t="s">
        <v>200</v>
      </c>
      <c r="C86" s="388"/>
      <c r="D86" s="388"/>
      <c r="E86" s="388"/>
      <c r="F86" s="388"/>
      <c r="G86" s="388"/>
      <c r="H86" s="388"/>
      <c r="I86" s="388"/>
      <c r="J86" s="388"/>
    </row>
    <row r="87" spans="1:10" ht="14.45" customHeight="1">
      <c r="B87" s="388"/>
      <c r="C87" s="388"/>
      <c r="D87" s="388"/>
      <c r="E87" s="388"/>
      <c r="F87" s="388"/>
      <c r="G87" s="388"/>
      <c r="H87" s="388"/>
      <c r="I87" s="388"/>
      <c r="J87" s="388"/>
    </row>
    <row r="88" spans="1:10" ht="14.45" customHeight="1">
      <c r="B88" s="388"/>
      <c r="C88" s="388"/>
      <c r="D88" s="388"/>
      <c r="E88" s="388"/>
      <c r="F88" s="388"/>
      <c r="G88" s="388"/>
      <c r="H88" s="388"/>
      <c r="I88" s="388"/>
      <c r="J88" s="388"/>
    </row>
    <row r="89" spans="1:10" ht="15" customHeight="1"/>
    <row r="90" spans="1:10">
      <c r="B90" s="5" t="s">
        <v>2</v>
      </c>
    </row>
    <row r="91" spans="1:10">
      <c r="A91" s="74"/>
      <c r="B91" s="373" t="s">
        <v>63</v>
      </c>
      <c r="C91" s="373"/>
      <c r="D91" s="373"/>
      <c r="E91" s="373"/>
      <c r="F91" s="373"/>
      <c r="G91" s="373"/>
      <c r="H91" s="373"/>
    </row>
    <row r="92" spans="1:10" ht="15" customHeight="1">
      <c r="B92" s="168"/>
      <c r="C92" s="168"/>
      <c r="D92" s="168"/>
      <c r="E92" s="168"/>
      <c r="F92" s="168"/>
      <c r="G92" s="168"/>
      <c r="H92" s="168"/>
    </row>
    <row r="93" spans="1:10" ht="15" customHeight="1">
      <c r="B93" s="168"/>
      <c r="C93" s="401" t="s">
        <v>136</v>
      </c>
      <c r="D93" s="402"/>
      <c r="E93" s="401" t="s">
        <v>146</v>
      </c>
      <c r="F93" s="402"/>
      <c r="G93" s="401" t="s">
        <v>147</v>
      </c>
      <c r="H93" s="403"/>
      <c r="I93" s="402"/>
      <c r="J93" s="168"/>
    </row>
    <row r="94" spans="1:10" ht="15" customHeight="1">
      <c r="B94" s="168"/>
      <c r="C94" s="392" t="s">
        <v>181</v>
      </c>
      <c r="D94" s="393"/>
      <c r="E94" s="392">
        <v>20</v>
      </c>
      <c r="F94" s="393"/>
      <c r="G94" s="392">
        <v>50</v>
      </c>
      <c r="H94" s="400"/>
      <c r="I94" s="393"/>
      <c r="J94" s="168"/>
    </row>
    <row r="95" spans="1:10" ht="15" customHeight="1">
      <c r="B95" s="168"/>
      <c r="C95" s="397" t="s">
        <v>183</v>
      </c>
      <c r="D95" s="398"/>
      <c r="E95" s="397">
        <v>30</v>
      </c>
      <c r="F95" s="398"/>
      <c r="G95" s="397">
        <v>50</v>
      </c>
      <c r="H95" s="404"/>
      <c r="I95" s="398"/>
      <c r="J95" s="168"/>
    </row>
    <row r="96" spans="1:10" ht="15" customHeight="1">
      <c r="B96" s="168"/>
      <c r="C96" s="392" t="s">
        <v>182</v>
      </c>
      <c r="D96" s="393"/>
      <c r="E96" s="392">
        <v>10</v>
      </c>
      <c r="F96" s="393"/>
      <c r="G96" s="392">
        <v>20</v>
      </c>
      <c r="H96" s="400"/>
      <c r="I96" s="393"/>
      <c r="J96" s="168"/>
    </row>
    <row r="97" spans="2:17" ht="15" customHeight="1">
      <c r="B97" s="168"/>
      <c r="C97" s="397" t="s">
        <v>187</v>
      </c>
      <c r="D97" s="398"/>
      <c r="E97" s="397">
        <v>10</v>
      </c>
      <c r="F97" s="398"/>
      <c r="G97" s="397">
        <v>20</v>
      </c>
      <c r="H97" s="404"/>
      <c r="I97" s="398"/>
      <c r="J97" s="168"/>
    </row>
    <row r="98" spans="2:17" ht="15" customHeight="1">
      <c r="B98" s="168"/>
      <c r="C98" s="392"/>
      <c r="D98" s="393"/>
      <c r="E98" s="392"/>
      <c r="F98" s="393"/>
      <c r="G98" s="392"/>
      <c r="H98" s="400"/>
      <c r="I98" s="393"/>
      <c r="J98" s="168"/>
    </row>
    <row r="99" spans="2:17" ht="15" customHeight="1">
      <c r="B99" s="168"/>
      <c r="C99" s="397"/>
      <c r="D99" s="398"/>
      <c r="E99" s="397"/>
      <c r="F99" s="398"/>
      <c r="G99" s="397"/>
      <c r="H99" s="404"/>
      <c r="I99" s="398"/>
      <c r="J99" s="168"/>
    </row>
    <row r="100" spans="2:17" ht="15" customHeight="1">
      <c r="B100" s="168"/>
      <c r="C100" s="392"/>
      <c r="D100" s="393"/>
      <c r="E100" s="392"/>
      <c r="F100" s="393"/>
      <c r="G100" s="392"/>
      <c r="H100" s="400"/>
      <c r="I100" s="393"/>
      <c r="J100" s="168"/>
      <c r="O100" s="68"/>
      <c r="P100" s="69"/>
      <c r="Q100" s="68"/>
    </row>
    <row r="101" spans="2:17" ht="15" customHeight="1">
      <c r="B101" s="168"/>
      <c r="C101" s="397"/>
      <c r="D101" s="398"/>
      <c r="E101" s="397"/>
      <c r="F101" s="398"/>
      <c r="G101" s="397"/>
      <c r="H101" s="404"/>
      <c r="I101" s="398"/>
      <c r="J101" s="168"/>
    </row>
    <row r="102" spans="2:17" ht="15" customHeight="1">
      <c r="D102" s="10"/>
    </row>
  </sheetData>
  <mergeCells count="98">
    <mergeCell ref="C100:D100"/>
    <mergeCell ref="E100:F100"/>
    <mergeCell ref="G100:I100"/>
    <mergeCell ref="C101:D101"/>
    <mergeCell ref="E101:F101"/>
    <mergeCell ref="G101:I101"/>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86:J86"/>
    <mergeCell ref="B87:J87"/>
    <mergeCell ref="B88:J88"/>
    <mergeCell ref="B91:H91"/>
    <mergeCell ref="C93:D93"/>
    <mergeCell ref="E93:F93"/>
    <mergeCell ref="G93:I93"/>
    <mergeCell ref="B85:J85"/>
    <mergeCell ref="C75:D75"/>
    <mergeCell ref="F75:G75"/>
    <mergeCell ref="C76:D76"/>
    <mergeCell ref="F76:G76"/>
    <mergeCell ref="C77:D77"/>
    <mergeCell ref="F77:G77"/>
    <mergeCell ref="C78:D78"/>
    <mergeCell ref="F78:G78"/>
    <mergeCell ref="B82:J82"/>
    <mergeCell ref="B83:J83"/>
    <mergeCell ref="B84:J84"/>
    <mergeCell ref="C72:D72"/>
    <mergeCell ref="F72:G72"/>
    <mergeCell ref="C73:D73"/>
    <mergeCell ref="F73:G73"/>
    <mergeCell ref="C74:D74"/>
    <mergeCell ref="F74:G74"/>
    <mergeCell ref="B66:J66"/>
    <mergeCell ref="B68:J68"/>
    <mergeCell ref="C70:D70"/>
    <mergeCell ref="F70:G70"/>
    <mergeCell ref="C71:D71"/>
    <mergeCell ref="F71:G71"/>
    <mergeCell ref="B60:J60"/>
    <mergeCell ref="B61:J61"/>
    <mergeCell ref="B64:J64"/>
    <mergeCell ref="K64:S64"/>
    <mergeCell ref="B65:J65"/>
    <mergeCell ref="K65:S65"/>
    <mergeCell ref="B28:J28"/>
    <mergeCell ref="B57:J57"/>
    <mergeCell ref="B52:J52"/>
    <mergeCell ref="K52:S52"/>
    <mergeCell ref="B53:J53"/>
    <mergeCell ref="K53:S53"/>
    <mergeCell ref="B54:J54"/>
    <mergeCell ref="K54:S54"/>
    <mergeCell ref="B55:J55"/>
    <mergeCell ref="K55:S55"/>
    <mergeCell ref="B56:J56"/>
    <mergeCell ref="K33:S33"/>
    <mergeCell ref="B51:J51"/>
    <mergeCell ref="B29:J29"/>
    <mergeCell ref="B46:J46"/>
    <mergeCell ref="B34:J34"/>
    <mergeCell ref="B11:D11"/>
    <mergeCell ref="H11:J11"/>
    <mergeCell ref="G12:J12"/>
    <mergeCell ref="B15:B16"/>
    <mergeCell ref="B27:J27"/>
    <mergeCell ref="B26:J26"/>
    <mergeCell ref="A1:J1"/>
    <mergeCell ref="E3:J4"/>
    <mergeCell ref="C7:J7"/>
    <mergeCell ref="C8:J8"/>
    <mergeCell ref="C9:J9"/>
    <mergeCell ref="B35:J35"/>
    <mergeCell ref="B36:J36"/>
    <mergeCell ref="B42:J42"/>
    <mergeCell ref="B44:J44"/>
    <mergeCell ref="B33:J33"/>
    <mergeCell ref="K32:S32"/>
    <mergeCell ref="B30:J30"/>
    <mergeCell ref="B31:J31"/>
    <mergeCell ref="B32:J32"/>
    <mergeCell ref="K31:S31"/>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98657"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198658"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198659"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198660"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198661"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198662"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198663"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198664"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198665"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198666"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198667"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198668"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0"/>
  <sheetViews>
    <sheetView showGridLines="0" topLeftCell="A64" zoomScale="110" zoomScaleNormal="110" zoomScalePageLayoutView="110" workbookViewId="0">
      <selection activeCell="B41" sqref="B41:J41"/>
    </sheetView>
  </sheetViews>
  <sheetFormatPr defaultColWidth="8.85546875" defaultRowHeight="15"/>
  <cols>
    <col min="1" max="1" width="2" customWidth="1"/>
    <col min="2" max="2" width="23.28515625" customWidth="1"/>
    <col min="3" max="3" width="14.28515625" customWidth="1"/>
    <col min="4" max="4" width="18.85546875" customWidth="1"/>
    <col min="5" max="5" width="16.2851562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624</v>
      </c>
      <c r="D7" s="384"/>
      <c r="E7" s="384"/>
      <c r="F7" s="384"/>
      <c r="G7" s="384"/>
      <c r="H7" s="384"/>
      <c r="I7" s="384"/>
      <c r="J7" s="384"/>
      <c r="P7" s="67" t="s">
        <v>15</v>
      </c>
    </row>
    <row r="8" spans="1:16" ht="15.75">
      <c r="B8" s="44" t="s">
        <v>119</v>
      </c>
      <c r="C8" s="384" t="s">
        <v>624</v>
      </c>
      <c r="D8" s="384"/>
      <c r="E8" s="384"/>
      <c r="F8" s="384"/>
      <c r="G8" s="384"/>
      <c r="H8" s="384"/>
      <c r="I8" s="384"/>
      <c r="J8" s="384"/>
      <c r="M8" s="15"/>
      <c r="N8" s="15"/>
      <c r="O8" s="15"/>
      <c r="P8" s="67" t="s">
        <v>125</v>
      </c>
    </row>
    <row r="9" spans="1:16" ht="15.75">
      <c r="B9" s="44" t="s">
        <v>120</v>
      </c>
      <c r="C9" s="384" t="s">
        <v>625</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1" t="s">
        <v>137</v>
      </c>
      <c r="C13" s="44"/>
      <c r="I13" s="47"/>
      <c r="M13" s="16"/>
      <c r="N13" s="15"/>
      <c r="O13" s="15"/>
      <c r="P13" s="15"/>
    </row>
    <row r="14" spans="1:16" ht="15" customHeight="1">
      <c r="B14" s="231"/>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2"/>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348</v>
      </c>
      <c r="C26" s="388"/>
      <c r="D26" s="388"/>
      <c r="E26" s="388"/>
      <c r="F26" s="388"/>
      <c r="G26" s="388"/>
      <c r="H26" s="388"/>
      <c r="I26" s="388"/>
      <c r="J26" s="388"/>
      <c r="L26" s="81"/>
      <c r="N26" s="81"/>
    </row>
    <row r="27" spans="1:16" s="77" customFormat="1" ht="14.45" customHeight="1">
      <c r="A27"/>
      <c r="B27" s="388" t="s">
        <v>368</v>
      </c>
      <c r="C27" s="388"/>
      <c r="D27" s="388"/>
      <c r="E27" s="388"/>
      <c r="F27" s="388"/>
      <c r="G27" s="388"/>
      <c r="H27" s="388"/>
      <c r="I27" s="388"/>
      <c r="J27" s="388"/>
      <c r="L27" s="81"/>
      <c r="N27" s="81"/>
    </row>
    <row r="28" spans="1:16" s="77" customFormat="1" ht="14.45" customHeight="1">
      <c r="A28"/>
      <c r="B28" s="388" t="s">
        <v>952</v>
      </c>
      <c r="C28" s="388"/>
      <c r="D28" s="388"/>
      <c r="E28" s="388"/>
      <c r="F28" s="388"/>
      <c r="G28" s="388"/>
      <c r="H28" s="388"/>
      <c r="I28" s="388"/>
      <c r="J28" s="388"/>
      <c r="L28" s="81"/>
      <c r="N28" s="81"/>
    </row>
    <row r="29" spans="1:16" s="77" customFormat="1" ht="14.45" customHeight="1">
      <c r="A29"/>
      <c r="B29" s="388" t="s">
        <v>953</v>
      </c>
      <c r="C29" s="388"/>
      <c r="D29" s="388"/>
      <c r="E29" s="388"/>
      <c r="F29" s="388"/>
      <c r="G29" s="388"/>
      <c r="H29" s="388"/>
      <c r="I29" s="388"/>
      <c r="J29" s="388"/>
      <c r="L29" s="81"/>
      <c r="N29" s="81"/>
    </row>
    <row r="30" spans="1:16" s="77" customFormat="1" ht="14.45" customHeight="1">
      <c r="A30"/>
      <c r="B30" s="388" t="s">
        <v>1029</v>
      </c>
      <c r="C30" s="388"/>
      <c r="D30" s="388"/>
      <c r="E30" s="388"/>
      <c r="F30" s="388"/>
      <c r="G30" s="388"/>
      <c r="H30" s="388"/>
      <c r="I30" s="388"/>
      <c r="J30" s="388"/>
      <c r="L30" s="81"/>
      <c r="N30" s="81"/>
    </row>
    <row r="31" spans="1:16" s="77" customFormat="1" ht="14.45" customHeight="1">
      <c r="A31"/>
      <c r="B31" s="388" t="s">
        <v>1041</v>
      </c>
      <c r="C31" s="388"/>
      <c r="D31" s="388"/>
      <c r="E31" s="388"/>
      <c r="F31" s="388"/>
      <c r="G31" s="388"/>
      <c r="H31" s="388"/>
      <c r="I31" s="388"/>
      <c r="J31" s="388"/>
      <c r="L31" s="81"/>
      <c r="N31" s="81"/>
    </row>
    <row r="32" spans="1:16" s="77" customFormat="1" ht="14.45" customHeight="1">
      <c r="A32"/>
      <c r="B32" s="389"/>
      <c r="C32" s="389"/>
      <c r="D32" s="389"/>
      <c r="E32" s="389"/>
      <c r="F32" s="389"/>
      <c r="G32" s="389"/>
      <c r="H32" s="389"/>
      <c r="I32" s="389"/>
      <c r="J32" s="389"/>
      <c r="L32" s="81"/>
      <c r="N32" s="81"/>
    </row>
    <row r="33" spans="1:14" s="77" customFormat="1" ht="14.45" customHeight="1">
      <c r="A33"/>
      <c r="B33" s="389"/>
      <c r="C33" s="389"/>
      <c r="D33" s="389"/>
      <c r="E33" s="389"/>
      <c r="F33" s="389"/>
      <c r="G33" s="389"/>
      <c r="H33" s="389"/>
      <c r="I33" s="389"/>
      <c r="J33" s="389"/>
      <c r="L33" s="81"/>
      <c r="N33" s="81"/>
    </row>
    <row r="34" spans="1:14" s="77" customFormat="1">
      <c r="A34"/>
      <c r="B34" s="249"/>
      <c r="C34"/>
      <c r="D34"/>
      <c r="E34"/>
      <c r="F34"/>
      <c r="G34"/>
      <c r="H34"/>
      <c r="I34"/>
      <c r="J34"/>
      <c r="L34" s="81"/>
      <c r="N34" s="81"/>
    </row>
    <row r="35" spans="1:14" s="77" customFormat="1">
      <c r="D35" s="78"/>
      <c r="E35" s="79"/>
      <c r="G35" s="78"/>
      <c r="H35" s="79"/>
      <c r="J35" s="80"/>
      <c r="L35" s="81"/>
      <c r="N35" s="81"/>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509" t="s">
        <v>626</v>
      </c>
      <c r="C39" s="509"/>
      <c r="D39" s="509"/>
      <c r="E39" s="509"/>
      <c r="F39" s="509"/>
      <c r="G39" s="509"/>
      <c r="H39" s="509"/>
      <c r="I39" s="509"/>
      <c r="J39" s="509"/>
    </row>
    <row r="40" spans="1:14">
      <c r="B40" s="49" t="s">
        <v>128</v>
      </c>
      <c r="C40" s="49"/>
      <c r="D40" s="49"/>
      <c r="E40" s="49"/>
      <c r="F40" s="49"/>
      <c r="G40" s="49"/>
      <c r="H40" s="49"/>
      <c r="I40" s="49"/>
      <c r="J40" s="49"/>
    </row>
    <row r="41" spans="1:14" ht="39.75" customHeight="1">
      <c r="B41" s="509" t="s">
        <v>627</v>
      </c>
      <c r="C41" s="509"/>
      <c r="D41" s="509"/>
      <c r="E41" s="509"/>
      <c r="F41" s="509"/>
      <c r="G41" s="509"/>
      <c r="H41" s="509"/>
      <c r="I41" s="509"/>
      <c r="J41" s="509"/>
    </row>
    <row r="42" spans="1:14">
      <c r="B42" s="49" t="s">
        <v>129</v>
      </c>
      <c r="C42" s="49"/>
      <c r="D42" s="49"/>
      <c r="E42" s="49"/>
      <c r="F42" s="49"/>
      <c r="G42" s="49"/>
      <c r="H42" s="49"/>
      <c r="I42" s="49"/>
      <c r="J42" s="49"/>
    </row>
    <row r="43" spans="1:14" ht="50.25" customHeight="1">
      <c r="B43" s="509" t="s">
        <v>628</v>
      </c>
      <c r="C43" s="509"/>
      <c r="D43" s="509"/>
      <c r="E43" s="509"/>
      <c r="F43" s="509"/>
      <c r="G43" s="509"/>
      <c r="H43" s="509"/>
      <c r="I43" s="509"/>
      <c r="J43" s="509"/>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B48" s="388" t="s">
        <v>335</v>
      </c>
      <c r="C48" s="388"/>
      <c r="D48" s="388"/>
      <c r="E48" s="388"/>
      <c r="F48" s="388"/>
      <c r="G48" s="388"/>
      <c r="H48" s="388"/>
      <c r="I48" s="388"/>
      <c r="J48" s="388"/>
    </row>
    <row r="49" spans="2:10">
      <c r="B49" s="388" t="s">
        <v>340</v>
      </c>
      <c r="C49" s="388"/>
      <c r="D49" s="388"/>
      <c r="E49" s="388"/>
      <c r="F49" s="388"/>
      <c r="G49" s="388"/>
      <c r="H49" s="388"/>
      <c r="I49" s="388"/>
      <c r="J49" s="388"/>
    </row>
    <row r="50" spans="2:10">
      <c r="B50" s="388"/>
      <c r="C50" s="388"/>
      <c r="D50" s="388"/>
      <c r="E50" s="388"/>
      <c r="F50" s="388"/>
      <c r="G50" s="388"/>
      <c r="H50" s="388"/>
      <c r="I50" s="388"/>
      <c r="J50" s="388"/>
    </row>
    <row r="51" spans="2:10">
      <c r="B51" s="388"/>
      <c r="C51" s="388"/>
      <c r="D51" s="388"/>
      <c r="E51" s="388"/>
      <c r="F51" s="388"/>
      <c r="G51" s="388"/>
      <c r="H51" s="388"/>
      <c r="I51" s="388"/>
      <c r="J51" s="388"/>
    </row>
    <row r="52" spans="2:10" ht="15" customHeight="1">
      <c r="B52" s="388"/>
      <c r="C52" s="388"/>
      <c r="D52" s="388"/>
      <c r="E52" s="388"/>
      <c r="F52" s="388"/>
      <c r="G52" s="388"/>
      <c r="H52" s="388"/>
      <c r="I52" s="388"/>
      <c r="J52" s="388"/>
    </row>
    <row r="53" spans="2:10">
      <c r="B53" s="389"/>
      <c r="C53" s="389"/>
      <c r="D53" s="389"/>
      <c r="E53" s="389"/>
      <c r="F53" s="389"/>
      <c r="G53" s="389"/>
      <c r="H53" s="389"/>
      <c r="I53" s="389"/>
      <c r="J53" s="389"/>
    </row>
    <row r="54" spans="2:10">
      <c r="B54" s="389"/>
      <c r="C54" s="389"/>
      <c r="D54" s="389"/>
      <c r="E54" s="389"/>
      <c r="F54" s="389"/>
      <c r="G54" s="389"/>
      <c r="H54" s="389"/>
      <c r="I54" s="389"/>
      <c r="J54" s="389"/>
    </row>
    <row r="55" spans="2:10">
      <c r="B55" s="5" t="s">
        <v>51</v>
      </c>
    </row>
    <row r="56" spans="2:10">
      <c r="B56" t="s">
        <v>106</v>
      </c>
    </row>
    <row r="57" spans="2:10">
      <c r="B57" s="389"/>
      <c r="C57" s="389"/>
      <c r="D57" s="389"/>
      <c r="E57" s="389"/>
      <c r="F57" s="389"/>
      <c r="G57" s="389"/>
      <c r="H57" s="389"/>
      <c r="I57" s="389"/>
      <c r="J57" s="389"/>
    </row>
    <row r="58" spans="2:10">
      <c r="B58" s="389"/>
      <c r="C58" s="389"/>
      <c r="D58" s="389"/>
      <c r="E58" s="389"/>
      <c r="F58" s="389"/>
      <c r="G58" s="389"/>
      <c r="H58" s="389"/>
      <c r="I58" s="389"/>
      <c r="J58" s="389"/>
    </row>
    <row r="59" spans="2:10">
      <c r="B59" s="5" t="s">
        <v>53</v>
      </c>
      <c r="G59" s="15"/>
      <c r="H59" s="40"/>
      <c r="I59" s="40"/>
      <c r="J59" s="40"/>
    </row>
    <row r="60" spans="2:10">
      <c r="B60" t="s">
        <v>107</v>
      </c>
      <c r="G60" s="15"/>
      <c r="H60" s="38"/>
      <c r="I60" s="38"/>
      <c r="J60" s="38"/>
    </row>
    <row r="61" spans="2:10">
      <c r="B61" s="388" t="s">
        <v>959</v>
      </c>
      <c r="C61" s="388"/>
      <c r="D61" s="388"/>
      <c r="E61" s="388"/>
      <c r="F61" s="388"/>
      <c r="G61" s="388"/>
      <c r="H61" s="388"/>
      <c r="I61" s="388"/>
      <c r="J61" s="388"/>
    </row>
    <row r="62" spans="2:10">
      <c r="B62" s="388" t="s">
        <v>1033</v>
      </c>
      <c r="C62" s="388"/>
      <c r="D62" s="388"/>
      <c r="E62" s="388"/>
      <c r="F62" s="388"/>
      <c r="G62" s="388"/>
      <c r="H62" s="388"/>
      <c r="I62" s="388"/>
      <c r="J62" s="388"/>
    </row>
    <row r="63" spans="2:10">
      <c r="B63" s="388" t="s">
        <v>1043</v>
      </c>
      <c r="C63" s="388"/>
      <c r="D63" s="388"/>
      <c r="E63" s="388"/>
      <c r="F63" s="388"/>
      <c r="G63" s="388"/>
      <c r="H63" s="388"/>
      <c r="I63" s="388"/>
      <c r="J63" s="388"/>
    </row>
    <row r="64" spans="2:10">
      <c r="B64" s="5" t="s">
        <v>1</v>
      </c>
      <c r="D64" s="5"/>
      <c r="H64" s="38"/>
      <c r="I64" s="38"/>
      <c r="J64" s="38"/>
    </row>
    <row r="65" spans="1:10" ht="15" customHeight="1">
      <c r="B65" s="373" t="s">
        <v>55</v>
      </c>
      <c r="C65" s="373"/>
      <c r="D65" s="373"/>
      <c r="E65" s="373"/>
      <c r="F65" s="373"/>
      <c r="G65" s="373"/>
      <c r="H65" s="373"/>
      <c r="I65" s="373"/>
      <c r="J65" s="373"/>
    </row>
    <row r="66" spans="1:10" ht="15" customHeight="1">
      <c r="B66" s="168"/>
      <c r="C66" s="168"/>
      <c r="D66" s="168"/>
      <c r="E66" s="168"/>
      <c r="F66" s="168"/>
      <c r="H66" s="38"/>
      <c r="I66" s="38"/>
      <c r="J66" s="38"/>
    </row>
    <row r="67" spans="1:10" ht="15" customHeight="1">
      <c r="B67" s="168"/>
      <c r="C67" s="394" t="s">
        <v>130</v>
      </c>
      <c r="D67" s="395"/>
      <c r="E67" s="55" t="s">
        <v>131</v>
      </c>
      <c r="F67" s="394" t="s">
        <v>132</v>
      </c>
      <c r="G67" s="395"/>
      <c r="H67" s="38"/>
      <c r="I67" s="38"/>
      <c r="J67" s="38"/>
    </row>
    <row r="68" spans="1:10" ht="15" customHeight="1">
      <c r="B68" s="168"/>
      <c r="C68" s="392" t="s">
        <v>205</v>
      </c>
      <c r="D68" s="393"/>
      <c r="E68" s="212">
        <v>12</v>
      </c>
      <c r="F68" s="392">
        <v>100</v>
      </c>
      <c r="G68" s="393"/>
      <c r="H68" s="38"/>
      <c r="I68" s="38"/>
      <c r="J68" s="38"/>
    </row>
    <row r="69" spans="1:10" ht="15" customHeight="1">
      <c r="B69" s="168"/>
      <c r="C69" s="397" t="s">
        <v>206</v>
      </c>
      <c r="D69" s="398"/>
      <c r="E69" s="213">
        <v>12</v>
      </c>
      <c r="F69" s="397">
        <v>100</v>
      </c>
      <c r="G69" s="398"/>
      <c r="H69" s="38"/>
      <c r="I69" s="38"/>
      <c r="J69" s="38"/>
    </row>
    <row r="70" spans="1:10" ht="15" customHeight="1">
      <c r="B70" s="168"/>
      <c r="C70" s="392" t="s">
        <v>185</v>
      </c>
      <c r="D70" s="393"/>
      <c r="E70" s="212">
        <v>50</v>
      </c>
      <c r="F70" s="392">
        <v>35</v>
      </c>
      <c r="G70" s="393"/>
      <c r="H70" s="38"/>
      <c r="I70" s="38"/>
      <c r="J70" s="38"/>
    </row>
    <row r="71" spans="1:10" ht="15" customHeight="1">
      <c r="B71" s="168"/>
      <c r="C71" s="397" t="s">
        <v>208</v>
      </c>
      <c r="D71" s="398"/>
      <c r="E71" s="213">
        <v>34</v>
      </c>
      <c r="F71" s="397">
        <v>25</v>
      </c>
      <c r="G71" s="398"/>
      <c r="H71" s="38"/>
      <c r="I71" s="38"/>
      <c r="J71" s="38"/>
    </row>
    <row r="72" spans="1:10" ht="15" customHeight="1">
      <c r="B72" s="168"/>
      <c r="C72" s="392" t="s">
        <v>209</v>
      </c>
      <c r="D72" s="393"/>
      <c r="E72" s="212">
        <v>13</v>
      </c>
      <c r="F72" s="392">
        <v>25</v>
      </c>
      <c r="G72" s="393"/>
      <c r="H72" s="38"/>
      <c r="I72" s="38"/>
      <c r="J72" s="38"/>
    </row>
    <row r="73" spans="1:10" ht="15" customHeight="1">
      <c r="B73" s="168"/>
      <c r="C73" s="397" t="s">
        <v>211</v>
      </c>
      <c r="D73" s="398"/>
      <c r="E73" s="213">
        <v>29</v>
      </c>
      <c r="F73" s="397">
        <v>25</v>
      </c>
      <c r="G73" s="398"/>
      <c r="H73" s="38"/>
      <c r="I73" s="38"/>
      <c r="J73" s="38"/>
    </row>
    <row r="74" spans="1:10" ht="15" customHeight="1">
      <c r="B74" s="168"/>
      <c r="C74" s="392"/>
      <c r="D74" s="393"/>
      <c r="E74" s="212"/>
      <c r="F74" s="392"/>
      <c r="G74" s="393"/>
      <c r="H74" s="38"/>
      <c r="I74" s="38"/>
      <c r="J74" s="38"/>
    </row>
    <row r="75" spans="1:10" ht="15" customHeight="1">
      <c r="B75" s="168"/>
      <c r="C75" s="397"/>
      <c r="D75" s="398"/>
      <c r="E75" s="213">
        <f>SUM(E68:E73)</f>
        <v>150</v>
      </c>
      <c r="F75" s="397"/>
      <c r="G75" s="398"/>
      <c r="H75" s="38"/>
      <c r="I75" s="38"/>
      <c r="J75" s="38"/>
    </row>
    <row r="76" spans="1:10" ht="15" customHeight="1">
      <c r="B76" s="168"/>
      <c r="C76" s="168"/>
      <c r="D76" s="168"/>
      <c r="E76" s="168"/>
      <c r="F76" s="168"/>
      <c r="H76" s="38"/>
      <c r="I76" s="38"/>
      <c r="J76" s="38"/>
    </row>
    <row r="77" spans="1:10">
      <c r="A77" s="74"/>
      <c r="B77" s="5" t="s">
        <v>60</v>
      </c>
    </row>
    <row r="78" spans="1:10">
      <c r="B78" s="1" t="s">
        <v>61</v>
      </c>
    </row>
    <row r="79" spans="1:10">
      <c r="B79" s="388" t="s">
        <v>190</v>
      </c>
      <c r="C79" s="388"/>
      <c r="D79" s="388"/>
      <c r="E79" s="388"/>
      <c r="F79" s="388"/>
      <c r="G79" s="388"/>
      <c r="H79" s="388"/>
      <c r="I79" s="388"/>
      <c r="J79" s="388"/>
    </row>
    <row r="80" spans="1:10">
      <c r="B80" s="388" t="s">
        <v>193</v>
      </c>
      <c r="C80" s="388"/>
      <c r="D80" s="388"/>
      <c r="E80" s="388"/>
      <c r="F80" s="388"/>
      <c r="G80" s="388"/>
      <c r="H80" s="388"/>
      <c r="I80" s="388"/>
      <c r="J80" s="388"/>
    </row>
    <row r="81" spans="1:10">
      <c r="B81" s="388" t="s">
        <v>195</v>
      </c>
      <c r="C81" s="388"/>
      <c r="D81" s="388"/>
      <c r="E81" s="388"/>
      <c r="F81" s="388"/>
      <c r="G81" s="388"/>
      <c r="H81" s="388"/>
      <c r="I81" s="388"/>
      <c r="J81" s="388"/>
    </row>
    <row r="82" spans="1:10" ht="14.45" customHeight="1">
      <c r="B82" s="388" t="s">
        <v>196</v>
      </c>
      <c r="C82" s="388"/>
      <c r="D82" s="388"/>
      <c r="E82" s="388"/>
      <c r="F82" s="388"/>
      <c r="G82" s="388"/>
      <c r="H82" s="388"/>
      <c r="I82" s="388"/>
      <c r="J82" s="388"/>
    </row>
    <row r="83" spans="1:10">
      <c r="B83" s="388" t="s">
        <v>197</v>
      </c>
      <c r="C83" s="388"/>
      <c r="D83" s="388"/>
      <c r="E83" s="388"/>
      <c r="F83" s="388"/>
      <c r="G83" s="388"/>
      <c r="H83" s="388"/>
      <c r="I83" s="388"/>
      <c r="J83" s="388"/>
    </row>
    <row r="84" spans="1:10" ht="14.45" customHeight="1">
      <c r="B84" s="388" t="s">
        <v>199</v>
      </c>
      <c r="C84" s="388"/>
      <c r="D84" s="388"/>
      <c r="E84" s="388"/>
      <c r="F84" s="388"/>
      <c r="G84" s="388"/>
      <c r="H84" s="388"/>
      <c r="I84" s="388"/>
      <c r="J84" s="388"/>
    </row>
    <row r="85" spans="1:10" ht="14.45" customHeight="1">
      <c r="B85" s="388" t="s">
        <v>200</v>
      </c>
      <c r="C85" s="388"/>
      <c r="D85" s="388"/>
      <c r="E85" s="388"/>
      <c r="F85" s="388"/>
      <c r="G85" s="388"/>
      <c r="H85" s="388"/>
      <c r="I85" s="388"/>
      <c r="J85" s="388"/>
    </row>
    <row r="86" spans="1:10" ht="15" customHeight="1">
      <c r="B86" s="388" t="s">
        <v>204</v>
      </c>
      <c r="C86" s="388"/>
      <c r="D86" s="388"/>
      <c r="E86" s="388"/>
      <c r="F86" s="388"/>
      <c r="G86" s="388"/>
      <c r="H86" s="388"/>
      <c r="I86" s="388"/>
      <c r="J86" s="388"/>
    </row>
    <row r="88" spans="1:10">
      <c r="A88" s="74"/>
      <c r="B88" s="5" t="s">
        <v>2</v>
      </c>
    </row>
    <row r="89" spans="1:10" ht="15" customHeight="1">
      <c r="B89" s="373" t="s">
        <v>63</v>
      </c>
      <c r="C89" s="373"/>
      <c r="D89" s="373"/>
      <c r="E89" s="373"/>
      <c r="F89" s="373"/>
      <c r="G89" s="373"/>
      <c r="H89" s="373"/>
    </row>
    <row r="90" spans="1:10" ht="15" customHeight="1">
      <c r="B90" s="168"/>
      <c r="C90" s="168"/>
      <c r="D90" s="168"/>
      <c r="E90" s="168"/>
      <c r="F90" s="168"/>
      <c r="G90" s="168"/>
      <c r="H90" s="168"/>
    </row>
    <row r="91" spans="1:10" ht="15" customHeight="1">
      <c r="B91" s="168"/>
      <c r="C91" s="401" t="s">
        <v>136</v>
      </c>
      <c r="D91" s="402"/>
      <c r="E91" s="401" t="s">
        <v>146</v>
      </c>
      <c r="F91" s="402"/>
      <c r="G91" s="401" t="s">
        <v>147</v>
      </c>
      <c r="H91" s="403"/>
      <c r="I91" s="402"/>
      <c r="J91" s="168"/>
    </row>
    <row r="92" spans="1:10" ht="15" customHeight="1">
      <c r="B92" s="168"/>
      <c r="C92" s="392" t="s">
        <v>181</v>
      </c>
      <c r="D92" s="393"/>
      <c r="E92" s="392">
        <v>30</v>
      </c>
      <c r="F92" s="393"/>
      <c r="G92" s="392">
        <v>40</v>
      </c>
      <c r="H92" s="400"/>
      <c r="I92" s="393"/>
      <c r="J92" s="168"/>
    </row>
    <row r="93" spans="1:10" ht="15" customHeight="1">
      <c r="B93" s="168"/>
      <c r="C93" s="397" t="s">
        <v>188</v>
      </c>
      <c r="D93" s="398"/>
      <c r="E93" s="397">
        <v>10</v>
      </c>
      <c r="F93" s="398"/>
      <c r="G93" s="397">
        <v>10</v>
      </c>
      <c r="H93" s="404"/>
      <c r="I93" s="398"/>
      <c r="J93" s="168"/>
    </row>
    <row r="94" spans="1:10" ht="15" customHeight="1">
      <c r="B94" s="168"/>
      <c r="C94" s="392" t="s">
        <v>186</v>
      </c>
      <c r="D94" s="393"/>
      <c r="E94" s="392">
        <v>20</v>
      </c>
      <c r="F94" s="393"/>
      <c r="G94" s="392">
        <v>30</v>
      </c>
      <c r="H94" s="400"/>
      <c r="I94" s="393"/>
      <c r="J94" s="168"/>
    </row>
    <row r="95" spans="1:10" ht="15" customHeight="1">
      <c r="B95" s="168"/>
      <c r="C95" s="397" t="s">
        <v>185</v>
      </c>
      <c r="D95" s="398"/>
      <c r="E95" s="397">
        <v>30</v>
      </c>
      <c r="F95" s="398"/>
      <c r="G95" s="397">
        <v>40</v>
      </c>
      <c r="H95" s="404"/>
      <c r="I95" s="398"/>
      <c r="J95" s="168"/>
    </row>
    <row r="96" spans="1:10" ht="15" customHeight="1">
      <c r="B96" s="168"/>
      <c r="C96" s="392"/>
      <c r="D96" s="393"/>
      <c r="E96" s="392"/>
      <c r="F96" s="393"/>
      <c r="G96" s="392"/>
      <c r="H96" s="400"/>
      <c r="I96" s="393"/>
      <c r="J96" s="168"/>
    </row>
    <row r="97" spans="2:17" ht="15" customHeight="1">
      <c r="B97" s="168"/>
      <c r="C97" s="397"/>
      <c r="D97" s="398"/>
      <c r="E97" s="397"/>
      <c r="F97" s="398"/>
      <c r="G97" s="397"/>
      <c r="H97" s="404"/>
      <c r="I97" s="398"/>
      <c r="J97" s="168"/>
      <c r="O97" s="68"/>
      <c r="P97" s="69"/>
      <c r="Q97" s="68"/>
    </row>
    <row r="98" spans="2:17" ht="15" customHeight="1">
      <c r="B98" s="168"/>
      <c r="C98" s="392"/>
      <c r="D98" s="393"/>
      <c r="E98" s="392"/>
      <c r="F98" s="393"/>
      <c r="G98" s="392"/>
      <c r="H98" s="400"/>
      <c r="I98" s="393"/>
      <c r="J98" s="168"/>
    </row>
    <row r="99" spans="2:17" ht="15" customHeight="1">
      <c r="B99" s="168"/>
      <c r="C99" s="397"/>
      <c r="D99" s="398"/>
      <c r="E99" s="397"/>
      <c r="F99" s="398"/>
      <c r="G99" s="397"/>
      <c r="H99" s="404"/>
      <c r="I99" s="398"/>
      <c r="J99" s="168"/>
    </row>
    <row r="100" spans="2:17">
      <c r="D100" s="10"/>
    </row>
  </sheetData>
  <mergeCells count="87">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5:D75"/>
    <mergeCell ref="F75:G75"/>
    <mergeCell ref="B79:J79"/>
    <mergeCell ref="B80:J80"/>
    <mergeCell ref="B81:J81"/>
    <mergeCell ref="B82:J82"/>
    <mergeCell ref="B83:J83"/>
    <mergeCell ref="B84:J84"/>
    <mergeCell ref="B85:J85"/>
    <mergeCell ref="B86:J86"/>
    <mergeCell ref="B89:H89"/>
    <mergeCell ref="C72:D72"/>
    <mergeCell ref="F72:G72"/>
    <mergeCell ref="C73:D73"/>
    <mergeCell ref="F73:G73"/>
    <mergeCell ref="C74:D74"/>
    <mergeCell ref="F74:G74"/>
    <mergeCell ref="C69:D69"/>
    <mergeCell ref="F69:G69"/>
    <mergeCell ref="C70:D70"/>
    <mergeCell ref="F70:G70"/>
    <mergeCell ref="C71:D71"/>
    <mergeCell ref="F71:G71"/>
    <mergeCell ref="B63:J63"/>
    <mergeCell ref="B65:J65"/>
    <mergeCell ref="C67:D67"/>
    <mergeCell ref="F67:G67"/>
    <mergeCell ref="C68:D68"/>
    <mergeCell ref="F68:G68"/>
    <mergeCell ref="B62:J62"/>
    <mergeCell ref="B43:J43"/>
    <mergeCell ref="B48:J48"/>
    <mergeCell ref="B49:J49"/>
    <mergeCell ref="B50:J50"/>
    <mergeCell ref="B51:J51"/>
    <mergeCell ref="B52:J52"/>
    <mergeCell ref="B53:J53"/>
    <mergeCell ref="B54:J54"/>
    <mergeCell ref="B57:J57"/>
    <mergeCell ref="B58:J58"/>
    <mergeCell ref="B61:J61"/>
    <mergeCell ref="B41:J41"/>
    <mergeCell ref="G12:J12"/>
    <mergeCell ref="B15:B16"/>
    <mergeCell ref="B26:J26"/>
    <mergeCell ref="B27:J27"/>
    <mergeCell ref="B28:J28"/>
    <mergeCell ref="B29:J29"/>
    <mergeCell ref="B30:J30"/>
    <mergeCell ref="B31:J31"/>
    <mergeCell ref="B32:J32"/>
    <mergeCell ref="B33:J33"/>
    <mergeCell ref="B39:J39"/>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99681"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199682"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199683"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199684"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199685"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199686"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199687"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199688"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199689"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199690"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199691"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199692"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96"/>
  <sheetViews>
    <sheetView showGridLines="0" topLeftCell="A61" workbookViewId="0">
      <selection activeCell="B39" sqref="B39:J39"/>
    </sheetView>
  </sheetViews>
  <sheetFormatPr defaultColWidth="8.85546875" defaultRowHeight="15"/>
  <cols>
    <col min="1" max="1" width="6.140625" customWidth="1"/>
    <col min="2" max="2" width="23.28515625" customWidth="1"/>
    <col min="3" max="3" width="14.28515625" customWidth="1"/>
    <col min="4" max="4" width="18.85546875" customWidth="1"/>
    <col min="5" max="5" width="16.2851562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169" t="s">
        <v>629</v>
      </c>
      <c r="D7" s="169"/>
      <c r="E7" s="169"/>
      <c r="F7" s="169"/>
      <c r="G7" s="169"/>
      <c r="H7" s="169"/>
      <c r="I7" s="169"/>
      <c r="J7" s="169"/>
      <c r="P7" s="67" t="s">
        <v>15</v>
      </c>
    </row>
    <row r="8" spans="1:16" ht="15.75">
      <c r="B8" s="44" t="s">
        <v>119</v>
      </c>
      <c r="C8" s="169" t="s">
        <v>630</v>
      </c>
      <c r="D8" s="169"/>
      <c r="E8" s="169"/>
      <c r="F8" s="169"/>
      <c r="G8" s="169"/>
      <c r="H8" s="169"/>
      <c r="I8" s="169"/>
      <c r="J8" s="169"/>
      <c r="M8" s="15"/>
      <c r="N8" s="15"/>
      <c r="O8" s="15"/>
      <c r="P8" s="67" t="s">
        <v>125</v>
      </c>
    </row>
    <row r="9" spans="1:16" ht="15.75">
      <c r="B9" s="44" t="s">
        <v>120</v>
      </c>
      <c r="C9" s="169" t="s">
        <v>631</v>
      </c>
      <c r="D9" s="169"/>
      <c r="E9" s="169"/>
      <c r="F9" s="169"/>
      <c r="G9" s="169"/>
      <c r="H9" s="169"/>
      <c r="I9" s="169"/>
      <c r="J9" s="169"/>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1" t="s">
        <v>137</v>
      </c>
      <c r="C13" s="44"/>
      <c r="I13" s="47"/>
      <c r="M13" s="16"/>
      <c r="N13" s="15"/>
      <c r="O13" s="15"/>
      <c r="P13" s="15"/>
    </row>
    <row r="14" spans="1:16" ht="15" customHeight="1">
      <c r="B14" s="231"/>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9">
      <c r="B17" s="232"/>
      <c r="D17" s="61" t="s">
        <v>24</v>
      </c>
      <c r="E17" s="62"/>
      <c r="F17" s="47"/>
      <c r="G17" s="61" t="s">
        <v>26</v>
      </c>
      <c r="H17" s="62"/>
      <c r="J17" s="48"/>
      <c r="L17" s="2"/>
      <c r="M17" s="15"/>
      <c r="N17" s="52"/>
      <c r="O17" s="16"/>
      <c r="P17" s="15"/>
    </row>
    <row r="18" spans="1:19">
      <c r="B18" s="42"/>
      <c r="D18" s="59" t="s">
        <v>27</v>
      </c>
      <c r="E18" s="60"/>
      <c r="G18" s="59" t="s">
        <v>29</v>
      </c>
      <c r="H18" s="60"/>
      <c r="J18" s="48"/>
      <c r="L18" s="2"/>
      <c r="M18" s="15"/>
      <c r="N18" s="52"/>
      <c r="O18" s="16"/>
      <c r="P18" s="15"/>
    </row>
    <row r="19" spans="1:19">
      <c r="B19" s="44"/>
      <c r="D19" s="61" t="s">
        <v>28</v>
      </c>
      <c r="E19" s="62"/>
      <c r="G19" s="61" t="s">
        <v>30</v>
      </c>
      <c r="H19" s="62"/>
      <c r="J19" s="44"/>
    </row>
    <row r="20" spans="1:19">
      <c r="D20" s="59" t="s">
        <v>31</v>
      </c>
      <c r="E20" s="60"/>
      <c r="G20" s="59" t="s">
        <v>33</v>
      </c>
      <c r="H20" s="60"/>
      <c r="J20" s="48"/>
      <c r="L20" s="2"/>
      <c r="N20" s="2"/>
    </row>
    <row r="21" spans="1:19">
      <c r="D21" s="61" t="s">
        <v>32</v>
      </c>
      <c r="E21" s="62"/>
      <c r="G21" s="61" t="s">
        <v>34</v>
      </c>
      <c r="H21" s="62"/>
      <c r="J21" s="48"/>
      <c r="L21" s="2"/>
      <c r="N21" s="2"/>
    </row>
    <row r="22" spans="1:19">
      <c r="D22" s="76"/>
      <c r="E22" s="79"/>
      <c r="F22" s="77"/>
      <c r="G22" s="78"/>
      <c r="H22" s="79"/>
      <c r="J22" s="48"/>
      <c r="L22" s="2"/>
      <c r="N22" s="2"/>
    </row>
    <row r="23" spans="1:19">
      <c r="D23" s="76"/>
      <c r="E23" s="79"/>
      <c r="F23" s="77"/>
      <c r="G23" s="78"/>
      <c r="H23" s="79"/>
      <c r="I23" s="77"/>
      <c r="J23" s="80"/>
      <c r="L23" s="2"/>
      <c r="N23" s="2"/>
    </row>
    <row r="24" spans="1:19">
      <c r="A24" s="74"/>
      <c r="B24" s="5" t="s">
        <v>148</v>
      </c>
      <c r="L24" s="2"/>
      <c r="N24" s="2"/>
    </row>
    <row r="25" spans="1:19" s="77" customFormat="1">
      <c r="A25"/>
      <c r="B25" s="1" t="s">
        <v>149</v>
      </c>
      <c r="C25"/>
      <c r="D25"/>
      <c r="E25"/>
      <c r="F25"/>
      <c r="G25"/>
      <c r="H25"/>
      <c r="I25"/>
      <c r="J25"/>
      <c r="L25" s="81"/>
      <c r="N25" s="81"/>
    </row>
    <row r="26" spans="1:19" s="77" customFormat="1" ht="14.45" customHeight="1">
      <c r="A26"/>
      <c r="B26" s="388" t="s">
        <v>346</v>
      </c>
      <c r="C26" s="388"/>
      <c r="D26" s="388"/>
      <c r="E26" s="388"/>
      <c r="F26" s="388"/>
      <c r="G26" s="388"/>
      <c r="H26" s="388"/>
      <c r="I26" s="388"/>
      <c r="J26" s="388"/>
      <c r="K26" s="2"/>
      <c r="L26" s="2"/>
      <c r="M26" s="2"/>
      <c r="N26" s="2"/>
      <c r="O26" s="2"/>
      <c r="P26" s="2"/>
      <c r="Q26" s="2"/>
      <c r="R26" s="2"/>
      <c r="S26" s="2"/>
    </row>
    <row r="27" spans="1:19" s="77" customFormat="1" ht="14.45" customHeight="1">
      <c r="A27"/>
      <c r="B27" s="388" t="s">
        <v>348</v>
      </c>
      <c r="C27" s="388"/>
      <c r="D27" s="388"/>
      <c r="E27" s="388"/>
      <c r="F27" s="388"/>
      <c r="G27" s="388"/>
      <c r="H27" s="388"/>
      <c r="I27" s="388"/>
      <c r="J27" s="388"/>
      <c r="K27" s="2"/>
      <c r="L27" s="2"/>
      <c r="M27" s="2"/>
      <c r="N27" s="2"/>
      <c r="O27" s="2"/>
      <c r="P27" s="2"/>
      <c r="Q27" s="2"/>
      <c r="R27" s="2"/>
      <c r="S27" s="2"/>
    </row>
    <row r="28" spans="1:19" s="77" customFormat="1" ht="14.45" customHeight="1">
      <c r="A28"/>
      <c r="B28" s="388" t="s">
        <v>368</v>
      </c>
      <c r="C28" s="388"/>
      <c r="D28" s="388"/>
      <c r="E28" s="388"/>
      <c r="F28" s="388"/>
      <c r="G28" s="388"/>
      <c r="H28" s="388"/>
      <c r="I28" s="388"/>
      <c r="J28" s="388"/>
      <c r="K28" s="2"/>
      <c r="L28" s="2"/>
      <c r="M28" s="2"/>
      <c r="N28" s="2"/>
      <c r="O28" s="2"/>
      <c r="P28" s="2"/>
      <c r="Q28" s="2"/>
      <c r="R28" s="2"/>
      <c r="S28" s="2"/>
    </row>
    <row r="29" spans="1:19" s="77" customFormat="1" ht="14.45" customHeight="1">
      <c r="A29"/>
      <c r="B29" s="388" t="s">
        <v>1030</v>
      </c>
      <c r="C29" s="388"/>
      <c r="D29" s="388"/>
      <c r="E29" s="388"/>
      <c r="F29" s="388"/>
      <c r="G29" s="388"/>
      <c r="H29" s="388"/>
      <c r="I29" s="388"/>
      <c r="J29" s="388"/>
      <c r="K29" s="2"/>
      <c r="L29" s="2"/>
      <c r="M29" s="2"/>
      <c r="N29" s="2"/>
      <c r="O29" s="2"/>
      <c r="P29" s="2"/>
      <c r="Q29" s="2"/>
      <c r="R29" s="2"/>
      <c r="S29" s="2"/>
    </row>
    <row r="30" spans="1:19" s="77" customFormat="1" ht="14.45" customHeight="1">
      <c r="A30"/>
      <c r="B30" s="388" t="s">
        <v>1041</v>
      </c>
      <c r="C30" s="388"/>
      <c r="D30" s="388"/>
      <c r="E30" s="388"/>
      <c r="F30" s="388"/>
      <c r="G30" s="388"/>
      <c r="H30" s="388"/>
      <c r="I30" s="388"/>
      <c r="J30" s="388"/>
      <c r="K30" s="2"/>
      <c r="L30" s="2"/>
      <c r="M30" s="2"/>
      <c r="N30" s="2"/>
      <c r="O30" s="2"/>
      <c r="P30" s="2"/>
      <c r="Q30" s="2"/>
      <c r="R30" s="2"/>
      <c r="S30" s="2"/>
    </row>
    <row r="31" spans="1:19" s="77" customFormat="1" ht="14.45" customHeight="1">
      <c r="A31"/>
      <c r="B31" s="388"/>
      <c r="C31" s="388"/>
      <c r="D31" s="388"/>
      <c r="E31" s="388"/>
      <c r="F31" s="388"/>
      <c r="G31" s="388"/>
      <c r="H31" s="388"/>
      <c r="I31" s="388"/>
      <c r="J31" s="388"/>
      <c r="K31" s="2"/>
      <c r="L31" s="2"/>
      <c r="M31" s="2"/>
      <c r="N31" s="2"/>
      <c r="O31" s="2"/>
      <c r="P31" s="2"/>
      <c r="Q31" s="2"/>
      <c r="R31" s="2"/>
      <c r="S31" s="2"/>
    </row>
    <row r="32" spans="1:19" s="77" customFormat="1">
      <c r="A32"/>
      <c r="B32"/>
      <c r="C32"/>
      <c r="D32"/>
      <c r="E32"/>
      <c r="F32"/>
      <c r="G32"/>
      <c r="H32"/>
      <c r="I32"/>
      <c r="J32"/>
      <c r="L32" s="81"/>
      <c r="N32" s="81"/>
    </row>
    <row r="33" spans="1:14" s="77" customFormat="1">
      <c r="D33" s="78"/>
      <c r="E33" s="79"/>
      <c r="G33" s="78"/>
      <c r="H33" s="79"/>
      <c r="J33" s="80"/>
      <c r="L33" s="81"/>
      <c r="N33" s="81"/>
    </row>
    <row r="34" spans="1:14">
      <c r="A34" s="74"/>
      <c r="B34" s="45" t="s">
        <v>134</v>
      </c>
      <c r="C34" s="48"/>
      <c r="E34" s="2"/>
      <c r="F34" s="16"/>
      <c r="G34" s="15"/>
      <c r="H34" s="52"/>
      <c r="I34" s="16"/>
      <c r="J34" s="48"/>
      <c r="L34" s="2"/>
      <c r="N34" s="2"/>
    </row>
    <row r="35" spans="1:14">
      <c r="B35" s="71" t="s">
        <v>135</v>
      </c>
      <c r="C35" s="48"/>
      <c r="E35" s="2"/>
      <c r="F35" s="16"/>
      <c r="G35" s="15"/>
      <c r="H35" s="52"/>
      <c r="I35" s="16"/>
      <c r="J35" s="48"/>
      <c r="L35" s="2"/>
      <c r="N35" s="2"/>
    </row>
    <row r="36" spans="1:14">
      <c r="B36" s="42" t="s">
        <v>127</v>
      </c>
      <c r="C36" s="42"/>
      <c r="I36" s="42"/>
      <c r="J36" s="42"/>
    </row>
    <row r="37" spans="1:14" ht="35.25" customHeight="1">
      <c r="B37" s="385" t="s">
        <v>632</v>
      </c>
      <c r="C37" s="385"/>
      <c r="D37" s="385"/>
      <c r="E37" s="385"/>
      <c r="F37" s="385"/>
      <c r="G37" s="385"/>
      <c r="H37" s="385"/>
      <c r="I37" s="385"/>
      <c r="J37" s="385"/>
    </row>
    <row r="38" spans="1:14">
      <c r="B38" s="49" t="s">
        <v>128</v>
      </c>
      <c r="C38" s="49"/>
      <c r="D38" s="49"/>
      <c r="E38" s="49"/>
      <c r="F38" s="49"/>
      <c r="G38" s="49"/>
      <c r="H38" s="49"/>
      <c r="I38" s="49"/>
      <c r="J38" s="49"/>
    </row>
    <row r="39" spans="1:14" ht="39.75" customHeight="1">
      <c r="B39" s="385" t="s">
        <v>633</v>
      </c>
      <c r="C39" s="390"/>
      <c r="D39" s="390"/>
      <c r="E39" s="390"/>
      <c r="F39" s="390"/>
      <c r="G39" s="390"/>
      <c r="H39" s="390"/>
      <c r="I39" s="390"/>
      <c r="J39" s="390"/>
    </row>
    <row r="40" spans="1:14">
      <c r="B40" s="49" t="s">
        <v>129</v>
      </c>
      <c r="C40" s="49"/>
      <c r="D40" s="49"/>
      <c r="E40" s="49"/>
      <c r="F40" s="49"/>
      <c r="G40" s="49"/>
      <c r="H40" s="49"/>
      <c r="I40" s="49"/>
      <c r="J40" s="49"/>
    </row>
    <row r="41" spans="1:14" ht="50.25" customHeight="1">
      <c r="B41" s="385" t="s">
        <v>634</v>
      </c>
      <c r="C41" s="385"/>
      <c r="D41" s="385"/>
      <c r="E41" s="385"/>
      <c r="F41" s="385"/>
      <c r="G41" s="385"/>
      <c r="H41" s="385"/>
      <c r="I41" s="385"/>
      <c r="J41" s="385"/>
    </row>
    <row r="42" spans="1:14">
      <c r="B42" s="43"/>
      <c r="C42" s="43"/>
      <c r="D42" s="43"/>
      <c r="E42" s="43"/>
      <c r="F42" s="43"/>
      <c r="G42" s="43"/>
      <c r="H42" s="43"/>
      <c r="I42" s="43"/>
      <c r="J42" s="43"/>
    </row>
    <row r="43" spans="1:14">
      <c r="A43" s="74"/>
      <c r="B43" s="5" t="s">
        <v>47</v>
      </c>
      <c r="H43" s="40"/>
      <c r="I43" s="40"/>
      <c r="J43" s="40"/>
    </row>
    <row r="44" spans="1:14" ht="15" customHeight="1">
      <c r="B44" s="5" t="s">
        <v>49</v>
      </c>
      <c r="H44" s="41"/>
      <c r="I44" s="41"/>
      <c r="J44" s="41"/>
    </row>
    <row r="45" spans="1:14">
      <c r="B45" t="s">
        <v>105</v>
      </c>
      <c r="H45" s="39"/>
      <c r="I45" s="39"/>
      <c r="J45" s="39"/>
    </row>
    <row r="46" spans="1:14" ht="15" customHeight="1">
      <c r="B46" s="388" t="s">
        <v>335</v>
      </c>
      <c r="C46" s="388"/>
      <c r="D46" s="388"/>
      <c r="E46" s="388"/>
      <c r="F46" s="388"/>
      <c r="G46" s="388"/>
      <c r="H46" s="388"/>
      <c r="I46" s="388"/>
      <c r="J46" s="388"/>
    </row>
    <row r="47" spans="1:14" ht="14.45" customHeight="1">
      <c r="B47" s="388" t="s">
        <v>340</v>
      </c>
      <c r="C47" s="388"/>
      <c r="D47" s="388"/>
      <c r="E47" s="388"/>
      <c r="F47" s="388"/>
      <c r="G47" s="388"/>
      <c r="H47" s="388"/>
      <c r="I47" s="388"/>
      <c r="J47" s="388"/>
    </row>
    <row r="48" spans="1:14" ht="14.45" customHeight="1">
      <c r="B48" s="389"/>
      <c r="C48" s="389"/>
      <c r="D48" s="389"/>
      <c r="E48" s="389"/>
      <c r="F48" s="389"/>
      <c r="G48" s="389"/>
      <c r="H48" s="389"/>
      <c r="I48" s="389"/>
      <c r="J48" s="389"/>
    </row>
    <row r="49" spans="2:10" ht="14.45" customHeight="1">
      <c r="B49" s="389"/>
      <c r="C49" s="389"/>
      <c r="D49" s="389"/>
      <c r="E49" s="389"/>
      <c r="F49" s="389"/>
      <c r="G49" s="389"/>
      <c r="H49" s="389"/>
      <c r="I49" s="389"/>
      <c r="J49" s="389"/>
    </row>
    <row r="50" spans="2:10" ht="15" customHeight="1">
      <c r="B50" s="389"/>
      <c r="C50" s="389"/>
      <c r="D50" s="389"/>
      <c r="E50" s="389"/>
      <c r="F50" s="389"/>
      <c r="G50" s="389"/>
      <c r="H50" s="389"/>
      <c r="I50" s="389"/>
      <c r="J50" s="389"/>
    </row>
    <row r="51" spans="2:10" ht="14.45" customHeight="1">
      <c r="B51" s="389"/>
      <c r="C51" s="389"/>
      <c r="D51" s="389"/>
      <c r="E51" s="389"/>
      <c r="F51" s="389"/>
      <c r="G51" s="389"/>
      <c r="H51" s="389"/>
      <c r="I51" s="389"/>
      <c r="J51" s="389"/>
    </row>
    <row r="52" spans="2:10" ht="14.45" customHeight="1">
      <c r="B52" s="389"/>
      <c r="C52" s="389"/>
      <c r="D52" s="389"/>
      <c r="E52" s="389"/>
      <c r="F52" s="389"/>
      <c r="G52" s="389"/>
      <c r="H52" s="389"/>
      <c r="I52" s="389"/>
      <c r="J52" s="389"/>
    </row>
    <row r="53" spans="2:10">
      <c r="B53" s="5" t="s">
        <v>51</v>
      </c>
    </row>
    <row r="54" spans="2:10">
      <c r="B54" t="s">
        <v>106</v>
      </c>
    </row>
    <row r="55" spans="2:10">
      <c r="B55" s="389"/>
      <c r="C55" s="389"/>
      <c r="D55" s="389"/>
      <c r="E55" s="389"/>
      <c r="F55" s="389"/>
      <c r="G55" s="389"/>
      <c r="H55" s="389"/>
      <c r="I55" s="389"/>
      <c r="J55" s="389"/>
    </row>
    <row r="56" spans="2:10">
      <c r="B56" s="389"/>
      <c r="C56" s="389"/>
      <c r="D56" s="389"/>
      <c r="E56" s="389"/>
      <c r="F56" s="389"/>
      <c r="G56" s="389"/>
      <c r="H56" s="389"/>
      <c r="I56" s="389"/>
      <c r="J56" s="389"/>
    </row>
    <row r="57" spans="2:10">
      <c r="B57" s="5" t="s">
        <v>53</v>
      </c>
      <c r="G57" s="15"/>
      <c r="H57" s="40"/>
      <c r="I57" s="40"/>
      <c r="J57" s="40"/>
    </row>
    <row r="58" spans="2:10">
      <c r="B58" t="s">
        <v>107</v>
      </c>
      <c r="G58" s="15"/>
      <c r="H58" s="38"/>
      <c r="I58" s="38"/>
      <c r="J58" s="38"/>
    </row>
    <row r="59" spans="2:10">
      <c r="B59" s="388" t="s">
        <v>1033</v>
      </c>
      <c r="C59" s="388"/>
      <c r="D59" s="388"/>
      <c r="E59" s="388"/>
      <c r="F59" s="388"/>
      <c r="G59" s="388"/>
      <c r="H59" s="388"/>
      <c r="I59" s="388"/>
      <c r="J59" s="388"/>
    </row>
    <row r="60" spans="2:10" ht="14.45" customHeight="1">
      <c r="B60" s="388" t="s">
        <v>1043</v>
      </c>
      <c r="C60" s="388"/>
      <c r="D60" s="388"/>
      <c r="E60" s="388"/>
      <c r="F60" s="388"/>
      <c r="G60" s="388"/>
      <c r="H60" s="388"/>
      <c r="I60" s="388"/>
      <c r="J60" s="388"/>
    </row>
    <row r="61" spans="2:10">
      <c r="B61" s="5" t="s">
        <v>1</v>
      </c>
      <c r="D61" s="5"/>
      <c r="H61" s="38"/>
      <c r="I61" s="38"/>
      <c r="J61" s="38"/>
    </row>
    <row r="62" spans="2:10" ht="15" customHeight="1">
      <c r="B62" s="373" t="s">
        <v>55</v>
      </c>
      <c r="C62" s="373"/>
      <c r="D62" s="373"/>
      <c r="E62" s="373"/>
      <c r="F62" s="373"/>
      <c r="G62" s="373"/>
      <c r="H62" s="373"/>
      <c r="I62" s="373"/>
      <c r="J62" s="373"/>
    </row>
    <row r="63" spans="2:10" ht="15" customHeight="1">
      <c r="B63" s="168"/>
      <c r="C63" s="168"/>
      <c r="D63" s="168"/>
      <c r="E63" s="168"/>
      <c r="F63" s="168"/>
      <c r="H63" s="38"/>
      <c r="I63" s="38"/>
      <c r="J63" s="38"/>
    </row>
    <row r="64" spans="2:10" ht="15" customHeight="1">
      <c r="B64" s="168"/>
      <c r="C64" s="394" t="s">
        <v>130</v>
      </c>
      <c r="D64" s="395"/>
      <c r="E64" s="55" t="s">
        <v>131</v>
      </c>
      <c r="F64" s="394" t="s">
        <v>132</v>
      </c>
      <c r="G64" s="395"/>
      <c r="H64" s="38"/>
      <c r="I64" s="38"/>
      <c r="J64" s="38"/>
    </row>
    <row r="65" spans="1:10" ht="15" customHeight="1">
      <c r="B65" s="168"/>
      <c r="C65" s="392" t="s">
        <v>205</v>
      </c>
      <c r="D65" s="393"/>
      <c r="E65" s="212">
        <v>50</v>
      </c>
      <c r="F65" s="392">
        <v>80</v>
      </c>
      <c r="G65" s="393"/>
      <c r="H65" s="38"/>
      <c r="I65" s="38"/>
      <c r="J65" s="38"/>
    </row>
    <row r="66" spans="1:10" ht="15" customHeight="1">
      <c r="B66" s="168"/>
      <c r="C66" s="397" t="s">
        <v>206</v>
      </c>
      <c r="D66" s="398"/>
      <c r="E66" s="213">
        <v>30</v>
      </c>
      <c r="F66" s="397">
        <v>50</v>
      </c>
      <c r="G66" s="398"/>
      <c r="H66" s="38"/>
      <c r="I66" s="38"/>
      <c r="J66" s="38"/>
    </row>
    <row r="67" spans="1:10" ht="15" customHeight="1">
      <c r="B67" s="168"/>
      <c r="C67" s="392" t="s">
        <v>185</v>
      </c>
      <c r="D67" s="393"/>
      <c r="E67" s="212">
        <v>30</v>
      </c>
      <c r="F67" s="392">
        <v>30</v>
      </c>
      <c r="G67" s="393"/>
      <c r="H67" s="38"/>
      <c r="I67" s="38"/>
      <c r="J67" s="38"/>
    </row>
    <row r="68" spans="1:10" ht="15" customHeight="1">
      <c r="B68" s="168"/>
      <c r="C68" s="397" t="s">
        <v>208</v>
      </c>
      <c r="D68" s="398"/>
      <c r="E68" s="213">
        <v>35</v>
      </c>
      <c r="F68" s="397">
        <v>0</v>
      </c>
      <c r="G68" s="398"/>
      <c r="H68" s="38"/>
      <c r="I68" s="38"/>
      <c r="J68" s="38"/>
    </row>
    <row r="69" spans="1:10" ht="15" customHeight="1">
      <c r="B69" s="168"/>
      <c r="C69" s="392" t="s">
        <v>209</v>
      </c>
      <c r="D69" s="393"/>
      <c r="E69" s="212">
        <v>2</v>
      </c>
      <c r="F69" s="392">
        <v>100</v>
      </c>
      <c r="G69" s="393"/>
      <c r="H69" s="38"/>
      <c r="I69" s="38"/>
      <c r="J69" s="38"/>
    </row>
    <row r="70" spans="1:10" ht="15" customHeight="1">
      <c r="B70" s="168"/>
      <c r="C70" s="397" t="s">
        <v>197</v>
      </c>
      <c r="D70" s="398"/>
      <c r="E70" s="213">
        <v>3</v>
      </c>
      <c r="F70" s="397">
        <v>100</v>
      </c>
      <c r="G70" s="398"/>
      <c r="H70" s="38"/>
      <c r="I70" s="38"/>
      <c r="J70" s="38"/>
    </row>
    <row r="71" spans="1:10" ht="15" customHeight="1">
      <c r="B71" s="168"/>
      <c r="C71" s="392"/>
      <c r="D71" s="393"/>
      <c r="E71" s="212"/>
      <c r="F71" s="392"/>
      <c r="G71" s="393"/>
      <c r="H71" s="38"/>
      <c r="I71" s="38"/>
      <c r="J71" s="38"/>
    </row>
    <row r="72" spans="1:10" ht="15" customHeight="1">
      <c r="B72" s="168"/>
      <c r="C72" s="397"/>
      <c r="D72" s="398"/>
      <c r="E72" s="213">
        <f>SUM(E65:E70)</f>
        <v>150</v>
      </c>
      <c r="F72" s="397">
        <f>(+E65*F65+E66*F66+E67*F67*E68*F68+E69*F69+E70*F70)/100</f>
        <v>60</v>
      </c>
      <c r="G72" s="398"/>
      <c r="H72" s="38"/>
      <c r="I72" s="38"/>
      <c r="J72" s="38"/>
    </row>
    <row r="73" spans="1:10" ht="15" customHeight="1">
      <c r="B73" s="168"/>
      <c r="C73" s="168"/>
      <c r="D73" s="168"/>
      <c r="E73" s="168"/>
      <c r="F73" s="168"/>
      <c r="H73" s="38"/>
      <c r="I73" s="38"/>
      <c r="J73" s="38"/>
    </row>
    <row r="74" spans="1:10">
      <c r="A74" s="74"/>
      <c r="B74" s="5" t="s">
        <v>60</v>
      </c>
    </row>
    <row r="75" spans="1:10">
      <c r="B75" s="1" t="s">
        <v>61</v>
      </c>
    </row>
    <row r="76" spans="1:10">
      <c r="B76" s="388" t="s">
        <v>190</v>
      </c>
      <c r="C76" s="388"/>
      <c r="D76" s="388"/>
      <c r="E76" s="388"/>
      <c r="F76" s="388"/>
      <c r="G76" s="388"/>
      <c r="H76" s="388"/>
      <c r="I76" s="388"/>
      <c r="J76" s="388"/>
    </row>
    <row r="77" spans="1:10">
      <c r="B77" s="388" t="s">
        <v>193</v>
      </c>
      <c r="C77" s="388"/>
      <c r="D77" s="388"/>
      <c r="E77" s="388"/>
      <c r="F77" s="388"/>
      <c r="G77" s="388"/>
      <c r="H77" s="388"/>
      <c r="I77" s="388"/>
      <c r="J77" s="388"/>
    </row>
    <row r="78" spans="1:10">
      <c r="B78" s="388" t="s">
        <v>195</v>
      </c>
      <c r="C78" s="388"/>
      <c r="D78" s="388"/>
      <c r="E78" s="388"/>
      <c r="F78" s="388"/>
      <c r="G78" s="388"/>
      <c r="H78" s="388"/>
      <c r="I78" s="388"/>
      <c r="J78" s="388"/>
    </row>
    <row r="79" spans="1:10">
      <c r="B79" s="388" t="s">
        <v>196</v>
      </c>
      <c r="C79" s="388"/>
      <c r="D79" s="388"/>
      <c r="E79" s="388"/>
      <c r="F79" s="388"/>
      <c r="G79" s="388"/>
      <c r="H79" s="388"/>
      <c r="I79" s="388"/>
      <c r="J79" s="388"/>
    </row>
    <row r="80" spans="1:10">
      <c r="B80" s="388" t="s">
        <v>197</v>
      </c>
      <c r="C80" s="388"/>
      <c r="D80" s="388"/>
      <c r="E80" s="388"/>
      <c r="F80" s="388"/>
      <c r="G80" s="388"/>
      <c r="H80" s="388"/>
      <c r="I80" s="388"/>
      <c r="J80" s="388"/>
    </row>
    <row r="81" spans="1:17">
      <c r="B81" s="388" t="s">
        <v>199</v>
      </c>
      <c r="C81" s="388"/>
      <c r="D81" s="388"/>
      <c r="E81" s="388"/>
      <c r="F81" s="388"/>
      <c r="G81" s="388"/>
      <c r="H81" s="388"/>
      <c r="I81" s="388"/>
      <c r="J81" s="388"/>
    </row>
    <row r="82" spans="1:17">
      <c r="B82" s="388" t="s">
        <v>200</v>
      </c>
      <c r="C82" s="388"/>
      <c r="D82" s="388"/>
      <c r="E82" s="388"/>
      <c r="F82" s="388"/>
      <c r="G82" s="388"/>
      <c r="H82" s="388"/>
      <c r="I82" s="388"/>
      <c r="J82" s="388"/>
    </row>
    <row r="83" spans="1:17">
      <c r="B83" s="388" t="s">
        <v>204</v>
      </c>
      <c r="C83" s="388"/>
      <c r="D83" s="388"/>
      <c r="E83" s="388"/>
      <c r="F83" s="388"/>
      <c r="G83" s="388"/>
      <c r="H83" s="388"/>
      <c r="I83" s="388"/>
      <c r="J83" s="388"/>
    </row>
    <row r="84" spans="1:17">
      <c r="A84" s="74"/>
      <c r="B84" s="5" t="s">
        <v>2</v>
      </c>
    </row>
    <row r="85" spans="1:17" ht="15" customHeight="1">
      <c r="B85" s="373" t="s">
        <v>63</v>
      </c>
      <c r="C85" s="373"/>
      <c r="D85" s="373"/>
      <c r="E85" s="373"/>
      <c r="F85" s="373"/>
      <c r="G85" s="373"/>
      <c r="H85" s="373"/>
    </row>
    <row r="86" spans="1:17" ht="15" customHeight="1">
      <c r="B86" s="168"/>
      <c r="C86" s="168"/>
      <c r="D86" s="168"/>
      <c r="E86" s="168"/>
      <c r="F86" s="168"/>
      <c r="G86" s="168"/>
      <c r="H86" s="168"/>
    </row>
    <row r="87" spans="1:17" ht="15" customHeight="1">
      <c r="B87" s="168"/>
      <c r="C87" s="401" t="s">
        <v>136</v>
      </c>
      <c r="D87" s="402"/>
      <c r="E87" s="401" t="s">
        <v>146</v>
      </c>
      <c r="F87" s="402"/>
      <c r="G87" s="401" t="s">
        <v>147</v>
      </c>
      <c r="H87" s="403"/>
      <c r="I87" s="402"/>
      <c r="J87" s="168"/>
    </row>
    <row r="88" spans="1:17" ht="15" customHeight="1">
      <c r="B88" s="168"/>
      <c r="C88" s="392" t="s">
        <v>181</v>
      </c>
      <c r="D88" s="393"/>
      <c r="E88" s="392">
        <v>30</v>
      </c>
      <c r="F88" s="393"/>
      <c r="G88" s="392">
        <v>50</v>
      </c>
      <c r="H88" s="400"/>
      <c r="I88" s="393"/>
      <c r="J88" s="168"/>
    </row>
    <row r="89" spans="1:17" ht="15" customHeight="1">
      <c r="B89" s="168"/>
      <c r="C89" s="397" t="s">
        <v>188</v>
      </c>
      <c r="D89" s="398"/>
      <c r="E89" s="397">
        <v>10</v>
      </c>
      <c r="F89" s="398"/>
      <c r="G89" s="397">
        <v>10</v>
      </c>
      <c r="H89" s="404"/>
      <c r="I89" s="398"/>
      <c r="J89" s="168"/>
    </row>
    <row r="90" spans="1:17" ht="15" customHeight="1">
      <c r="B90" s="168"/>
      <c r="C90" s="392" t="s">
        <v>186</v>
      </c>
      <c r="D90" s="393"/>
      <c r="E90" s="392">
        <v>20</v>
      </c>
      <c r="F90" s="393"/>
      <c r="G90" s="392">
        <v>30</v>
      </c>
      <c r="H90" s="400"/>
      <c r="I90" s="393"/>
      <c r="J90" s="168"/>
    </row>
    <row r="91" spans="1:17" ht="15" customHeight="1">
      <c r="B91" s="168"/>
      <c r="C91" s="397" t="s">
        <v>185</v>
      </c>
      <c r="D91" s="398"/>
      <c r="E91" s="397">
        <v>30</v>
      </c>
      <c r="F91" s="398"/>
      <c r="G91" s="397">
        <v>40</v>
      </c>
      <c r="H91" s="404"/>
      <c r="I91" s="398"/>
      <c r="J91" s="168"/>
    </row>
    <row r="92" spans="1:17" ht="15" customHeight="1">
      <c r="B92" s="168"/>
      <c r="C92" s="392"/>
      <c r="D92" s="393"/>
      <c r="E92" s="392"/>
      <c r="F92" s="393"/>
      <c r="G92" s="392"/>
      <c r="H92" s="400"/>
      <c r="I92" s="393"/>
      <c r="J92" s="168"/>
    </row>
    <row r="93" spans="1:17" ht="15" customHeight="1">
      <c r="B93" s="168"/>
      <c r="C93" s="397"/>
      <c r="D93" s="398"/>
      <c r="E93" s="397"/>
      <c r="F93" s="398"/>
      <c r="G93" s="397"/>
      <c r="H93" s="404"/>
      <c r="I93" s="398"/>
      <c r="J93" s="168"/>
      <c r="O93" s="68"/>
      <c r="P93" s="69"/>
      <c r="Q93" s="68"/>
    </row>
    <row r="94" spans="1:17" ht="15" customHeight="1">
      <c r="B94" s="168"/>
      <c r="C94" s="392"/>
      <c r="D94" s="393"/>
      <c r="E94" s="392"/>
      <c r="F94" s="393"/>
      <c r="G94" s="392"/>
      <c r="H94" s="400"/>
      <c r="I94" s="393"/>
      <c r="J94" s="168"/>
    </row>
    <row r="95" spans="1:17" ht="15" customHeight="1">
      <c r="B95" s="168"/>
      <c r="C95" s="397"/>
      <c r="D95" s="398"/>
      <c r="E95" s="397"/>
      <c r="F95" s="398"/>
      <c r="G95" s="397"/>
      <c r="H95" s="404"/>
      <c r="I95" s="398"/>
      <c r="J95" s="168"/>
    </row>
    <row r="96" spans="1:17">
      <c r="D96" s="10"/>
    </row>
  </sheetData>
  <mergeCells count="81">
    <mergeCell ref="C95:D95"/>
    <mergeCell ref="E95:F95"/>
    <mergeCell ref="G95:I95"/>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B85:H85"/>
    <mergeCell ref="C87:D87"/>
    <mergeCell ref="E87:F87"/>
    <mergeCell ref="G87:I87"/>
    <mergeCell ref="C88:D88"/>
    <mergeCell ref="E88:F88"/>
    <mergeCell ref="G88:I88"/>
    <mergeCell ref="B83:J83"/>
    <mergeCell ref="C71:D71"/>
    <mergeCell ref="F71:G71"/>
    <mergeCell ref="C72:D72"/>
    <mergeCell ref="F72:G72"/>
    <mergeCell ref="B76:J76"/>
    <mergeCell ref="B77:J77"/>
    <mergeCell ref="B78:J78"/>
    <mergeCell ref="B79:J79"/>
    <mergeCell ref="B80:J80"/>
    <mergeCell ref="B81:J81"/>
    <mergeCell ref="B82:J82"/>
    <mergeCell ref="C68:D68"/>
    <mergeCell ref="F68:G68"/>
    <mergeCell ref="C69:D69"/>
    <mergeCell ref="F69:G69"/>
    <mergeCell ref="C70:D70"/>
    <mergeCell ref="F70:G70"/>
    <mergeCell ref="C65:D65"/>
    <mergeCell ref="F65:G65"/>
    <mergeCell ref="C66:D66"/>
    <mergeCell ref="F66:G66"/>
    <mergeCell ref="C67:D67"/>
    <mergeCell ref="F67:G67"/>
    <mergeCell ref="B56:J56"/>
    <mergeCell ref="B59:J59"/>
    <mergeCell ref="B60:J60"/>
    <mergeCell ref="B62:J62"/>
    <mergeCell ref="C64:D64"/>
    <mergeCell ref="F64:G64"/>
    <mergeCell ref="B55:J55"/>
    <mergeCell ref="B31:J31"/>
    <mergeCell ref="B37:J37"/>
    <mergeCell ref="B39:J39"/>
    <mergeCell ref="B41:J41"/>
    <mergeCell ref="B46:J46"/>
    <mergeCell ref="B47:J47"/>
    <mergeCell ref="B48:J48"/>
    <mergeCell ref="B49:J49"/>
    <mergeCell ref="B50:J50"/>
    <mergeCell ref="B51:J51"/>
    <mergeCell ref="B52:J52"/>
    <mergeCell ref="B30:J30"/>
    <mergeCell ref="A1:J1"/>
    <mergeCell ref="E3:J4"/>
    <mergeCell ref="B11:D11"/>
    <mergeCell ref="H11:J11"/>
    <mergeCell ref="G12:J12"/>
    <mergeCell ref="B15:B16"/>
    <mergeCell ref="B26:J26"/>
    <mergeCell ref="B27:J27"/>
    <mergeCell ref="B28:J28"/>
    <mergeCell ref="B29:J2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1" max="9" man="1"/>
    <brk id="7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00705"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20070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0070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0070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00709"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200710"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200711"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200712"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200713"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200714"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200715"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200716"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100"/>
  <sheetViews>
    <sheetView showGridLines="0" topLeftCell="A55" zoomScale="110" zoomScaleNormal="110" zoomScalePageLayoutView="110" workbookViewId="0">
      <selection activeCell="C70" sqref="C70:D70"/>
    </sheetView>
  </sheetViews>
  <sheetFormatPr defaultColWidth="8.85546875" defaultRowHeight="15"/>
  <cols>
    <col min="1" max="1" width="2" customWidth="1"/>
    <col min="2" max="2" width="23.28515625" customWidth="1"/>
    <col min="3" max="3" width="14.28515625" customWidth="1"/>
    <col min="4" max="4" width="18.85546875" customWidth="1"/>
    <col min="5" max="5" width="16.2851562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382" t="s">
        <v>535</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635</v>
      </c>
      <c r="D7" s="384"/>
      <c r="E7" s="384"/>
      <c r="F7" s="384"/>
      <c r="G7" s="384"/>
      <c r="H7" s="384"/>
      <c r="I7" s="384"/>
      <c r="J7" s="384"/>
      <c r="P7" s="67" t="s">
        <v>15</v>
      </c>
    </row>
    <row r="8" spans="1:16" ht="15.75">
      <c r="B8" s="44" t="s">
        <v>119</v>
      </c>
      <c r="C8" s="384" t="s">
        <v>636</v>
      </c>
      <c r="D8" s="384"/>
      <c r="E8" s="384"/>
      <c r="F8" s="384"/>
      <c r="G8" s="384"/>
      <c r="H8" s="384"/>
      <c r="I8" s="384"/>
      <c r="J8" s="384"/>
      <c r="M8" s="15"/>
      <c r="N8" s="15"/>
      <c r="O8" s="15"/>
      <c r="P8" s="67" t="s">
        <v>125</v>
      </c>
    </row>
    <row r="9" spans="1:16" ht="15.75">
      <c r="B9" s="44" t="s">
        <v>120</v>
      </c>
      <c r="C9" s="384" t="s">
        <v>637</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1" t="s">
        <v>137</v>
      </c>
      <c r="C13" s="44"/>
      <c r="I13" s="47"/>
      <c r="M13" s="16"/>
      <c r="N13" s="15"/>
      <c r="O13" s="15"/>
      <c r="P13" s="15"/>
    </row>
    <row r="14" spans="1:16" ht="15" customHeight="1">
      <c r="B14" s="231"/>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9">
      <c r="B17" s="232"/>
      <c r="D17" s="61" t="s">
        <v>24</v>
      </c>
      <c r="E17" s="62"/>
      <c r="F17" s="47"/>
      <c r="G17" s="61" t="s">
        <v>26</v>
      </c>
      <c r="H17" s="62"/>
      <c r="J17" s="48"/>
      <c r="L17" s="2"/>
      <c r="M17" s="15"/>
      <c r="N17" s="52"/>
      <c r="O17" s="16"/>
      <c r="P17" s="15"/>
    </row>
    <row r="18" spans="1:19">
      <c r="B18" s="42"/>
      <c r="D18" s="59" t="s">
        <v>27</v>
      </c>
      <c r="E18" s="60"/>
      <c r="G18" s="59" t="s">
        <v>29</v>
      </c>
      <c r="H18" s="60"/>
      <c r="J18" s="48"/>
      <c r="L18" s="2"/>
      <c r="M18" s="15"/>
      <c r="N18" s="52"/>
      <c r="O18" s="16"/>
      <c r="P18" s="15"/>
    </row>
    <row r="19" spans="1:19">
      <c r="B19" s="44"/>
      <c r="D19" s="61" t="s">
        <v>28</v>
      </c>
      <c r="E19" s="62"/>
      <c r="G19" s="61" t="s">
        <v>30</v>
      </c>
      <c r="H19" s="62"/>
      <c r="J19" s="44"/>
    </row>
    <row r="20" spans="1:19">
      <c r="D20" s="59" t="s">
        <v>31</v>
      </c>
      <c r="E20" s="60"/>
      <c r="G20" s="59" t="s">
        <v>33</v>
      </c>
      <c r="H20" s="60"/>
      <c r="J20" s="48"/>
      <c r="L20" s="2"/>
      <c r="N20" s="2"/>
    </row>
    <row r="21" spans="1:19">
      <c r="D21" s="61" t="s">
        <v>32</v>
      </c>
      <c r="E21" s="62"/>
      <c r="G21" s="61" t="s">
        <v>34</v>
      </c>
      <c r="H21" s="62"/>
      <c r="J21" s="48"/>
      <c r="L21" s="2"/>
      <c r="N21" s="2"/>
    </row>
    <row r="22" spans="1:19">
      <c r="D22" s="76"/>
      <c r="E22" s="79"/>
      <c r="F22" s="77"/>
      <c r="G22" s="78"/>
      <c r="H22" s="79"/>
      <c r="J22" s="48"/>
      <c r="L22" s="2"/>
      <c r="N22" s="2"/>
    </row>
    <row r="23" spans="1:19">
      <c r="D23" s="76"/>
      <c r="E23" s="79"/>
      <c r="F23" s="77"/>
      <c r="G23" s="78"/>
      <c r="H23" s="79"/>
      <c r="I23" s="77"/>
      <c r="J23" s="80"/>
      <c r="L23" s="2"/>
      <c r="N23" s="2"/>
    </row>
    <row r="24" spans="1:19">
      <c r="A24" s="74"/>
      <c r="B24" s="5" t="s">
        <v>148</v>
      </c>
      <c r="L24" s="2"/>
      <c r="N24" s="2"/>
    </row>
    <row r="25" spans="1:19" s="77" customFormat="1">
      <c r="A25"/>
      <c r="B25" s="1" t="s">
        <v>149</v>
      </c>
      <c r="C25"/>
      <c r="D25"/>
      <c r="E25"/>
      <c r="F25"/>
      <c r="G25"/>
      <c r="H25"/>
      <c r="I25"/>
      <c r="J25"/>
      <c r="L25" s="81"/>
      <c r="N25" s="81"/>
    </row>
    <row r="26" spans="1:19" s="77" customFormat="1">
      <c r="A26"/>
      <c r="B26" s="388" t="s">
        <v>345</v>
      </c>
      <c r="C26" s="388"/>
      <c r="D26" s="388"/>
      <c r="E26" s="388"/>
      <c r="F26" s="388"/>
      <c r="G26" s="388"/>
      <c r="H26" s="388"/>
      <c r="I26" s="388"/>
      <c r="J26" s="388"/>
      <c r="K26" s="507"/>
      <c r="L26" s="507"/>
      <c r="M26" s="507"/>
      <c r="N26" s="507"/>
      <c r="O26" s="507"/>
      <c r="P26" s="507"/>
      <c r="Q26" s="507"/>
      <c r="R26" s="507"/>
      <c r="S26" s="507"/>
    </row>
    <row r="27" spans="1:19" s="77" customFormat="1" ht="14.45" customHeight="1">
      <c r="A27"/>
      <c r="B27" s="388" t="s">
        <v>952</v>
      </c>
      <c r="C27" s="388"/>
      <c r="D27" s="388"/>
      <c r="E27" s="388"/>
      <c r="F27" s="388"/>
      <c r="G27" s="388"/>
      <c r="H27" s="388"/>
      <c r="I27" s="388"/>
      <c r="J27" s="388"/>
      <c r="L27" s="81"/>
      <c r="N27" s="81"/>
    </row>
    <row r="28" spans="1:19" s="77" customFormat="1" ht="14.45" customHeight="1">
      <c r="A28"/>
      <c r="B28" s="388"/>
      <c r="C28" s="388"/>
      <c r="D28" s="388"/>
      <c r="E28" s="388"/>
      <c r="F28" s="388"/>
      <c r="G28" s="388"/>
      <c r="H28" s="388"/>
      <c r="I28" s="388"/>
      <c r="J28" s="388"/>
      <c r="L28" s="81"/>
      <c r="N28" s="81"/>
    </row>
    <row r="29" spans="1:19" s="77" customFormat="1" ht="14.45" customHeight="1">
      <c r="A29"/>
      <c r="B29" s="388"/>
      <c r="C29" s="388"/>
      <c r="D29" s="388"/>
      <c r="E29" s="388"/>
      <c r="F29" s="388"/>
      <c r="G29" s="388"/>
      <c r="H29" s="388"/>
      <c r="I29" s="388"/>
      <c r="J29" s="388"/>
      <c r="L29" s="81"/>
      <c r="N29" s="81"/>
    </row>
    <row r="30" spans="1:19" s="77" customFormat="1" ht="14.45" customHeight="1">
      <c r="A30"/>
      <c r="B30" s="388"/>
      <c r="C30" s="388"/>
      <c r="D30" s="388"/>
      <c r="E30" s="388"/>
      <c r="F30" s="388"/>
      <c r="G30" s="388"/>
      <c r="H30" s="388"/>
      <c r="I30" s="388"/>
      <c r="J30" s="388"/>
      <c r="L30" s="81"/>
      <c r="N30" s="81"/>
    </row>
    <row r="31" spans="1:19" s="77" customFormat="1" ht="14.45" customHeight="1">
      <c r="A31"/>
      <c r="B31" s="388"/>
      <c r="C31" s="388"/>
      <c r="D31" s="388"/>
      <c r="E31" s="388"/>
      <c r="F31" s="388"/>
      <c r="G31" s="388"/>
      <c r="H31" s="388"/>
      <c r="I31" s="388"/>
      <c r="J31" s="388"/>
      <c r="L31" s="81"/>
      <c r="N31" s="81"/>
    </row>
    <row r="32" spans="1:19" s="77" customFormat="1" ht="14.45" customHeight="1">
      <c r="A32"/>
      <c r="B32" s="389"/>
      <c r="C32" s="389"/>
      <c r="D32" s="389"/>
      <c r="E32" s="389"/>
      <c r="F32" s="389"/>
      <c r="G32" s="389"/>
      <c r="H32" s="389"/>
      <c r="I32" s="389"/>
      <c r="J32" s="389"/>
      <c r="L32" s="81"/>
      <c r="N32" s="81"/>
    </row>
    <row r="33" spans="1:19" s="77" customFormat="1" ht="14.45" customHeight="1">
      <c r="A33"/>
      <c r="B33" s="389"/>
      <c r="C33" s="389"/>
      <c r="D33" s="389"/>
      <c r="E33" s="389"/>
      <c r="F33" s="389"/>
      <c r="G33" s="389"/>
      <c r="H33" s="389"/>
      <c r="I33" s="389"/>
      <c r="J33" s="389"/>
      <c r="L33" s="81"/>
      <c r="N33" s="81"/>
    </row>
    <row r="34" spans="1:19" s="77" customFormat="1">
      <c r="A34"/>
      <c r="B34" s="249"/>
      <c r="C34"/>
      <c r="D34"/>
      <c r="E34"/>
      <c r="F34"/>
      <c r="G34"/>
      <c r="H34"/>
      <c r="I34"/>
      <c r="J34"/>
      <c r="L34" s="81"/>
      <c r="N34" s="81"/>
    </row>
    <row r="35" spans="1:19" s="77" customFormat="1">
      <c r="D35" s="78"/>
      <c r="E35" s="79"/>
      <c r="G35" s="78"/>
      <c r="H35" s="79"/>
      <c r="J35" s="80"/>
      <c r="L35" s="81"/>
      <c r="N35" s="81"/>
    </row>
    <row r="36" spans="1:19">
      <c r="A36" s="74"/>
      <c r="B36" s="45" t="s">
        <v>134</v>
      </c>
      <c r="C36" s="48"/>
      <c r="E36" s="2"/>
      <c r="F36" s="16"/>
      <c r="G36" s="15"/>
      <c r="H36" s="52"/>
      <c r="I36" s="16"/>
      <c r="J36" s="48"/>
      <c r="L36" s="2"/>
      <c r="N36" s="2"/>
    </row>
    <row r="37" spans="1:19">
      <c r="B37" s="71" t="s">
        <v>135</v>
      </c>
      <c r="C37" s="48"/>
      <c r="E37" s="2"/>
      <c r="F37" s="16"/>
      <c r="G37" s="15"/>
      <c r="H37" s="52"/>
      <c r="I37" s="16"/>
      <c r="J37" s="48"/>
      <c r="L37" s="2"/>
      <c r="N37" s="2"/>
    </row>
    <row r="38" spans="1:19">
      <c r="B38" s="42" t="s">
        <v>127</v>
      </c>
      <c r="C38" s="42"/>
      <c r="I38" s="42"/>
      <c r="J38" s="42"/>
    </row>
    <row r="39" spans="1:19" ht="35.25" customHeight="1">
      <c r="B39" s="385" t="s">
        <v>638</v>
      </c>
      <c r="C39" s="385"/>
      <c r="D39" s="385"/>
      <c r="E39" s="385"/>
      <c r="F39" s="385"/>
      <c r="G39" s="385"/>
      <c r="H39" s="385"/>
      <c r="I39" s="385"/>
      <c r="J39" s="385"/>
    </row>
    <row r="40" spans="1:19">
      <c r="B40" s="49" t="s">
        <v>128</v>
      </c>
      <c r="C40" s="49"/>
      <c r="D40" s="49"/>
      <c r="E40" s="49"/>
      <c r="F40" s="49"/>
      <c r="G40" s="49"/>
      <c r="H40" s="49"/>
      <c r="I40" s="49"/>
      <c r="J40" s="49"/>
    </row>
    <row r="41" spans="1:19" ht="39.75" customHeight="1">
      <c r="B41" s="385" t="s">
        <v>639</v>
      </c>
      <c r="C41" s="390"/>
      <c r="D41" s="390"/>
      <c r="E41" s="390"/>
      <c r="F41" s="390"/>
      <c r="G41" s="390"/>
      <c r="H41" s="390"/>
      <c r="I41" s="390"/>
      <c r="J41" s="390"/>
    </row>
    <row r="42" spans="1:19">
      <c r="B42" s="49" t="s">
        <v>129</v>
      </c>
      <c r="C42" s="49"/>
      <c r="D42" s="49"/>
      <c r="E42" s="49"/>
      <c r="F42" s="49"/>
      <c r="G42" s="49"/>
      <c r="H42" s="49"/>
      <c r="I42" s="49"/>
      <c r="J42" s="49"/>
    </row>
    <row r="43" spans="1:19" ht="50.25" customHeight="1">
      <c r="B43" s="385" t="s">
        <v>640</v>
      </c>
      <c r="C43" s="385"/>
      <c r="D43" s="385"/>
      <c r="E43" s="385"/>
      <c r="F43" s="385"/>
      <c r="G43" s="385"/>
      <c r="H43" s="385"/>
      <c r="I43" s="385"/>
      <c r="J43" s="385"/>
    </row>
    <row r="44" spans="1:19">
      <c r="B44" s="43"/>
      <c r="C44" s="43"/>
      <c r="D44" s="43"/>
      <c r="E44" s="43"/>
      <c r="F44" s="43"/>
      <c r="G44" s="43"/>
      <c r="H44" s="43"/>
      <c r="I44" s="43"/>
      <c r="J44" s="43"/>
    </row>
    <row r="45" spans="1:19">
      <c r="A45" s="74"/>
      <c r="B45" s="5" t="s">
        <v>47</v>
      </c>
      <c r="H45" s="40"/>
      <c r="I45" s="40"/>
      <c r="J45" s="40"/>
    </row>
    <row r="46" spans="1:19" ht="15" customHeight="1">
      <c r="B46" s="5" t="s">
        <v>49</v>
      </c>
      <c r="H46" s="41"/>
      <c r="I46" s="41"/>
      <c r="J46" s="41"/>
    </row>
    <row r="47" spans="1:19">
      <c r="B47" t="s">
        <v>105</v>
      </c>
      <c r="H47" s="39"/>
      <c r="I47" s="39"/>
      <c r="J47" s="39"/>
    </row>
    <row r="48" spans="1:19" ht="30.75" customHeight="1">
      <c r="B48" s="388" t="s">
        <v>335</v>
      </c>
      <c r="C48" s="388"/>
      <c r="D48" s="388"/>
      <c r="E48" s="388"/>
      <c r="F48" s="388"/>
      <c r="G48" s="388"/>
      <c r="H48" s="388"/>
      <c r="I48" s="388"/>
      <c r="J48" s="388"/>
      <c r="K48" s="510"/>
      <c r="L48" s="507"/>
      <c r="M48" s="507"/>
      <c r="N48" s="507"/>
      <c r="O48" s="507"/>
      <c r="P48" s="507"/>
      <c r="Q48" s="507"/>
      <c r="R48" s="507"/>
      <c r="S48" s="507"/>
    </row>
    <row r="49" spans="2:19">
      <c r="B49" s="388"/>
      <c r="C49" s="388"/>
      <c r="D49" s="388"/>
      <c r="E49" s="388"/>
      <c r="F49" s="388"/>
      <c r="G49" s="388"/>
      <c r="H49" s="388"/>
      <c r="I49" s="388"/>
      <c r="J49" s="388"/>
    </row>
    <row r="50" spans="2:19">
      <c r="B50" s="388"/>
      <c r="C50" s="388"/>
      <c r="D50" s="388"/>
      <c r="E50" s="388"/>
      <c r="F50" s="388"/>
      <c r="G50" s="388"/>
      <c r="H50" s="388"/>
      <c r="I50" s="388"/>
      <c r="J50" s="388"/>
    </row>
    <row r="51" spans="2:19">
      <c r="B51" s="388"/>
      <c r="C51" s="388"/>
      <c r="D51" s="388"/>
      <c r="E51" s="388"/>
      <c r="F51" s="388"/>
      <c r="G51" s="388"/>
      <c r="H51" s="388"/>
      <c r="I51" s="388"/>
      <c r="J51" s="388"/>
    </row>
    <row r="52" spans="2:19" ht="15" customHeight="1">
      <c r="B52" s="388"/>
      <c r="C52" s="388"/>
      <c r="D52" s="388"/>
      <c r="E52" s="388"/>
      <c r="F52" s="388"/>
      <c r="G52" s="388"/>
      <c r="H52" s="388"/>
      <c r="I52" s="388"/>
      <c r="J52" s="388"/>
    </row>
    <row r="53" spans="2:19">
      <c r="B53" s="389"/>
      <c r="C53" s="389"/>
      <c r="D53" s="389"/>
      <c r="E53" s="389"/>
      <c r="F53" s="389"/>
      <c r="G53" s="389"/>
      <c r="H53" s="389"/>
      <c r="I53" s="389"/>
      <c r="J53" s="389"/>
    </row>
    <row r="54" spans="2:19">
      <c r="B54" s="389"/>
      <c r="C54" s="389"/>
      <c r="D54" s="389"/>
      <c r="E54" s="389"/>
      <c r="F54" s="389"/>
      <c r="G54" s="389"/>
      <c r="H54" s="389"/>
      <c r="I54" s="389"/>
      <c r="J54" s="389"/>
    </row>
    <row r="55" spans="2:19">
      <c r="B55" s="5" t="s">
        <v>51</v>
      </c>
    </row>
    <row r="56" spans="2:19">
      <c r="B56" t="s">
        <v>106</v>
      </c>
    </row>
    <row r="57" spans="2:19">
      <c r="B57" s="389"/>
      <c r="C57" s="389"/>
      <c r="D57" s="389"/>
      <c r="E57" s="389"/>
      <c r="F57" s="389"/>
      <c r="G57" s="389"/>
      <c r="H57" s="389"/>
      <c r="I57" s="389"/>
      <c r="J57" s="389"/>
    </row>
    <row r="58" spans="2:19">
      <c r="B58" s="389"/>
      <c r="C58" s="389"/>
      <c r="D58" s="389"/>
      <c r="E58" s="389"/>
      <c r="F58" s="389"/>
      <c r="G58" s="389"/>
      <c r="H58" s="389"/>
      <c r="I58" s="389"/>
      <c r="J58" s="389"/>
    </row>
    <row r="59" spans="2:19">
      <c r="B59" s="5" t="s">
        <v>53</v>
      </c>
      <c r="G59" s="15"/>
      <c r="H59" s="40"/>
      <c r="I59" s="40"/>
      <c r="J59" s="40"/>
    </row>
    <row r="60" spans="2:19">
      <c r="B60" t="s">
        <v>107</v>
      </c>
      <c r="G60" s="15"/>
      <c r="H60" s="38"/>
      <c r="I60" s="38"/>
      <c r="J60" s="38"/>
    </row>
    <row r="61" spans="2:19">
      <c r="B61" s="388" t="s">
        <v>959</v>
      </c>
      <c r="C61" s="388"/>
      <c r="D61" s="388"/>
      <c r="E61" s="388"/>
      <c r="F61" s="388"/>
      <c r="G61" s="388"/>
      <c r="H61" s="388"/>
      <c r="I61" s="388"/>
      <c r="J61" s="388"/>
      <c r="K61" s="507"/>
      <c r="L61" s="507"/>
      <c r="M61" s="507"/>
      <c r="N61" s="507"/>
      <c r="O61" s="507"/>
      <c r="P61" s="507"/>
      <c r="Q61" s="507"/>
      <c r="R61" s="507"/>
      <c r="S61" s="507"/>
    </row>
    <row r="62" spans="2:19" ht="14.45" customHeight="1">
      <c r="B62" s="388"/>
      <c r="C62" s="388"/>
      <c r="D62" s="388"/>
      <c r="E62" s="388"/>
      <c r="F62" s="388"/>
      <c r="G62" s="388"/>
      <c r="H62" s="388"/>
      <c r="I62" s="388"/>
      <c r="J62" s="388"/>
      <c r="K62" s="507"/>
      <c r="L62" s="507"/>
      <c r="M62" s="507"/>
      <c r="N62" s="507"/>
      <c r="O62" s="507"/>
      <c r="P62" s="507"/>
      <c r="Q62" s="507"/>
      <c r="R62" s="507"/>
      <c r="S62" s="507"/>
    </row>
    <row r="63" spans="2:19">
      <c r="B63" s="388"/>
      <c r="C63" s="388"/>
      <c r="D63" s="388"/>
      <c r="E63" s="388"/>
      <c r="F63" s="388"/>
      <c r="G63" s="388"/>
      <c r="H63" s="388"/>
      <c r="I63" s="388"/>
      <c r="J63" s="388"/>
      <c r="K63" s="507"/>
      <c r="L63" s="507"/>
      <c r="M63" s="507"/>
      <c r="N63" s="507"/>
      <c r="O63" s="507"/>
      <c r="P63" s="507"/>
      <c r="Q63" s="507"/>
      <c r="R63" s="507"/>
      <c r="S63" s="507"/>
    </row>
    <row r="64" spans="2:19">
      <c r="B64" s="5" t="s">
        <v>1</v>
      </c>
      <c r="D64" s="5"/>
      <c r="H64" s="38"/>
      <c r="I64" s="38"/>
      <c r="J64" s="38"/>
    </row>
    <row r="65" spans="1:10" ht="15" customHeight="1">
      <c r="B65" s="373" t="s">
        <v>55</v>
      </c>
      <c r="C65" s="373"/>
      <c r="D65" s="373"/>
      <c r="E65" s="373"/>
      <c r="F65" s="373"/>
      <c r="G65" s="373"/>
      <c r="H65" s="373"/>
      <c r="I65" s="373"/>
      <c r="J65" s="373"/>
    </row>
    <row r="66" spans="1:10" ht="15" customHeight="1">
      <c r="B66" s="168"/>
      <c r="C66" s="168"/>
      <c r="D66" s="168"/>
      <c r="E66" s="168"/>
      <c r="F66" s="168"/>
      <c r="H66" s="38"/>
      <c r="I66" s="38"/>
      <c r="J66" s="38"/>
    </row>
    <row r="67" spans="1:10" ht="15" customHeight="1">
      <c r="B67" s="168"/>
      <c r="C67" s="394" t="s">
        <v>130</v>
      </c>
      <c r="D67" s="395"/>
      <c r="E67" s="55" t="s">
        <v>131</v>
      </c>
      <c r="F67" s="394" t="s">
        <v>132</v>
      </c>
      <c r="G67" s="395"/>
      <c r="H67" s="38"/>
      <c r="I67" s="38"/>
      <c r="J67" s="38"/>
    </row>
    <row r="68" spans="1:10" ht="15" customHeight="1">
      <c r="B68" s="168"/>
      <c r="C68" s="392" t="s">
        <v>205</v>
      </c>
      <c r="D68" s="393"/>
      <c r="E68" s="212">
        <v>20</v>
      </c>
      <c r="F68" s="392">
        <v>100</v>
      </c>
      <c r="G68" s="393"/>
      <c r="H68" s="38"/>
      <c r="I68" s="38"/>
      <c r="J68" s="38"/>
    </row>
    <row r="69" spans="1:10" ht="15" customHeight="1">
      <c r="B69" s="168"/>
      <c r="C69" s="397" t="s">
        <v>206</v>
      </c>
      <c r="D69" s="398"/>
      <c r="E69" s="213">
        <v>42</v>
      </c>
      <c r="F69" s="397">
        <v>60</v>
      </c>
      <c r="G69" s="398"/>
      <c r="H69" s="38"/>
      <c r="I69" s="38"/>
      <c r="J69" s="38"/>
    </row>
    <row r="70" spans="1:10" ht="15" customHeight="1">
      <c r="B70" s="168"/>
      <c r="C70" s="392" t="s">
        <v>185</v>
      </c>
      <c r="D70" s="393"/>
      <c r="E70" s="212">
        <v>32</v>
      </c>
      <c r="F70" s="392">
        <v>30</v>
      </c>
      <c r="G70" s="393"/>
      <c r="H70" s="38"/>
      <c r="I70" s="38"/>
      <c r="J70" s="38"/>
    </row>
    <row r="71" spans="1:10" ht="15" customHeight="1">
      <c r="B71" s="168"/>
      <c r="C71" s="397" t="s">
        <v>208</v>
      </c>
      <c r="D71" s="398"/>
      <c r="E71" s="213">
        <v>56</v>
      </c>
      <c r="F71" s="397">
        <v>10</v>
      </c>
      <c r="G71" s="398"/>
      <c r="H71" s="38"/>
      <c r="I71" s="38"/>
      <c r="J71" s="38"/>
    </row>
    <row r="72" spans="1:10" ht="15" customHeight="1">
      <c r="B72" s="168"/>
      <c r="C72" s="392"/>
      <c r="D72" s="393"/>
      <c r="E72" s="212"/>
      <c r="F72" s="392"/>
      <c r="G72" s="393"/>
      <c r="H72" s="38"/>
      <c r="I72" s="38"/>
      <c r="J72" s="38"/>
    </row>
    <row r="73" spans="1:10" ht="15" customHeight="1">
      <c r="B73" s="168"/>
      <c r="C73" s="397"/>
      <c r="D73" s="398"/>
      <c r="E73" s="213"/>
      <c r="F73" s="397"/>
      <c r="G73" s="398"/>
      <c r="H73" s="38"/>
      <c r="I73" s="38"/>
      <c r="J73" s="38"/>
    </row>
    <row r="74" spans="1:10" ht="15" customHeight="1">
      <c r="B74" s="168"/>
      <c r="C74" s="392"/>
      <c r="D74" s="393"/>
      <c r="E74" s="212"/>
      <c r="F74" s="392"/>
      <c r="G74" s="393"/>
      <c r="H74" s="38"/>
      <c r="I74" s="38"/>
      <c r="J74" s="38"/>
    </row>
    <row r="75" spans="1:10" ht="15" customHeight="1">
      <c r="B75" s="168"/>
      <c r="C75" s="397"/>
      <c r="D75" s="398"/>
      <c r="E75" s="213">
        <f>SUM(E68:E73)</f>
        <v>150</v>
      </c>
      <c r="F75" s="511">
        <f>(+E68*F68+E69*F69+E70*F70+E71*F71)/100</f>
        <v>60.4</v>
      </c>
      <c r="G75" s="512"/>
      <c r="H75" s="38"/>
      <c r="I75" s="38"/>
      <c r="J75" s="38"/>
    </row>
    <row r="76" spans="1:10" ht="15" customHeight="1">
      <c r="B76" s="168"/>
      <c r="C76" s="168"/>
      <c r="D76" s="168"/>
      <c r="E76" s="168"/>
      <c r="F76" s="168"/>
      <c r="H76" s="38"/>
      <c r="I76" s="38"/>
      <c r="J76" s="38"/>
    </row>
    <row r="77" spans="1:10">
      <c r="A77" s="74"/>
      <c r="B77" s="5" t="s">
        <v>60</v>
      </c>
    </row>
    <row r="78" spans="1:10">
      <c r="B78" s="1" t="s">
        <v>61</v>
      </c>
    </row>
    <row r="79" spans="1:10">
      <c r="B79" s="388" t="s">
        <v>190</v>
      </c>
      <c r="C79" s="388"/>
      <c r="D79" s="388"/>
      <c r="E79" s="388"/>
      <c r="F79" s="388"/>
      <c r="G79" s="388"/>
      <c r="H79" s="388"/>
      <c r="I79" s="388"/>
      <c r="J79" s="388"/>
    </row>
    <row r="80" spans="1:10">
      <c r="B80" s="388" t="s">
        <v>191</v>
      </c>
      <c r="C80" s="388"/>
      <c r="D80" s="388"/>
      <c r="E80" s="388"/>
      <c r="F80" s="388"/>
      <c r="G80" s="388"/>
      <c r="H80" s="388"/>
      <c r="I80" s="388"/>
      <c r="J80" s="388"/>
    </row>
    <row r="81" spans="1:10">
      <c r="B81" s="388" t="s">
        <v>193</v>
      </c>
      <c r="C81" s="388"/>
      <c r="D81" s="388"/>
      <c r="E81" s="388"/>
      <c r="F81" s="388"/>
      <c r="G81" s="388"/>
      <c r="H81" s="388"/>
      <c r="I81" s="388"/>
      <c r="J81" s="388"/>
    </row>
    <row r="82" spans="1:10" ht="14.45" customHeight="1">
      <c r="B82" s="388" t="s">
        <v>192</v>
      </c>
      <c r="C82" s="388"/>
      <c r="D82" s="388"/>
      <c r="E82" s="388"/>
      <c r="F82" s="388"/>
      <c r="G82" s="388"/>
      <c r="H82" s="388"/>
      <c r="I82" s="388"/>
      <c r="J82" s="388"/>
    </row>
    <row r="83" spans="1:10">
      <c r="B83" s="388" t="s">
        <v>199</v>
      </c>
      <c r="C83" s="388"/>
      <c r="D83" s="388"/>
      <c r="E83" s="388"/>
      <c r="F83" s="388"/>
      <c r="G83" s="388"/>
      <c r="H83" s="388"/>
      <c r="I83" s="388"/>
      <c r="J83" s="388"/>
    </row>
    <row r="84" spans="1:10" ht="14.45" customHeight="1">
      <c r="B84" s="388"/>
      <c r="C84" s="388"/>
      <c r="D84" s="388"/>
      <c r="E84" s="388"/>
      <c r="F84" s="388"/>
      <c r="G84" s="388"/>
      <c r="H84" s="388"/>
      <c r="I84" s="388"/>
      <c r="J84" s="388"/>
    </row>
    <row r="85" spans="1:10" ht="14.45" customHeight="1">
      <c r="B85" s="388"/>
      <c r="C85" s="388"/>
      <c r="D85" s="388"/>
      <c r="E85" s="388"/>
      <c r="F85" s="388"/>
      <c r="G85" s="388"/>
      <c r="H85" s="388"/>
      <c r="I85" s="388"/>
      <c r="J85" s="388"/>
    </row>
    <row r="86" spans="1:10" ht="15" customHeight="1">
      <c r="B86" s="388"/>
      <c r="C86" s="388"/>
      <c r="D86" s="388"/>
      <c r="E86" s="388"/>
      <c r="F86" s="388"/>
      <c r="G86" s="388"/>
      <c r="H86" s="388"/>
      <c r="I86" s="388"/>
      <c r="J86" s="388"/>
    </row>
    <row r="88" spans="1:10">
      <c r="A88" s="74"/>
      <c r="B88" s="5" t="s">
        <v>2</v>
      </c>
    </row>
    <row r="89" spans="1:10" ht="15" customHeight="1">
      <c r="B89" s="373" t="s">
        <v>63</v>
      </c>
      <c r="C89" s="373"/>
      <c r="D89" s="373"/>
      <c r="E89" s="373"/>
      <c r="F89" s="373"/>
      <c r="G89" s="373"/>
      <c r="H89" s="373"/>
    </row>
    <row r="90" spans="1:10" ht="15" customHeight="1">
      <c r="B90" s="168"/>
      <c r="C90" s="168"/>
      <c r="D90" s="168"/>
      <c r="E90" s="168"/>
      <c r="F90" s="168"/>
      <c r="G90" s="168"/>
      <c r="H90" s="168"/>
    </row>
    <row r="91" spans="1:10" ht="15" customHeight="1">
      <c r="B91" s="168"/>
      <c r="C91" s="401" t="s">
        <v>136</v>
      </c>
      <c r="D91" s="402"/>
      <c r="E91" s="401" t="s">
        <v>146</v>
      </c>
      <c r="F91" s="402"/>
      <c r="G91" s="401" t="s">
        <v>147</v>
      </c>
      <c r="H91" s="403"/>
      <c r="I91" s="402"/>
      <c r="J91" s="168"/>
    </row>
    <row r="92" spans="1:10" ht="15" customHeight="1">
      <c r="B92" s="168"/>
      <c r="C92" s="392" t="s">
        <v>185</v>
      </c>
      <c r="D92" s="393"/>
      <c r="E92" s="392">
        <v>40</v>
      </c>
      <c r="F92" s="393"/>
      <c r="G92" s="392">
        <v>60</v>
      </c>
      <c r="H92" s="400"/>
      <c r="I92" s="393"/>
      <c r="J92" s="168"/>
    </row>
    <row r="93" spans="1:10" ht="15" customHeight="1">
      <c r="B93" s="168"/>
      <c r="C93" s="397" t="s">
        <v>181</v>
      </c>
      <c r="D93" s="398"/>
      <c r="E93" s="397">
        <v>40</v>
      </c>
      <c r="F93" s="398"/>
      <c r="G93" s="397">
        <v>60</v>
      </c>
      <c r="H93" s="404"/>
      <c r="I93" s="398"/>
      <c r="J93" s="168"/>
    </row>
    <row r="94" spans="1:10" ht="15" customHeight="1">
      <c r="B94" s="168"/>
      <c r="C94" s="392"/>
      <c r="D94" s="393"/>
      <c r="E94" s="392"/>
      <c r="F94" s="393"/>
      <c r="G94" s="392"/>
      <c r="H94" s="400"/>
      <c r="I94" s="393"/>
      <c r="J94" s="168"/>
    </row>
    <row r="95" spans="1:10" ht="15" customHeight="1">
      <c r="B95" s="168"/>
      <c r="C95" s="397"/>
      <c r="D95" s="398"/>
      <c r="E95" s="397"/>
      <c r="F95" s="398"/>
      <c r="G95" s="397"/>
      <c r="H95" s="404"/>
      <c r="I95" s="398"/>
      <c r="J95" s="168"/>
    </row>
    <row r="96" spans="1:10" ht="15" customHeight="1">
      <c r="B96" s="168"/>
      <c r="C96" s="392"/>
      <c r="D96" s="393"/>
      <c r="E96" s="392"/>
      <c r="F96" s="393"/>
      <c r="G96" s="392"/>
      <c r="H96" s="400"/>
      <c r="I96" s="393"/>
      <c r="J96" s="168"/>
    </row>
    <row r="97" spans="2:17" ht="15" customHeight="1">
      <c r="B97" s="168"/>
      <c r="C97" s="397"/>
      <c r="D97" s="398"/>
      <c r="E97" s="397"/>
      <c r="F97" s="398"/>
      <c r="G97" s="397"/>
      <c r="H97" s="404"/>
      <c r="I97" s="398"/>
      <c r="J97" s="168"/>
      <c r="O97" s="68"/>
      <c r="P97" s="69"/>
      <c r="Q97" s="68"/>
    </row>
    <row r="98" spans="2:17" ht="15" customHeight="1">
      <c r="B98" s="168"/>
      <c r="C98" s="392"/>
      <c r="D98" s="393"/>
      <c r="E98" s="392"/>
      <c r="F98" s="393"/>
      <c r="G98" s="392"/>
      <c r="H98" s="400"/>
      <c r="I98" s="393"/>
      <c r="J98" s="168"/>
    </row>
    <row r="99" spans="2:17" ht="15" customHeight="1">
      <c r="B99" s="168"/>
      <c r="C99" s="397"/>
      <c r="D99" s="398"/>
      <c r="E99" s="397"/>
      <c r="F99" s="398"/>
      <c r="G99" s="397"/>
      <c r="H99" s="404"/>
      <c r="I99" s="398"/>
      <c r="J99" s="168"/>
    </row>
    <row r="100" spans="2:17">
      <c r="D100" s="10"/>
    </row>
  </sheetData>
  <mergeCells count="92">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5:J85"/>
    <mergeCell ref="B86:J86"/>
    <mergeCell ref="B89:H89"/>
    <mergeCell ref="C91:D91"/>
    <mergeCell ref="E91:F91"/>
    <mergeCell ref="G91:I91"/>
    <mergeCell ref="B84:J84"/>
    <mergeCell ref="C73:D73"/>
    <mergeCell ref="F73:G73"/>
    <mergeCell ref="C74:D74"/>
    <mergeCell ref="F74:G74"/>
    <mergeCell ref="C75:D75"/>
    <mergeCell ref="F75:G75"/>
    <mergeCell ref="B79:J79"/>
    <mergeCell ref="B80:J80"/>
    <mergeCell ref="B81:J81"/>
    <mergeCell ref="B82:J82"/>
    <mergeCell ref="B83:J83"/>
    <mergeCell ref="C70:D70"/>
    <mergeCell ref="F70:G70"/>
    <mergeCell ref="C71:D71"/>
    <mergeCell ref="F71:G71"/>
    <mergeCell ref="C72:D72"/>
    <mergeCell ref="F72:G72"/>
    <mergeCell ref="C69:D69"/>
    <mergeCell ref="F69:G69"/>
    <mergeCell ref="B61:J61"/>
    <mergeCell ref="K61:S61"/>
    <mergeCell ref="B62:J62"/>
    <mergeCell ref="K62:S62"/>
    <mergeCell ref="B63:J63"/>
    <mergeCell ref="K63:S63"/>
    <mergeCell ref="B65:J65"/>
    <mergeCell ref="C67:D67"/>
    <mergeCell ref="F67:G67"/>
    <mergeCell ref="C68:D68"/>
    <mergeCell ref="F68:G68"/>
    <mergeCell ref="B58:J58"/>
    <mergeCell ref="B41:J41"/>
    <mergeCell ref="B43:J43"/>
    <mergeCell ref="B48:J48"/>
    <mergeCell ref="K48:S48"/>
    <mergeCell ref="B49:J49"/>
    <mergeCell ref="B50:J50"/>
    <mergeCell ref="B51:J51"/>
    <mergeCell ref="B52:J52"/>
    <mergeCell ref="B53:J53"/>
    <mergeCell ref="B54:J54"/>
    <mergeCell ref="B57:J57"/>
    <mergeCell ref="B39:J39"/>
    <mergeCell ref="G12:J12"/>
    <mergeCell ref="B15:B16"/>
    <mergeCell ref="B26:J26"/>
    <mergeCell ref="K26:S26"/>
    <mergeCell ref="B27:J27"/>
    <mergeCell ref="B28:J28"/>
    <mergeCell ref="B29:J29"/>
    <mergeCell ref="B30:J30"/>
    <mergeCell ref="B31:J31"/>
    <mergeCell ref="B32:J32"/>
    <mergeCell ref="B33:J33"/>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01729"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20173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0173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0173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01733"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201734"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201735" r:id="rId10"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201736"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201737"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201738"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201739"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201740"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100"/>
  <sheetViews>
    <sheetView topLeftCell="A64" workbookViewId="0">
      <selection activeCell="B41" sqref="B41:J41"/>
    </sheetView>
  </sheetViews>
  <sheetFormatPr defaultColWidth="8.85546875" defaultRowHeight="15"/>
  <cols>
    <col min="1" max="1" width="7.140625" customWidth="1"/>
    <col min="2" max="2" width="23.28515625" customWidth="1"/>
    <col min="3" max="3" width="14.28515625" customWidth="1"/>
    <col min="4" max="4" width="18.85546875" customWidth="1"/>
    <col min="5" max="5" width="16.2851562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853</v>
      </c>
      <c r="D7" s="384"/>
      <c r="E7" s="384"/>
      <c r="F7" s="384"/>
      <c r="G7" s="384"/>
      <c r="H7" s="384"/>
      <c r="I7" s="384"/>
      <c r="J7" s="384"/>
      <c r="P7" s="67" t="s">
        <v>15</v>
      </c>
    </row>
    <row r="8" spans="1:16" ht="15.75">
      <c r="B8" s="44" t="s">
        <v>119</v>
      </c>
      <c r="C8" s="384" t="s">
        <v>641</v>
      </c>
      <c r="D8" s="384"/>
      <c r="E8" s="384"/>
      <c r="F8" s="384"/>
      <c r="G8" s="384"/>
      <c r="H8" s="384"/>
      <c r="I8" s="384"/>
      <c r="J8" s="384"/>
      <c r="M8" s="15"/>
      <c r="N8" s="15"/>
      <c r="O8" s="15"/>
      <c r="P8" s="67" t="s">
        <v>125</v>
      </c>
    </row>
    <row r="9" spans="1:16" ht="15.75">
      <c r="B9" s="44" t="s">
        <v>120</v>
      </c>
      <c r="C9" s="384" t="s">
        <v>642</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1" t="s">
        <v>137</v>
      </c>
      <c r="C13" s="44"/>
      <c r="I13" s="47"/>
      <c r="M13" s="16"/>
      <c r="N13" s="15"/>
      <c r="O13" s="15"/>
      <c r="P13" s="15"/>
    </row>
    <row r="14" spans="1:16" ht="15" customHeight="1">
      <c r="B14" s="231"/>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2"/>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row>
    <row r="27" spans="1:16" s="77" customFormat="1" ht="14.45" customHeight="1">
      <c r="A27"/>
      <c r="B27" s="388" t="s">
        <v>342</v>
      </c>
      <c r="C27" s="388"/>
      <c r="D27" s="388"/>
      <c r="E27" s="388"/>
      <c r="F27" s="388"/>
      <c r="G27" s="388"/>
      <c r="H27" s="388"/>
      <c r="I27" s="388"/>
      <c r="J27" s="388"/>
    </row>
    <row r="28" spans="1:16" s="77" customFormat="1" ht="14.45" customHeight="1">
      <c r="A28"/>
      <c r="B28" s="388" t="s">
        <v>345</v>
      </c>
      <c r="C28" s="388"/>
      <c r="D28" s="388"/>
      <c r="E28" s="388"/>
      <c r="F28" s="388"/>
      <c r="G28" s="388"/>
      <c r="H28" s="388"/>
      <c r="I28" s="388"/>
      <c r="J28" s="388"/>
    </row>
    <row r="29" spans="1:16" s="77" customFormat="1" ht="14.45" customHeight="1">
      <c r="A29"/>
      <c r="B29" s="388" t="s">
        <v>367</v>
      </c>
      <c r="C29" s="388"/>
      <c r="D29" s="388"/>
      <c r="E29" s="388"/>
      <c r="F29" s="388"/>
      <c r="G29" s="388"/>
      <c r="H29" s="388"/>
      <c r="I29" s="388"/>
      <c r="J29" s="388"/>
    </row>
    <row r="30" spans="1:16" s="77" customFormat="1" ht="14.45" customHeight="1">
      <c r="A30"/>
      <c r="B30" s="388" t="s">
        <v>347</v>
      </c>
      <c r="C30" s="388"/>
      <c r="D30" s="388"/>
      <c r="E30" s="388"/>
      <c r="F30" s="388"/>
      <c r="G30" s="388"/>
      <c r="H30" s="388"/>
      <c r="I30" s="388"/>
      <c r="J30" s="388"/>
    </row>
    <row r="31" spans="1:16" s="77" customFormat="1" ht="14.45" customHeight="1">
      <c r="A31"/>
      <c r="B31" s="388" t="s">
        <v>369</v>
      </c>
      <c r="C31" s="388"/>
      <c r="D31" s="388"/>
      <c r="E31" s="388"/>
      <c r="F31" s="388"/>
      <c r="G31" s="388"/>
      <c r="H31" s="388"/>
      <c r="I31" s="388"/>
      <c r="J31" s="388"/>
    </row>
    <row r="32" spans="1:16" s="77" customFormat="1" ht="14.45" customHeight="1">
      <c r="A32"/>
      <c r="B32" s="388" t="s">
        <v>954</v>
      </c>
      <c r="C32" s="388"/>
      <c r="D32" s="388"/>
      <c r="E32" s="388"/>
      <c r="F32" s="388"/>
      <c r="G32" s="388"/>
      <c r="H32" s="388"/>
      <c r="I32" s="388"/>
      <c r="J32" s="388"/>
    </row>
    <row r="33" spans="1:14" s="77" customFormat="1" ht="14.45" customHeight="1">
      <c r="A33"/>
      <c r="B33" s="388" t="s">
        <v>1031</v>
      </c>
      <c r="C33" s="388"/>
      <c r="D33" s="388"/>
      <c r="E33" s="388"/>
      <c r="F33" s="388"/>
      <c r="G33" s="388"/>
      <c r="H33" s="388"/>
      <c r="I33" s="388"/>
      <c r="J33" s="388"/>
      <c r="L33" s="81"/>
      <c r="N33" s="81"/>
    </row>
    <row r="34" spans="1:14" s="77" customFormat="1">
      <c r="A34"/>
      <c r="B34"/>
      <c r="C34"/>
      <c r="D34"/>
      <c r="E34"/>
      <c r="F34"/>
      <c r="G34"/>
      <c r="H34"/>
      <c r="I34"/>
      <c r="J34"/>
      <c r="L34" s="81"/>
      <c r="N34" s="81"/>
    </row>
    <row r="35" spans="1:14" s="77" customFormat="1">
      <c r="D35" s="78"/>
      <c r="E35" s="79"/>
      <c r="G35" s="78"/>
      <c r="H35" s="79"/>
      <c r="J35" s="80"/>
      <c r="L35" s="81"/>
      <c r="N35" s="81"/>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385" t="s">
        <v>643</v>
      </c>
      <c r="C39" s="385"/>
      <c r="D39" s="385"/>
      <c r="E39" s="385"/>
      <c r="F39" s="385"/>
      <c r="G39" s="385"/>
      <c r="H39" s="385"/>
      <c r="I39" s="385"/>
      <c r="J39" s="385"/>
    </row>
    <row r="40" spans="1:14">
      <c r="B40" s="49" t="s">
        <v>128</v>
      </c>
      <c r="C40" s="49"/>
      <c r="D40" s="49"/>
      <c r="E40" s="49"/>
      <c r="F40" s="49"/>
      <c r="G40" s="49"/>
      <c r="H40" s="49"/>
      <c r="I40" s="49"/>
      <c r="J40" s="49"/>
    </row>
    <row r="41" spans="1:14" ht="39.75" customHeight="1">
      <c r="B41" s="385" t="s">
        <v>644</v>
      </c>
      <c r="C41" s="390"/>
      <c r="D41" s="390"/>
      <c r="E41" s="390"/>
      <c r="F41" s="390"/>
      <c r="G41" s="390"/>
      <c r="H41" s="390"/>
      <c r="I41" s="390"/>
      <c r="J41" s="390"/>
    </row>
    <row r="42" spans="1:14">
      <c r="B42" s="49" t="s">
        <v>129</v>
      </c>
      <c r="C42" s="49"/>
      <c r="D42" s="49"/>
      <c r="E42" s="49"/>
      <c r="F42" s="49"/>
      <c r="G42" s="49"/>
      <c r="H42" s="49"/>
      <c r="I42" s="49"/>
      <c r="J42" s="49"/>
    </row>
    <row r="43" spans="1:14" ht="50.25" customHeight="1">
      <c r="B43" s="385" t="s">
        <v>645</v>
      </c>
      <c r="C43" s="385"/>
      <c r="D43" s="385"/>
      <c r="E43" s="385"/>
      <c r="F43" s="385"/>
      <c r="G43" s="385"/>
      <c r="H43" s="385"/>
      <c r="I43" s="385"/>
      <c r="J43" s="385"/>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B48" s="388" t="s">
        <v>333</v>
      </c>
      <c r="C48" s="388"/>
      <c r="D48" s="388"/>
      <c r="E48" s="388"/>
      <c r="F48" s="388"/>
      <c r="G48" s="388"/>
      <c r="H48" s="388"/>
      <c r="I48" s="388"/>
      <c r="J48" s="388"/>
    </row>
    <row r="49" spans="2:10">
      <c r="B49" s="388" t="s">
        <v>335</v>
      </c>
      <c r="C49" s="388"/>
      <c r="D49" s="388"/>
      <c r="E49" s="388"/>
      <c r="F49" s="388"/>
      <c r="G49" s="388"/>
      <c r="H49" s="388"/>
      <c r="I49" s="388"/>
      <c r="J49" s="388"/>
    </row>
    <row r="50" spans="2:10">
      <c r="B50" s="388" t="s">
        <v>340</v>
      </c>
      <c r="C50" s="388"/>
      <c r="D50" s="388"/>
      <c r="E50" s="388"/>
      <c r="F50" s="388"/>
      <c r="G50" s="388"/>
      <c r="H50" s="388"/>
      <c r="I50" s="388"/>
      <c r="J50" s="388"/>
    </row>
    <row r="51" spans="2:10">
      <c r="B51" s="388"/>
      <c r="C51" s="388"/>
      <c r="D51" s="388"/>
      <c r="E51" s="388"/>
      <c r="F51" s="388"/>
      <c r="G51" s="388"/>
      <c r="H51" s="388"/>
      <c r="I51" s="388"/>
      <c r="J51" s="388"/>
    </row>
    <row r="52" spans="2:10" ht="15" customHeight="1">
      <c r="B52" s="388"/>
      <c r="C52" s="388"/>
      <c r="D52" s="388"/>
      <c r="E52" s="388"/>
      <c r="F52" s="388"/>
      <c r="G52" s="388"/>
      <c r="H52" s="388"/>
      <c r="I52" s="388"/>
      <c r="J52" s="388"/>
    </row>
    <row r="53" spans="2:10">
      <c r="B53" s="389"/>
      <c r="C53" s="389"/>
      <c r="D53" s="389"/>
      <c r="E53" s="389"/>
      <c r="F53" s="389"/>
      <c r="G53" s="389"/>
      <c r="H53" s="389"/>
      <c r="I53" s="389"/>
      <c r="J53" s="389"/>
    </row>
    <row r="54" spans="2:10">
      <c r="B54" s="389"/>
      <c r="C54" s="389"/>
      <c r="D54" s="389"/>
      <c r="E54" s="389"/>
      <c r="F54" s="389"/>
      <c r="G54" s="389"/>
      <c r="H54" s="389"/>
      <c r="I54" s="389"/>
      <c r="J54" s="389"/>
    </row>
    <row r="55" spans="2:10">
      <c r="B55" s="5" t="s">
        <v>51</v>
      </c>
    </row>
    <row r="56" spans="2:10">
      <c r="B56" t="s">
        <v>106</v>
      </c>
    </row>
    <row r="57" spans="2:10">
      <c r="B57" s="389"/>
      <c r="C57" s="389"/>
      <c r="D57" s="389"/>
      <c r="E57" s="389"/>
      <c r="F57" s="389"/>
      <c r="G57" s="389"/>
      <c r="H57" s="389"/>
      <c r="I57" s="389"/>
      <c r="J57" s="389"/>
    </row>
    <row r="58" spans="2:10">
      <c r="B58" s="389"/>
      <c r="C58" s="389"/>
      <c r="D58" s="389"/>
      <c r="E58" s="389"/>
      <c r="F58" s="389"/>
      <c r="G58" s="389"/>
      <c r="H58" s="389"/>
      <c r="I58" s="389"/>
      <c r="J58" s="389"/>
    </row>
    <row r="59" spans="2:10">
      <c r="B59" s="5" t="s">
        <v>53</v>
      </c>
      <c r="G59" s="15"/>
      <c r="H59" s="40"/>
      <c r="I59" s="40"/>
      <c r="J59" s="40"/>
    </row>
    <row r="60" spans="2:10">
      <c r="B60" t="s">
        <v>107</v>
      </c>
      <c r="G60" s="15"/>
      <c r="H60" s="38"/>
      <c r="I60" s="38"/>
      <c r="J60" s="38"/>
    </row>
    <row r="61" spans="2:10">
      <c r="B61" s="388" t="s">
        <v>959</v>
      </c>
      <c r="C61" s="388"/>
      <c r="D61" s="388"/>
      <c r="E61" s="388"/>
      <c r="F61" s="388"/>
      <c r="G61" s="388"/>
      <c r="H61" s="388"/>
      <c r="I61" s="388"/>
      <c r="J61" s="388"/>
    </row>
    <row r="62" spans="2:10" ht="14.45" customHeight="1">
      <c r="B62" s="388" t="s">
        <v>1033</v>
      </c>
      <c r="C62" s="388"/>
      <c r="D62" s="388"/>
      <c r="E62" s="388"/>
      <c r="F62" s="388"/>
      <c r="G62" s="388"/>
      <c r="H62" s="388"/>
      <c r="I62" s="388"/>
      <c r="J62" s="388"/>
    </row>
    <row r="63" spans="2:10">
      <c r="B63" s="388"/>
      <c r="C63" s="388"/>
      <c r="D63" s="388"/>
      <c r="E63" s="388"/>
      <c r="F63" s="388"/>
      <c r="G63" s="388"/>
      <c r="H63" s="388"/>
      <c r="I63" s="388"/>
      <c r="J63" s="388"/>
    </row>
    <row r="64" spans="2:10">
      <c r="B64" s="5" t="s">
        <v>1</v>
      </c>
      <c r="D64" s="5"/>
      <c r="H64" s="38"/>
      <c r="I64" s="38"/>
      <c r="J64" s="38"/>
    </row>
    <row r="65" spans="1:10" ht="15" customHeight="1">
      <c r="B65" s="373" t="s">
        <v>55</v>
      </c>
      <c r="C65" s="373"/>
      <c r="D65" s="373"/>
      <c r="E65" s="373"/>
      <c r="F65" s="373"/>
      <c r="G65" s="373"/>
      <c r="H65" s="373"/>
      <c r="I65" s="373"/>
      <c r="J65" s="373"/>
    </row>
    <row r="66" spans="1:10" ht="15" customHeight="1">
      <c r="B66" s="168"/>
      <c r="C66" s="168"/>
      <c r="D66" s="168"/>
      <c r="E66" s="168"/>
      <c r="F66" s="168"/>
      <c r="H66" s="38"/>
      <c r="I66" s="38"/>
      <c r="J66" s="38"/>
    </row>
    <row r="67" spans="1:10" ht="15" customHeight="1">
      <c r="B67" s="168"/>
      <c r="C67" s="394" t="s">
        <v>130</v>
      </c>
      <c r="D67" s="395"/>
      <c r="E67" s="55" t="s">
        <v>131</v>
      </c>
      <c r="F67" s="394" t="s">
        <v>132</v>
      </c>
      <c r="G67" s="395"/>
      <c r="H67" s="38"/>
      <c r="I67" s="38"/>
      <c r="J67" s="38"/>
    </row>
    <row r="68" spans="1:10" ht="15" customHeight="1">
      <c r="B68" s="168"/>
      <c r="C68" s="392" t="s">
        <v>205</v>
      </c>
      <c r="D68" s="393"/>
      <c r="E68" s="212">
        <v>30</v>
      </c>
      <c r="F68" s="392">
        <v>70</v>
      </c>
      <c r="G68" s="393"/>
      <c r="H68" s="38"/>
      <c r="I68" s="38"/>
      <c r="J68" s="38"/>
    </row>
    <row r="69" spans="1:10" ht="15" customHeight="1">
      <c r="B69" s="168"/>
      <c r="C69" s="397" t="s">
        <v>193</v>
      </c>
      <c r="D69" s="398"/>
      <c r="E69" s="213">
        <v>25</v>
      </c>
      <c r="F69" s="397">
        <v>80</v>
      </c>
      <c r="G69" s="398"/>
      <c r="H69" s="38"/>
      <c r="I69" s="38"/>
      <c r="J69" s="38"/>
    </row>
    <row r="70" spans="1:10" ht="15" customHeight="1">
      <c r="B70" s="168"/>
      <c r="C70" s="392" t="s">
        <v>192</v>
      </c>
      <c r="D70" s="393"/>
      <c r="E70" s="212">
        <v>15</v>
      </c>
      <c r="F70" s="392">
        <v>20</v>
      </c>
      <c r="G70" s="393"/>
      <c r="H70" s="38"/>
      <c r="I70" s="38"/>
      <c r="J70" s="38"/>
    </row>
    <row r="71" spans="1:10" ht="15" customHeight="1">
      <c r="B71" s="168"/>
      <c r="C71" s="397" t="s">
        <v>208</v>
      </c>
      <c r="D71" s="398"/>
      <c r="E71" s="213">
        <v>50</v>
      </c>
      <c r="F71" s="397">
        <v>10</v>
      </c>
      <c r="G71" s="398"/>
      <c r="H71" s="38"/>
      <c r="I71" s="38"/>
      <c r="J71" s="38"/>
    </row>
    <row r="72" spans="1:10" ht="15" customHeight="1">
      <c r="B72" s="168"/>
      <c r="C72" s="392" t="s">
        <v>209</v>
      </c>
      <c r="D72" s="393"/>
      <c r="E72" s="212">
        <v>10</v>
      </c>
      <c r="F72" s="392">
        <v>50</v>
      </c>
      <c r="G72" s="393"/>
      <c r="H72" s="38"/>
      <c r="I72" s="38"/>
      <c r="J72" s="38"/>
    </row>
    <row r="73" spans="1:10" ht="15" customHeight="1">
      <c r="B73" s="168"/>
      <c r="C73" s="397" t="s">
        <v>201</v>
      </c>
      <c r="D73" s="398"/>
      <c r="E73" s="213">
        <v>20</v>
      </c>
      <c r="F73" s="397">
        <v>30</v>
      </c>
      <c r="G73" s="398"/>
      <c r="H73" s="38"/>
      <c r="I73" s="38"/>
      <c r="J73" s="38"/>
    </row>
    <row r="74" spans="1:10" ht="15" customHeight="1">
      <c r="B74" s="168"/>
      <c r="C74" s="392"/>
      <c r="D74" s="393"/>
      <c r="E74" s="212"/>
      <c r="F74" s="392"/>
      <c r="G74" s="393"/>
      <c r="H74" s="38"/>
      <c r="I74" s="38"/>
      <c r="J74" s="38"/>
    </row>
    <row r="75" spans="1:10" ht="15" customHeight="1">
      <c r="B75" s="168"/>
      <c r="C75" s="397"/>
      <c r="D75" s="398"/>
      <c r="E75" s="213">
        <f>SUM(E68:E74)</f>
        <v>150</v>
      </c>
      <c r="F75" s="511"/>
      <c r="G75" s="512"/>
      <c r="H75" s="38"/>
      <c r="I75" s="38"/>
      <c r="J75" s="38"/>
    </row>
    <row r="76" spans="1:10" ht="15" customHeight="1">
      <c r="B76" s="168"/>
      <c r="C76" s="168"/>
      <c r="D76" s="168"/>
      <c r="E76" s="245"/>
      <c r="F76" s="168"/>
      <c r="H76" s="38"/>
      <c r="I76" s="38"/>
      <c r="J76" s="38"/>
    </row>
    <row r="77" spans="1:10">
      <c r="A77" s="74"/>
      <c r="B77" s="5" t="s">
        <v>60</v>
      </c>
    </row>
    <row r="78" spans="1:10">
      <c r="B78" s="1" t="s">
        <v>61</v>
      </c>
    </row>
    <row r="79" spans="1:10">
      <c r="B79" s="388" t="s">
        <v>193</v>
      </c>
      <c r="C79" s="388"/>
      <c r="D79" s="388"/>
      <c r="E79" s="388"/>
      <c r="F79" s="388"/>
      <c r="G79" s="388"/>
      <c r="H79" s="388"/>
      <c r="I79" s="388"/>
      <c r="J79" s="388"/>
    </row>
    <row r="80" spans="1:10">
      <c r="B80" s="388" t="s">
        <v>191</v>
      </c>
      <c r="C80" s="388"/>
      <c r="D80" s="388"/>
      <c r="E80" s="388"/>
      <c r="F80" s="388"/>
      <c r="G80" s="388"/>
      <c r="H80" s="388"/>
      <c r="I80" s="388"/>
      <c r="J80" s="388"/>
    </row>
    <row r="81" spans="1:10">
      <c r="B81" s="388" t="s">
        <v>192</v>
      </c>
      <c r="C81" s="388"/>
      <c r="D81" s="388"/>
      <c r="E81" s="388"/>
      <c r="F81" s="388"/>
      <c r="G81" s="388"/>
      <c r="H81" s="388"/>
      <c r="I81" s="388"/>
      <c r="J81" s="388"/>
    </row>
    <row r="82" spans="1:10" ht="14.45" customHeight="1">
      <c r="B82" s="388" t="s">
        <v>195</v>
      </c>
      <c r="C82" s="388"/>
      <c r="D82" s="388"/>
      <c r="E82" s="388"/>
      <c r="F82" s="388"/>
      <c r="G82" s="388"/>
      <c r="H82" s="388"/>
      <c r="I82" s="388"/>
      <c r="J82" s="388"/>
    </row>
    <row r="83" spans="1:10">
      <c r="B83" s="388" t="s">
        <v>199</v>
      </c>
      <c r="C83" s="388"/>
      <c r="D83" s="388"/>
      <c r="E83" s="388"/>
      <c r="F83" s="388"/>
      <c r="G83" s="388"/>
      <c r="H83" s="388"/>
      <c r="I83" s="388"/>
      <c r="J83" s="388"/>
    </row>
    <row r="84" spans="1:10" ht="14.45" customHeight="1">
      <c r="B84" s="388" t="s">
        <v>201</v>
      </c>
      <c r="C84" s="388"/>
      <c r="D84" s="388"/>
      <c r="E84" s="388"/>
      <c r="F84" s="388"/>
      <c r="G84" s="388"/>
      <c r="H84" s="388"/>
      <c r="I84" s="388"/>
      <c r="J84" s="388"/>
    </row>
    <row r="85" spans="1:10" ht="14.45" customHeight="1">
      <c r="B85" s="388" t="s">
        <v>203</v>
      </c>
      <c r="C85" s="388"/>
      <c r="D85" s="388"/>
      <c r="E85" s="388"/>
      <c r="F85" s="388"/>
      <c r="G85" s="388"/>
      <c r="H85" s="388"/>
      <c r="I85" s="388"/>
      <c r="J85" s="388"/>
    </row>
    <row r="86" spans="1:10" ht="15" customHeight="1">
      <c r="B86" s="388"/>
      <c r="C86" s="388"/>
      <c r="D86" s="388"/>
      <c r="E86" s="388"/>
      <c r="F86" s="388"/>
      <c r="G86" s="388"/>
      <c r="H86" s="388"/>
      <c r="I86" s="388"/>
      <c r="J86" s="388"/>
    </row>
    <row r="88" spans="1:10">
      <c r="A88" s="74"/>
      <c r="B88" s="5" t="s">
        <v>2</v>
      </c>
    </row>
    <row r="89" spans="1:10" ht="15" customHeight="1">
      <c r="B89" s="373" t="s">
        <v>63</v>
      </c>
      <c r="C89" s="373"/>
      <c r="D89" s="373"/>
      <c r="E89" s="373"/>
      <c r="F89" s="373"/>
      <c r="G89" s="373"/>
      <c r="H89" s="373"/>
    </row>
    <row r="90" spans="1:10" ht="15" customHeight="1">
      <c r="B90" s="168"/>
      <c r="C90" s="168"/>
      <c r="D90" s="168"/>
      <c r="E90" s="168"/>
      <c r="F90" s="168"/>
      <c r="G90" s="168"/>
      <c r="H90" s="168"/>
    </row>
    <row r="91" spans="1:10" ht="15" customHeight="1">
      <c r="B91" s="168"/>
      <c r="C91" s="401" t="s">
        <v>136</v>
      </c>
      <c r="D91" s="402"/>
      <c r="E91" s="401" t="s">
        <v>146</v>
      </c>
      <c r="F91" s="402"/>
      <c r="G91" s="401" t="s">
        <v>147</v>
      </c>
      <c r="H91" s="403"/>
      <c r="I91" s="402"/>
      <c r="J91" s="168"/>
    </row>
    <row r="92" spans="1:10" ht="15" customHeight="1">
      <c r="B92" s="168"/>
      <c r="C92" s="392" t="s">
        <v>186</v>
      </c>
      <c r="D92" s="393"/>
      <c r="E92" s="392">
        <v>10</v>
      </c>
      <c r="F92" s="393"/>
      <c r="G92" s="392">
        <v>50</v>
      </c>
      <c r="H92" s="400"/>
      <c r="I92" s="393"/>
      <c r="J92" s="168"/>
    </row>
    <row r="93" spans="1:10" ht="15" customHeight="1">
      <c r="B93" s="168"/>
      <c r="C93" s="397" t="s">
        <v>188</v>
      </c>
      <c r="D93" s="398"/>
      <c r="E93" s="397">
        <v>10</v>
      </c>
      <c r="F93" s="398"/>
      <c r="G93" s="397">
        <v>50</v>
      </c>
      <c r="H93" s="404"/>
      <c r="I93" s="398"/>
      <c r="J93" s="168"/>
    </row>
    <row r="94" spans="1:10" ht="15" customHeight="1">
      <c r="B94" s="168"/>
      <c r="C94" s="392" t="s">
        <v>181</v>
      </c>
      <c r="D94" s="393"/>
      <c r="E94" s="392">
        <v>20</v>
      </c>
      <c r="F94" s="393"/>
      <c r="G94" s="392">
        <v>80</v>
      </c>
      <c r="H94" s="400"/>
      <c r="I94" s="393"/>
      <c r="J94" s="168"/>
    </row>
    <row r="95" spans="1:10" ht="15" customHeight="1">
      <c r="B95" s="168"/>
      <c r="C95" s="397"/>
      <c r="D95" s="398"/>
      <c r="E95" s="397"/>
      <c r="F95" s="398"/>
      <c r="G95" s="397"/>
      <c r="H95" s="404"/>
      <c r="I95" s="398"/>
      <c r="J95" s="168"/>
    </row>
    <row r="96" spans="1:10" ht="15" customHeight="1">
      <c r="B96" s="168"/>
      <c r="C96" s="392"/>
      <c r="D96" s="393"/>
      <c r="E96" s="392"/>
      <c r="F96" s="393"/>
      <c r="G96" s="392"/>
      <c r="H96" s="400"/>
      <c r="I96" s="393"/>
      <c r="J96" s="168"/>
    </row>
    <row r="97" spans="2:17" ht="15" customHeight="1">
      <c r="B97" s="168"/>
      <c r="C97" s="397"/>
      <c r="D97" s="398"/>
      <c r="E97" s="397"/>
      <c r="F97" s="398"/>
      <c r="G97" s="397"/>
      <c r="H97" s="404"/>
      <c r="I97" s="398"/>
      <c r="J97" s="168"/>
      <c r="O97" s="68"/>
      <c r="P97" s="69"/>
      <c r="Q97" s="68"/>
    </row>
    <row r="98" spans="2:17" ht="15" customHeight="1">
      <c r="B98" s="168"/>
      <c r="C98" s="392"/>
      <c r="D98" s="393"/>
      <c r="E98" s="392"/>
      <c r="F98" s="393"/>
      <c r="G98" s="392"/>
      <c r="H98" s="400"/>
      <c r="I98" s="393"/>
      <c r="J98" s="168"/>
    </row>
    <row r="99" spans="2:17" ht="15" customHeight="1">
      <c r="B99" s="168"/>
      <c r="C99" s="397"/>
      <c r="D99" s="398"/>
      <c r="E99" s="397"/>
      <c r="F99" s="398"/>
      <c r="G99" s="397"/>
      <c r="H99" s="404"/>
      <c r="I99" s="398"/>
      <c r="J99" s="168"/>
    </row>
    <row r="100" spans="2:17">
      <c r="D100" s="10"/>
    </row>
  </sheetData>
  <mergeCells count="87">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5:D75"/>
    <mergeCell ref="F75:G75"/>
    <mergeCell ref="B79:J79"/>
    <mergeCell ref="B80:J80"/>
    <mergeCell ref="B81:J81"/>
    <mergeCell ref="B82:J82"/>
    <mergeCell ref="B83:J83"/>
    <mergeCell ref="B84:J84"/>
    <mergeCell ref="B85:J85"/>
    <mergeCell ref="B86:J86"/>
    <mergeCell ref="B89:H89"/>
    <mergeCell ref="C72:D72"/>
    <mergeCell ref="F72:G72"/>
    <mergeCell ref="C73:D73"/>
    <mergeCell ref="F73:G73"/>
    <mergeCell ref="C74:D74"/>
    <mergeCell ref="F74:G74"/>
    <mergeCell ref="C69:D69"/>
    <mergeCell ref="F69:G69"/>
    <mergeCell ref="C70:D70"/>
    <mergeCell ref="F70:G70"/>
    <mergeCell ref="C71:D71"/>
    <mergeCell ref="F71:G71"/>
    <mergeCell ref="B63:J63"/>
    <mergeCell ref="B65:J65"/>
    <mergeCell ref="C67:D67"/>
    <mergeCell ref="F67:G67"/>
    <mergeCell ref="C68:D68"/>
    <mergeCell ref="F68:G68"/>
    <mergeCell ref="B62:J62"/>
    <mergeCell ref="B43:J43"/>
    <mergeCell ref="B48:J48"/>
    <mergeCell ref="B49:J49"/>
    <mergeCell ref="B50:J50"/>
    <mergeCell ref="B51:J51"/>
    <mergeCell ref="B52:J52"/>
    <mergeCell ref="B53:J53"/>
    <mergeCell ref="B54:J54"/>
    <mergeCell ref="B57:J57"/>
    <mergeCell ref="B58:J58"/>
    <mergeCell ref="B61:J61"/>
    <mergeCell ref="B41:J41"/>
    <mergeCell ref="G12:J12"/>
    <mergeCell ref="B15:B16"/>
    <mergeCell ref="B26:J26"/>
    <mergeCell ref="B27:J27"/>
    <mergeCell ref="B28:J28"/>
    <mergeCell ref="B29:J29"/>
    <mergeCell ref="B30:J30"/>
    <mergeCell ref="B31:J31"/>
    <mergeCell ref="B32:J32"/>
    <mergeCell ref="B33:J33"/>
    <mergeCell ref="B39:J39"/>
    <mergeCell ref="B11:D11"/>
    <mergeCell ref="H11:J11"/>
    <mergeCell ref="A1:J1"/>
    <mergeCell ref="E3:J4"/>
    <mergeCell ref="C7:J7"/>
    <mergeCell ref="C8:J8"/>
    <mergeCell ref="C9:J9"/>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2753" r:id="rId3"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202754" r:id="rId4"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02755" r:id="rId5"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02756" r:id="rId6"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02757" r:id="rId7"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202758" r:id="rId8"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202759" r:id="rId9" name="Check Box 7">
              <controlPr defaultSize="0" autoFill="0" autoLine="0" autoPict="0">
                <anchor moveWithCells="1">
                  <from>
                    <xdr:col>3</xdr:col>
                    <xdr:colOff>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202760" r:id="rId10" name="Check Box 8">
              <controlPr defaultSize="0" autoFill="0" autoLine="0" autoPict="0">
                <anchor moveWithCells="1">
                  <from>
                    <xdr:col>3</xdr:col>
                    <xdr:colOff>457200</xdr:colOff>
                    <xdr:row>12</xdr:row>
                    <xdr:rowOff>9525</xdr:rowOff>
                  </from>
                  <to>
                    <xdr:col>3</xdr:col>
                    <xdr:colOff>685800</xdr:colOff>
                    <xdr:row>13</xdr:row>
                    <xdr:rowOff>38100</xdr:rowOff>
                  </to>
                </anchor>
              </controlPr>
            </control>
          </mc:Choice>
        </mc:AlternateContent>
        <mc:AlternateContent xmlns:mc="http://schemas.openxmlformats.org/markup-compatibility/2006">
          <mc:Choice Requires="x14">
            <control shapeId="202761" r:id="rId11"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202762" r:id="rId12"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202763" r:id="rId13" name="Check Box 11">
              <controlPr defaultSize="0" autoFill="0" autoLine="0" autoPict="0">
                <anchor moveWithCells="1">
                  <from>
                    <xdr:col>4</xdr:col>
                    <xdr:colOff>571500</xdr:colOff>
                    <xdr:row>12</xdr:row>
                    <xdr:rowOff>9525</xdr:rowOff>
                  </from>
                  <to>
                    <xdr:col>4</xdr:col>
                    <xdr:colOff>790575</xdr:colOff>
                    <xdr:row>13</xdr:row>
                    <xdr:rowOff>38100</xdr:rowOff>
                  </to>
                </anchor>
              </controlPr>
            </control>
          </mc:Choice>
        </mc:AlternateContent>
        <mc:AlternateContent xmlns:mc="http://schemas.openxmlformats.org/markup-compatibility/2006">
          <mc:Choice Requires="x14">
            <control shapeId="202764" r:id="rId14"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770</v>
      </c>
      <c r="D7" s="384"/>
      <c r="E7" s="384"/>
      <c r="F7" s="384"/>
      <c r="G7" s="384"/>
      <c r="H7" s="384"/>
      <c r="I7" s="384"/>
      <c r="J7" s="384"/>
      <c r="P7" s="67" t="s">
        <v>15</v>
      </c>
    </row>
    <row r="8" spans="1:16" ht="15.75">
      <c r="B8" s="44" t="s">
        <v>119</v>
      </c>
      <c r="C8" s="384" t="s">
        <v>771</v>
      </c>
      <c r="D8" s="384"/>
      <c r="E8" s="384"/>
      <c r="F8" s="384"/>
      <c r="G8" s="384"/>
      <c r="H8" s="384"/>
      <c r="I8" s="384"/>
      <c r="J8" s="384"/>
      <c r="M8" s="15"/>
      <c r="N8" s="15"/>
      <c r="O8" s="15"/>
      <c r="P8" s="67" t="s">
        <v>125</v>
      </c>
    </row>
    <row r="9" spans="1:16" ht="15.75">
      <c r="B9" s="44" t="s">
        <v>120</v>
      </c>
      <c r="C9" s="384" t="s">
        <v>772</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164"/>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362</v>
      </c>
      <c r="C27" s="388"/>
      <c r="D27" s="388"/>
      <c r="E27" s="388"/>
      <c r="F27" s="388"/>
      <c r="G27" s="388"/>
      <c r="H27" s="388"/>
      <c r="I27" s="388"/>
      <c r="J27" s="388"/>
      <c r="L27" s="81"/>
      <c r="N27" s="81"/>
    </row>
    <row r="28" spans="1:16" s="77" customFormat="1">
      <c r="A28"/>
      <c r="B28" s="388" t="s">
        <v>996</v>
      </c>
      <c r="C28" s="388"/>
      <c r="D28" s="388"/>
      <c r="E28" s="388"/>
      <c r="F28" s="388"/>
      <c r="G28" s="388"/>
      <c r="H28" s="388"/>
      <c r="I28" s="388"/>
      <c r="J28" s="388"/>
      <c r="L28" s="81"/>
      <c r="N28" s="81"/>
    </row>
    <row r="29" spans="1:16" s="77" customFormat="1">
      <c r="A29"/>
      <c r="B29" s="388" t="s">
        <v>997</v>
      </c>
      <c r="C29" s="388"/>
      <c r="D29" s="388"/>
      <c r="E29" s="388"/>
      <c r="F29" s="388"/>
      <c r="G29" s="388"/>
      <c r="H29" s="388"/>
      <c r="I29" s="388"/>
      <c r="J29" s="388"/>
      <c r="L29" s="81"/>
      <c r="N29" s="81"/>
    </row>
    <row r="30" spans="1:16" s="77" customFormat="1">
      <c r="A30"/>
      <c r="B30" s="388" t="s">
        <v>1004</v>
      </c>
      <c r="C30" s="388"/>
      <c r="D30" s="388"/>
      <c r="E30" s="388"/>
      <c r="F30" s="388"/>
      <c r="G30" s="388"/>
      <c r="H30" s="388"/>
      <c r="I30" s="388"/>
      <c r="J30" s="388"/>
      <c r="L30" s="81"/>
      <c r="N30" s="81"/>
    </row>
    <row r="31" spans="1:16" s="77" customFormat="1">
      <c r="A31"/>
      <c r="B31" s="388" t="s">
        <v>1005</v>
      </c>
      <c r="C31" s="388"/>
      <c r="D31" s="388"/>
      <c r="E31" s="388"/>
      <c r="F31" s="388"/>
      <c r="G31" s="388"/>
      <c r="H31" s="388"/>
      <c r="I31" s="388"/>
      <c r="J31" s="388"/>
      <c r="L31" s="81"/>
      <c r="N31" s="81"/>
    </row>
    <row r="32" spans="1:16" s="77" customFormat="1">
      <c r="A32"/>
      <c r="B32" s="389"/>
      <c r="C32" s="389"/>
      <c r="D32" s="389"/>
      <c r="E32" s="389"/>
      <c r="F32" s="389"/>
      <c r="G32" s="389"/>
      <c r="H32" s="389"/>
      <c r="I32" s="389"/>
      <c r="J32" s="389"/>
      <c r="L32" s="81"/>
      <c r="N32" s="81"/>
    </row>
    <row r="33" spans="1:14" s="77" customFormat="1">
      <c r="A33"/>
      <c r="B33" s="249"/>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654</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655</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656</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339</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991</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0"/>
      <c r="C64" s="230"/>
      <c r="D64" s="230"/>
      <c r="E64" s="230"/>
      <c r="F64" s="230"/>
      <c r="H64" s="38"/>
      <c r="I64" s="38"/>
      <c r="J64" s="38"/>
    </row>
    <row r="65" spans="1:10" ht="15" customHeight="1">
      <c r="B65" s="230"/>
      <c r="C65" s="394" t="s">
        <v>130</v>
      </c>
      <c r="D65" s="395"/>
      <c r="E65" s="55" t="s">
        <v>131</v>
      </c>
      <c r="F65" s="394" t="s">
        <v>132</v>
      </c>
      <c r="G65" s="395"/>
      <c r="H65" s="38"/>
      <c r="I65" s="38"/>
      <c r="J65" s="38"/>
    </row>
    <row r="66" spans="1:10" ht="15" customHeight="1">
      <c r="B66" s="230"/>
      <c r="C66" s="392" t="s">
        <v>193</v>
      </c>
      <c r="D66" s="393"/>
      <c r="E66" s="212">
        <v>70</v>
      </c>
      <c r="F66" s="435">
        <v>55</v>
      </c>
      <c r="G66" s="393"/>
      <c r="H66" s="38"/>
      <c r="I66" s="38"/>
      <c r="J66" s="38"/>
    </row>
    <row r="67" spans="1:10" ht="15" customHeight="1">
      <c r="B67" s="230"/>
      <c r="C67" s="397" t="s">
        <v>206</v>
      </c>
      <c r="D67" s="398"/>
      <c r="E67" s="213">
        <v>40</v>
      </c>
      <c r="F67" s="440">
        <v>30</v>
      </c>
      <c r="G67" s="398"/>
      <c r="H67" s="38"/>
      <c r="I67" s="38"/>
      <c r="J67" s="38"/>
    </row>
    <row r="68" spans="1:10" ht="15" customHeight="1">
      <c r="B68" s="230"/>
      <c r="C68" s="392" t="s">
        <v>200</v>
      </c>
      <c r="D68" s="393"/>
      <c r="E68" s="212">
        <v>30</v>
      </c>
      <c r="F68" s="435">
        <v>6</v>
      </c>
      <c r="G68" s="393"/>
      <c r="H68" s="38"/>
      <c r="I68" s="38"/>
      <c r="J68" s="38"/>
    </row>
    <row r="69" spans="1:10" ht="15" customHeight="1">
      <c r="B69" s="230"/>
      <c r="C69" s="397" t="s">
        <v>197</v>
      </c>
      <c r="D69" s="398"/>
      <c r="E69" s="213">
        <v>10</v>
      </c>
      <c r="F69" s="438">
        <v>40</v>
      </c>
      <c r="G69" s="439"/>
      <c r="H69" s="38"/>
      <c r="I69" s="38"/>
      <c r="J69" s="38"/>
    </row>
    <row r="70" spans="1:10" ht="15" customHeight="1">
      <c r="B70" s="230"/>
      <c r="C70" s="392"/>
      <c r="D70" s="393"/>
      <c r="E70" s="212"/>
      <c r="F70" s="392"/>
      <c r="G70" s="393"/>
      <c r="H70" s="38"/>
      <c r="I70" s="38"/>
      <c r="J70" s="38"/>
    </row>
    <row r="71" spans="1:10" ht="15" customHeight="1">
      <c r="B71" s="230"/>
      <c r="C71" s="397"/>
      <c r="D71" s="398"/>
      <c r="E71" s="54">
        <f>SUM(E66:E70)</f>
        <v>150</v>
      </c>
      <c r="F71" s="397"/>
      <c r="G71" s="398"/>
      <c r="H71" s="38"/>
      <c r="I71" s="38"/>
      <c r="J71" s="38"/>
    </row>
    <row r="72" spans="1:10" ht="15" customHeight="1">
      <c r="B72" s="230"/>
      <c r="C72" s="392"/>
      <c r="D72" s="393"/>
      <c r="E72" s="53"/>
      <c r="F72" s="392"/>
      <c r="G72" s="393"/>
      <c r="H72" s="38"/>
      <c r="I72" s="38"/>
      <c r="J72" s="38"/>
    </row>
    <row r="73" spans="1:10" ht="15" customHeight="1">
      <c r="B73" s="230"/>
      <c r="C73" s="397"/>
      <c r="D73" s="398"/>
      <c r="E73" s="54"/>
      <c r="F73" s="397"/>
      <c r="G73" s="398"/>
      <c r="H73" s="38"/>
      <c r="I73" s="38"/>
      <c r="J73" s="38"/>
    </row>
    <row r="74" spans="1:10" ht="15" customHeight="1">
      <c r="B74" s="230"/>
      <c r="C74" s="230"/>
      <c r="D74" s="230"/>
      <c r="E74" s="230"/>
      <c r="F74" s="230"/>
      <c r="H74" s="38"/>
      <c r="I74" s="38"/>
      <c r="J74" s="38"/>
    </row>
    <row r="75" spans="1:10">
      <c r="A75" s="74"/>
      <c r="B75" s="5" t="s">
        <v>60</v>
      </c>
    </row>
    <row r="76" spans="1:10">
      <c r="B76" s="1" t="s">
        <v>61</v>
      </c>
    </row>
    <row r="77" spans="1:10">
      <c r="B77" s="388" t="s">
        <v>193</v>
      </c>
      <c r="C77" s="388"/>
      <c r="D77" s="388"/>
      <c r="E77" s="388"/>
      <c r="F77" s="388"/>
      <c r="G77" s="388"/>
      <c r="H77" s="388"/>
      <c r="I77" s="388"/>
      <c r="J77" s="388"/>
    </row>
    <row r="78" spans="1:10">
      <c r="B78" s="388" t="s">
        <v>195</v>
      </c>
      <c r="C78" s="388"/>
      <c r="D78" s="388"/>
      <c r="E78" s="388"/>
      <c r="F78" s="388"/>
      <c r="G78" s="388"/>
      <c r="H78" s="388"/>
      <c r="I78" s="388"/>
      <c r="J78" s="388"/>
    </row>
    <row r="79" spans="1:10">
      <c r="B79" s="388" t="s">
        <v>200</v>
      </c>
      <c r="C79" s="388"/>
      <c r="D79" s="388"/>
      <c r="E79" s="388"/>
      <c r="F79" s="388"/>
      <c r="G79" s="388"/>
      <c r="H79" s="388"/>
      <c r="I79" s="388"/>
      <c r="J79" s="388"/>
    </row>
    <row r="80" spans="1:10">
      <c r="B80" s="388" t="s">
        <v>197</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230"/>
      <c r="C87" s="230"/>
      <c r="D87" s="230"/>
      <c r="E87" s="230"/>
      <c r="F87" s="230"/>
      <c r="G87" s="230"/>
      <c r="H87" s="230"/>
    </row>
    <row r="88" spans="1:17" ht="15" customHeight="1">
      <c r="B88" s="230"/>
      <c r="C88" s="401" t="s">
        <v>136</v>
      </c>
      <c r="D88" s="402"/>
      <c r="E88" s="401" t="s">
        <v>146</v>
      </c>
      <c r="F88" s="402"/>
      <c r="G88" s="401" t="s">
        <v>147</v>
      </c>
      <c r="H88" s="403"/>
      <c r="I88" s="402"/>
      <c r="J88" s="230"/>
    </row>
    <row r="89" spans="1:17" ht="15" customHeight="1">
      <c r="B89" s="230"/>
      <c r="C89" s="392" t="s">
        <v>181</v>
      </c>
      <c r="D89" s="393"/>
      <c r="E89" s="392">
        <v>10</v>
      </c>
      <c r="F89" s="393"/>
      <c r="G89" s="392">
        <v>60</v>
      </c>
      <c r="H89" s="400"/>
      <c r="I89" s="393"/>
      <c r="J89" s="230"/>
    </row>
    <row r="90" spans="1:17" ht="15" customHeight="1">
      <c r="B90" s="230"/>
      <c r="C90" s="397" t="s">
        <v>182</v>
      </c>
      <c r="D90" s="398"/>
      <c r="E90" s="397">
        <v>10</v>
      </c>
      <c r="F90" s="398"/>
      <c r="G90" s="397">
        <v>50</v>
      </c>
      <c r="H90" s="404"/>
      <c r="I90" s="398"/>
      <c r="J90" s="230"/>
    </row>
    <row r="91" spans="1:17" ht="15" customHeight="1">
      <c r="B91" s="230"/>
      <c r="C91" s="392" t="s">
        <v>183</v>
      </c>
      <c r="D91" s="393"/>
      <c r="E91" s="392">
        <v>10</v>
      </c>
      <c r="F91" s="393"/>
      <c r="G91" s="392">
        <v>40</v>
      </c>
      <c r="H91" s="400"/>
      <c r="I91" s="393"/>
      <c r="J91" s="230"/>
    </row>
    <row r="92" spans="1:17" ht="15" customHeight="1">
      <c r="B92" s="230"/>
      <c r="C92" s="397" t="s">
        <v>187</v>
      </c>
      <c r="D92" s="398"/>
      <c r="E92" s="397">
        <v>10</v>
      </c>
      <c r="F92" s="398"/>
      <c r="G92" s="397">
        <v>40</v>
      </c>
      <c r="H92" s="404"/>
      <c r="I92" s="398"/>
      <c r="J92" s="230"/>
    </row>
    <row r="93" spans="1:17" ht="15" customHeight="1">
      <c r="B93" s="230"/>
      <c r="C93" s="392"/>
      <c r="D93" s="393"/>
      <c r="E93" s="392"/>
      <c r="F93" s="393"/>
      <c r="G93" s="392"/>
      <c r="H93" s="400"/>
      <c r="I93" s="393"/>
      <c r="J93" s="230"/>
    </row>
    <row r="94" spans="1:17" ht="15" customHeight="1">
      <c r="B94" s="230"/>
      <c r="C94" s="397"/>
      <c r="D94" s="398"/>
      <c r="E94" s="397"/>
      <c r="F94" s="398"/>
      <c r="G94" s="397"/>
      <c r="H94" s="404"/>
      <c r="I94" s="398"/>
      <c r="J94" s="230"/>
      <c r="O94" s="68"/>
      <c r="P94" s="69"/>
      <c r="Q94" s="68"/>
    </row>
    <row r="95" spans="1:17" ht="15" customHeight="1">
      <c r="B95" s="230"/>
      <c r="C95" s="392"/>
      <c r="D95" s="393"/>
      <c r="E95" s="392"/>
      <c r="F95" s="393"/>
      <c r="G95" s="392"/>
      <c r="H95" s="400"/>
      <c r="I95" s="393"/>
      <c r="J95" s="230"/>
    </row>
    <row r="96" spans="1:17" ht="15" customHeight="1">
      <c r="B96" s="230"/>
      <c r="C96" s="397"/>
      <c r="D96" s="398"/>
      <c r="E96" s="397"/>
      <c r="F96" s="398"/>
      <c r="G96" s="397"/>
      <c r="H96" s="404"/>
      <c r="I96" s="398"/>
      <c r="J96" s="23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8:J28"/>
    <mergeCell ref="B29:J29"/>
    <mergeCell ref="B30:J30"/>
    <mergeCell ref="B31:J31"/>
    <mergeCell ref="B32:J32"/>
    <mergeCell ref="B38:J38"/>
    <mergeCell ref="B40:J40"/>
    <mergeCell ref="B27:J27"/>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24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24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24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24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24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RA_CIF!$D$4:$D$90</xm:f>
          </x14:formula1>
          <xm:sqref>B27</xm:sqref>
        </x14:dataValidation>
        <x14:dataValidation type="list" allowBlank="1" showInputMessage="1" showErrorMessage="1">
          <x14:formula1>
            <xm:f>RA_CIF!$D$68</xm:f>
          </x14:formula1>
          <xm:sqref>B28:J28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85546875" defaultRowHeight="15"/>
  <cols>
    <col min="1" max="1" width="6.42578125" customWidth="1"/>
    <col min="2" max="2" width="20.855468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854</v>
      </c>
      <c r="D7" s="384"/>
      <c r="E7" s="384"/>
      <c r="F7" s="384"/>
      <c r="G7" s="384"/>
      <c r="H7" s="384"/>
      <c r="I7" s="384"/>
      <c r="J7" s="384"/>
      <c r="K7" s="264"/>
      <c r="P7" s="67" t="s">
        <v>15</v>
      </c>
    </row>
    <row r="8" spans="1:16" ht="15.75">
      <c r="B8" s="44" t="s">
        <v>119</v>
      </c>
      <c r="C8" s="384" t="s">
        <v>855</v>
      </c>
      <c r="D8" s="384"/>
      <c r="E8" s="384"/>
      <c r="F8" s="384"/>
      <c r="G8" s="384"/>
      <c r="H8" s="384"/>
      <c r="I8" s="384"/>
      <c r="J8" s="384"/>
      <c r="M8" s="15"/>
      <c r="N8" s="15"/>
      <c r="O8" s="15"/>
      <c r="P8" s="67" t="s">
        <v>125</v>
      </c>
    </row>
    <row r="9" spans="1:16" ht="15.75">
      <c r="B9" s="44" t="s">
        <v>120</v>
      </c>
      <c r="C9" s="513" t="s">
        <v>891</v>
      </c>
      <c r="D9" s="514"/>
      <c r="E9" s="514"/>
      <c r="F9" s="514"/>
      <c r="G9" s="514"/>
      <c r="H9" s="514"/>
      <c r="I9" s="514"/>
      <c r="J9" s="514"/>
      <c r="K9" s="26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0" t="s">
        <v>137</v>
      </c>
      <c r="C13" s="44"/>
      <c r="I13" s="47"/>
      <c r="M13" s="16"/>
      <c r="N13" s="15"/>
      <c r="O13" s="15"/>
      <c r="P13" s="15"/>
    </row>
    <row r="14" spans="1:16" ht="15" customHeight="1">
      <c r="B14" s="240"/>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248"/>
      <c r="L16" s="2"/>
      <c r="M16" s="16"/>
      <c r="N16" s="52"/>
      <c r="O16" s="16"/>
      <c r="P16" s="15"/>
    </row>
    <row r="17" spans="1:16">
      <c r="B17" s="241"/>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363</v>
      </c>
      <c r="C28" s="388"/>
      <c r="D28" s="388"/>
      <c r="E28" s="388"/>
      <c r="F28" s="388"/>
      <c r="G28" s="388"/>
      <c r="H28" s="388"/>
      <c r="I28" s="388"/>
      <c r="J28" s="388"/>
      <c r="L28" s="81"/>
      <c r="N28" s="81"/>
    </row>
    <row r="29" spans="1:16" s="77" customFormat="1">
      <c r="A29"/>
      <c r="B29" s="388" t="s">
        <v>1024</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43.35" customHeight="1">
      <c r="B38" s="385" t="s">
        <v>719</v>
      </c>
      <c r="C38" s="385"/>
      <c r="D38" s="385"/>
      <c r="E38" s="385"/>
      <c r="F38" s="385"/>
      <c r="G38" s="385"/>
      <c r="H38" s="385"/>
      <c r="I38" s="385"/>
      <c r="J38" s="385"/>
    </row>
    <row r="39" spans="1:14">
      <c r="B39" s="49" t="s">
        <v>128</v>
      </c>
      <c r="C39" s="49"/>
      <c r="D39" s="49"/>
      <c r="E39" s="49"/>
      <c r="F39" s="49"/>
      <c r="G39" s="49"/>
      <c r="H39" s="49"/>
      <c r="I39" s="49"/>
      <c r="J39" s="49"/>
    </row>
    <row r="40" spans="1:14" ht="54" customHeight="1">
      <c r="B40" s="385" t="s">
        <v>720</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721</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339</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1027</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5"/>
      <c r="C64" s="235"/>
      <c r="D64" s="235"/>
      <c r="E64" s="235"/>
      <c r="F64" s="235"/>
      <c r="H64" s="38"/>
      <c r="I64" s="38"/>
      <c r="J64" s="38"/>
    </row>
    <row r="65" spans="1:10" ht="15" customHeight="1">
      <c r="B65" s="235"/>
      <c r="C65" s="394" t="s">
        <v>130</v>
      </c>
      <c r="D65" s="395"/>
      <c r="E65" s="55" t="s">
        <v>131</v>
      </c>
      <c r="F65" s="394" t="s">
        <v>132</v>
      </c>
      <c r="G65" s="395"/>
      <c r="H65" s="38"/>
      <c r="I65" s="38"/>
      <c r="J65" s="38"/>
    </row>
    <row r="66" spans="1:10" ht="15" customHeight="1">
      <c r="B66" s="235"/>
      <c r="C66" s="392" t="s">
        <v>205</v>
      </c>
      <c r="D66" s="393"/>
      <c r="E66" s="282">
        <v>80</v>
      </c>
      <c r="F66" s="396">
        <v>0.375</v>
      </c>
      <c r="G66" s="393"/>
      <c r="H66" s="247"/>
      <c r="I66" s="38"/>
      <c r="J66" s="38"/>
    </row>
    <row r="67" spans="1:10" ht="15" customHeight="1">
      <c r="B67" s="235"/>
      <c r="C67" s="397" t="s">
        <v>206</v>
      </c>
      <c r="D67" s="398"/>
      <c r="E67" s="283">
        <v>70</v>
      </c>
      <c r="F67" s="399">
        <v>0.42</v>
      </c>
      <c r="G67" s="398"/>
      <c r="H67" s="38"/>
      <c r="I67" s="38"/>
      <c r="J67" s="38"/>
    </row>
    <row r="68" spans="1:10" ht="15" customHeight="1">
      <c r="B68" s="235"/>
      <c r="C68" s="392"/>
      <c r="D68" s="393"/>
      <c r="E68" s="282"/>
      <c r="F68" s="392"/>
      <c r="G68" s="393"/>
      <c r="H68" s="38"/>
      <c r="I68" s="38"/>
      <c r="J68" s="38"/>
    </row>
    <row r="69" spans="1:10" ht="15" customHeight="1">
      <c r="B69" s="235"/>
      <c r="C69" s="397"/>
      <c r="D69" s="398"/>
      <c r="E69" s="54"/>
      <c r="F69" s="397"/>
      <c r="G69" s="398"/>
      <c r="H69" s="38"/>
      <c r="I69" s="38"/>
      <c r="J69" s="38"/>
    </row>
    <row r="70" spans="1:10" ht="15" customHeight="1">
      <c r="B70" s="235"/>
      <c r="C70" s="392"/>
      <c r="D70" s="393"/>
      <c r="E70" s="53">
        <f>SUM(E66:E69)</f>
        <v>150</v>
      </c>
      <c r="F70" s="392"/>
      <c r="G70" s="393"/>
      <c r="H70" s="38"/>
      <c r="I70" s="38"/>
      <c r="J70" s="38"/>
    </row>
    <row r="71" spans="1:10" ht="15" customHeight="1">
      <c r="B71" s="235"/>
      <c r="C71" s="397"/>
      <c r="D71" s="398"/>
      <c r="E71" s="54"/>
      <c r="F71" s="397"/>
      <c r="G71" s="398"/>
      <c r="H71" s="38"/>
      <c r="I71" s="38"/>
      <c r="J71" s="38"/>
    </row>
    <row r="72" spans="1:10" ht="15" customHeight="1">
      <c r="B72" s="235"/>
      <c r="C72" s="392"/>
      <c r="D72" s="393"/>
      <c r="E72" s="53"/>
      <c r="F72" s="392"/>
      <c r="G72" s="393"/>
      <c r="H72" s="38"/>
      <c r="I72" s="38"/>
      <c r="J72" s="38"/>
    </row>
    <row r="73" spans="1:10" ht="15" customHeight="1">
      <c r="B73" s="235"/>
      <c r="C73" s="397"/>
      <c r="D73" s="398"/>
      <c r="E73" s="54"/>
      <c r="F73" s="397"/>
      <c r="G73" s="398"/>
      <c r="H73" s="38"/>
      <c r="I73" s="38"/>
      <c r="J73" s="38"/>
    </row>
    <row r="74" spans="1:10" ht="15" customHeight="1">
      <c r="B74" s="235"/>
      <c r="C74" s="235"/>
      <c r="D74" s="235"/>
      <c r="E74" s="235"/>
      <c r="F74" s="235"/>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191</v>
      </c>
      <c r="C78" s="388"/>
      <c r="D78" s="388"/>
      <c r="E78" s="388"/>
      <c r="F78" s="388"/>
      <c r="G78" s="388"/>
      <c r="H78" s="388"/>
      <c r="I78" s="388"/>
      <c r="J78" s="388"/>
    </row>
    <row r="79" spans="1:10">
      <c r="B79" s="388" t="s">
        <v>193</v>
      </c>
      <c r="C79" s="388"/>
      <c r="D79" s="388"/>
      <c r="E79" s="388"/>
      <c r="F79" s="388"/>
      <c r="G79" s="388"/>
      <c r="H79" s="388"/>
      <c r="I79" s="388"/>
      <c r="J79" s="388"/>
    </row>
    <row r="80" spans="1:10">
      <c r="B80" s="388" t="s">
        <v>195</v>
      </c>
      <c r="C80" s="388"/>
      <c r="D80" s="388"/>
      <c r="E80" s="388"/>
      <c r="F80" s="388"/>
      <c r="G80" s="388"/>
      <c r="H80" s="388"/>
      <c r="I80" s="388"/>
      <c r="J80" s="388"/>
    </row>
    <row r="81" spans="1:17">
      <c r="B81" s="388" t="s">
        <v>201</v>
      </c>
      <c r="C81" s="388"/>
      <c r="D81" s="388"/>
      <c r="E81" s="388"/>
      <c r="F81" s="388"/>
      <c r="G81" s="388"/>
      <c r="H81" s="388"/>
      <c r="I81" s="388"/>
      <c r="J81" s="388"/>
    </row>
    <row r="82" spans="1:17">
      <c r="B82" s="388" t="s">
        <v>197</v>
      </c>
      <c r="C82" s="388"/>
      <c r="D82" s="388"/>
      <c r="E82" s="388"/>
      <c r="F82" s="388"/>
      <c r="G82" s="388"/>
      <c r="H82" s="388"/>
      <c r="I82" s="388"/>
      <c r="J82" s="388"/>
    </row>
    <row r="83" spans="1:17">
      <c r="B83" s="388" t="s">
        <v>200</v>
      </c>
      <c r="C83" s="388"/>
      <c r="D83" s="388"/>
      <c r="E83" s="388"/>
      <c r="F83" s="388"/>
      <c r="G83" s="388"/>
      <c r="H83" s="388"/>
      <c r="I83" s="388"/>
      <c r="J83" s="388"/>
    </row>
    <row r="85" spans="1:17">
      <c r="A85" s="74"/>
      <c r="B85" s="5" t="s">
        <v>2</v>
      </c>
    </row>
    <row r="86" spans="1:17" ht="15" customHeight="1">
      <c r="B86" s="373" t="s">
        <v>63</v>
      </c>
      <c r="C86" s="373"/>
      <c r="D86" s="373"/>
      <c r="E86" s="373"/>
      <c r="F86" s="373"/>
      <c r="G86" s="373"/>
      <c r="H86" s="373"/>
    </row>
    <row r="87" spans="1:17" ht="15" customHeight="1">
      <c r="B87" s="235"/>
      <c r="C87" s="235"/>
      <c r="D87" s="235"/>
      <c r="E87" s="235"/>
      <c r="F87" s="235"/>
      <c r="G87" s="235"/>
      <c r="H87" s="235"/>
    </row>
    <row r="88" spans="1:17" ht="15" customHeight="1">
      <c r="B88" s="235"/>
      <c r="C88" s="401" t="s">
        <v>136</v>
      </c>
      <c r="D88" s="402"/>
      <c r="E88" s="401" t="s">
        <v>146</v>
      </c>
      <c r="F88" s="402"/>
      <c r="G88" s="401" t="s">
        <v>147</v>
      </c>
      <c r="H88" s="403"/>
      <c r="I88" s="402"/>
      <c r="J88" s="235"/>
    </row>
    <row r="89" spans="1:17" ht="15" customHeight="1">
      <c r="B89" s="235"/>
      <c r="C89" s="392" t="s">
        <v>187</v>
      </c>
      <c r="D89" s="393"/>
      <c r="E89" s="392">
        <v>10</v>
      </c>
      <c r="F89" s="393"/>
      <c r="G89" s="392">
        <v>40</v>
      </c>
      <c r="H89" s="400"/>
      <c r="I89" s="393"/>
      <c r="J89" s="235"/>
    </row>
    <row r="90" spans="1:17" ht="15" customHeight="1">
      <c r="B90" s="235"/>
      <c r="C90" s="397" t="s">
        <v>181</v>
      </c>
      <c r="D90" s="398"/>
      <c r="E90" s="397">
        <v>60</v>
      </c>
      <c r="F90" s="398"/>
      <c r="G90" s="397">
        <v>90</v>
      </c>
      <c r="H90" s="404"/>
      <c r="I90" s="398"/>
      <c r="J90" s="235"/>
    </row>
    <row r="91" spans="1:17" ht="15" customHeight="1">
      <c r="B91" s="235"/>
      <c r="C91" s="392"/>
      <c r="D91" s="393"/>
      <c r="E91" s="392"/>
      <c r="F91" s="393"/>
      <c r="G91" s="392"/>
      <c r="H91" s="400"/>
      <c r="I91" s="393"/>
      <c r="J91" s="235"/>
    </row>
    <row r="92" spans="1:17" ht="15" customHeight="1">
      <c r="B92" s="235"/>
      <c r="C92" s="397"/>
      <c r="D92" s="398"/>
      <c r="E92" s="397"/>
      <c r="F92" s="398"/>
      <c r="G92" s="397"/>
      <c r="H92" s="404"/>
      <c r="I92" s="398"/>
      <c r="J92" s="235"/>
    </row>
    <row r="93" spans="1:17" ht="15" customHeight="1">
      <c r="B93" s="235"/>
      <c r="C93" s="392"/>
      <c r="D93" s="393"/>
      <c r="E93" s="392"/>
      <c r="F93" s="393"/>
      <c r="G93" s="392"/>
      <c r="H93" s="400"/>
      <c r="I93" s="393"/>
      <c r="J93" s="235"/>
    </row>
    <row r="94" spans="1:17" ht="15" customHeight="1">
      <c r="B94" s="235"/>
      <c r="C94" s="397"/>
      <c r="D94" s="398"/>
      <c r="E94" s="397"/>
      <c r="F94" s="398"/>
      <c r="G94" s="397"/>
      <c r="H94" s="404"/>
      <c r="I94" s="398"/>
      <c r="J94" s="235"/>
      <c r="O94" s="68"/>
      <c r="P94" s="69"/>
      <c r="Q94" s="68"/>
    </row>
    <row r="95" spans="1:17" ht="15" customHeight="1">
      <c r="B95" s="235"/>
      <c r="C95" s="392"/>
      <c r="D95" s="393"/>
      <c r="E95" s="392"/>
      <c r="F95" s="393"/>
      <c r="G95" s="392"/>
      <c r="H95" s="400"/>
      <c r="I95" s="393"/>
      <c r="J95" s="235"/>
    </row>
    <row r="96" spans="1:17" ht="15" customHeight="1">
      <c r="B96" s="235"/>
      <c r="C96" s="397"/>
      <c r="D96" s="398"/>
      <c r="E96" s="397"/>
      <c r="F96" s="398"/>
      <c r="G96" s="397"/>
      <c r="H96" s="404"/>
      <c r="I96" s="398"/>
      <c r="J96" s="235"/>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949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49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49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49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49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49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49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49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9492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949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49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949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C44" sqref="C44"/>
    </sheetView>
  </sheetViews>
  <sheetFormatPr defaultColWidth="8.85546875" defaultRowHeight="15"/>
  <cols>
    <col min="1" max="1" width="5.4257812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773</v>
      </c>
      <c r="D7" s="384"/>
      <c r="E7" s="384"/>
      <c r="F7" s="384"/>
      <c r="G7" s="384"/>
      <c r="H7" s="384"/>
      <c r="I7" s="384"/>
      <c r="J7" s="384"/>
      <c r="P7" s="67" t="s">
        <v>15</v>
      </c>
    </row>
    <row r="8" spans="1:16" ht="15.75">
      <c r="B8" s="44" t="s">
        <v>119</v>
      </c>
      <c r="C8" s="384" t="s">
        <v>774</v>
      </c>
      <c r="D8" s="384"/>
      <c r="E8" s="384"/>
      <c r="F8" s="384"/>
      <c r="G8" s="384"/>
      <c r="H8" s="384"/>
      <c r="I8" s="384"/>
      <c r="J8" s="384"/>
      <c r="M8" s="15"/>
      <c r="N8" s="15"/>
      <c r="O8" s="15"/>
      <c r="P8" s="67" t="s">
        <v>125</v>
      </c>
    </row>
    <row r="9" spans="1:16" ht="15.75">
      <c r="B9" s="44" t="s">
        <v>120</v>
      </c>
      <c r="C9" s="384" t="s">
        <v>775</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164"/>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342</v>
      </c>
      <c r="C26" s="388"/>
      <c r="D26" s="388"/>
      <c r="E26" s="388"/>
      <c r="F26" s="388"/>
      <c r="G26" s="388"/>
      <c r="H26" s="388"/>
      <c r="I26" s="388"/>
      <c r="J26" s="388"/>
      <c r="L26" s="81"/>
      <c r="N26" s="81"/>
    </row>
    <row r="27" spans="1:16" s="77" customFormat="1">
      <c r="A27"/>
      <c r="B27" s="388" t="s">
        <v>358</v>
      </c>
      <c r="C27" s="388"/>
      <c r="D27" s="388"/>
      <c r="E27" s="388"/>
      <c r="F27" s="388"/>
      <c r="G27" s="388"/>
      <c r="H27" s="388"/>
      <c r="I27" s="388"/>
      <c r="J27" s="388"/>
      <c r="L27" s="81"/>
      <c r="N27" s="81"/>
    </row>
    <row r="28" spans="1:16" s="77" customFormat="1">
      <c r="A28"/>
      <c r="B28" s="388" t="s">
        <v>993</v>
      </c>
      <c r="C28" s="388"/>
      <c r="D28" s="388"/>
      <c r="E28" s="388"/>
      <c r="F28" s="388"/>
      <c r="G28" s="388"/>
      <c r="H28" s="388"/>
      <c r="I28" s="388"/>
      <c r="J28" s="388"/>
      <c r="L28" s="81"/>
      <c r="N28" s="81"/>
    </row>
    <row r="29" spans="1:16" s="77" customFormat="1">
      <c r="A29"/>
      <c r="B29" s="388" t="s">
        <v>994</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657</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658</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659</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339</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9" t="s">
        <v>991</v>
      </c>
      <c r="C60" s="389"/>
      <c r="D60" s="389"/>
      <c r="E60" s="389"/>
      <c r="F60" s="389"/>
      <c r="G60" s="389"/>
      <c r="H60" s="389"/>
      <c r="I60" s="389"/>
      <c r="J60" s="389"/>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0"/>
      <c r="C64" s="230"/>
      <c r="D64" s="230"/>
      <c r="E64" s="230"/>
      <c r="F64" s="230"/>
      <c r="H64" s="38"/>
      <c r="I64" s="38"/>
      <c r="J64" s="38"/>
    </row>
    <row r="65" spans="1:10" ht="15" customHeight="1">
      <c r="B65" s="230"/>
      <c r="C65" s="394" t="s">
        <v>130</v>
      </c>
      <c r="D65" s="395"/>
      <c r="E65" s="55" t="s">
        <v>131</v>
      </c>
      <c r="F65" s="394" t="s">
        <v>132</v>
      </c>
      <c r="G65" s="395"/>
      <c r="H65" s="38"/>
      <c r="I65" s="38"/>
      <c r="J65" s="38"/>
    </row>
    <row r="66" spans="1:10" ht="15" customHeight="1">
      <c r="B66" s="230"/>
      <c r="C66" s="392" t="s">
        <v>193</v>
      </c>
      <c r="D66" s="393"/>
      <c r="E66" s="212">
        <v>70</v>
      </c>
      <c r="F66" s="435">
        <v>50</v>
      </c>
      <c r="G66" s="393"/>
      <c r="H66" s="38"/>
      <c r="I66" s="38"/>
      <c r="J66" s="38"/>
    </row>
    <row r="67" spans="1:10" ht="15" customHeight="1">
      <c r="B67" s="230"/>
      <c r="C67" s="397" t="s">
        <v>200</v>
      </c>
      <c r="D67" s="398"/>
      <c r="E67" s="213">
        <v>40</v>
      </c>
      <c r="F67" s="440">
        <v>50</v>
      </c>
      <c r="G67" s="398"/>
      <c r="H67" s="38"/>
      <c r="I67" s="38"/>
      <c r="J67" s="38"/>
    </row>
    <row r="68" spans="1:10" ht="15" customHeight="1">
      <c r="B68" s="230"/>
      <c r="C68" s="392" t="s">
        <v>207</v>
      </c>
      <c r="D68" s="393"/>
      <c r="E68" s="212">
        <v>30</v>
      </c>
      <c r="F68" s="435">
        <v>5</v>
      </c>
      <c r="G68" s="393"/>
      <c r="H68" s="38"/>
      <c r="I68" s="38"/>
      <c r="J68" s="38"/>
    </row>
    <row r="69" spans="1:10" ht="15" customHeight="1">
      <c r="B69" s="230"/>
      <c r="C69" s="397" t="s">
        <v>197</v>
      </c>
      <c r="D69" s="398"/>
      <c r="E69" s="213">
        <v>10</v>
      </c>
      <c r="F69" s="438">
        <v>40</v>
      </c>
      <c r="G69" s="439"/>
      <c r="H69" s="38"/>
      <c r="I69" s="38"/>
      <c r="J69" s="38"/>
    </row>
    <row r="70" spans="1:10" ht="15" customHeight="1">
      <c r="B70" s="230"/>
      <c r="C70" s="392"/>
      <c r="D70" s="393"/>
      <c r="E70" s="53"/>
      <c r="F70" s="392"/>
      <c r="G70" s="393"/>
      <c r="H70" s="38"/>
      <c r="I70" s="38"/>
      <c r="J70" s="38"/>
    </row>
    <row r="71" spans="1:10" ht="15" customHeight="1">
      <c r="B71" s="230"/>
      <c r="C71" s="397"/>
      <c r="D71" s="398"/>
      <c r="E71" s="54">
        <f>SUM(E66:E70)</f>
        <v>150</v>
      </c>
      <c r="F71" s="397"/>
      <c r="G71" s="398"/>
      <c r="H71" s="38"/>
      <c r="I71" s="38"/>
      <c r="J71" s="38"/>
    </row>
    <row r="72" spans="1:10" ht="15" customHeight="1">
      <c r="B72" s="230"/>
      <c r="C72" s="392"/>
      <c r="D72" s="393"/>
      <c r="E72" s="53"/>
      <c r="F72" s="392"/>
      <c r="G72" s="393"/>
      <c r="H72" s="38"/>
      <c r="I72" s="38"/>
      <c r="J72" s="38"/>
    </row>
    <row r="73" spans="1:10" ht="15" customHeight="1">
      <c r="B73" s="230"/>
      <c r="C73" s="397"/>
      <c r="D73" s="398"/>
      <c r="E73" s="54"/>
      <c r="F73" s="397"/>
      <c r="G73" s="398"/>
      <c r="H73" s="38"/>
      <c r="I73" s="38"/>
      <c r="J73" s="38"/>
    </row>
    <row r="74" spans="1:10" ht="15" customHeight="1">
      <c r="B74" s="230"/>
      <c r="C74" s="230"/>
      <c r="D74" s="230"/>
      <c r="E74" s="230"/>
      <c r="F74" s="230"/>
      <c r="H74" s="38"/>
      <c r="I74" s="38"/>
      <c r="J74" s="38"/>
    </row>
    <row r="75" spans="1:10">
      <c r="A75" s="74"/>
      <c r="B75" s="5" t="s">
        <v>60</v>
      </c>
    </row>
    <row r="76" spans="1:10">
      <c r="B76" s="1" t="s">
        <v>61</v>
      </c>
    </row>
    <row r="77" spans="1:10">
      <c r="B77" s="388" t="s">
        <v>193</v>
      </c>
      <c r="C77" s="388"/>
      <c r="D77" s="388"/>
      <c r="E77" s="388"/>
      <c r="F77" s="388"/>
      <c r="G77" s="388"/>
      <c r="H77" s="388"/>
      <c r="I77" s="388"/>
      <c r="J77" s="388"/>
    </row>
    <row r="78" spans="1:10">
      <c r="B78" s="388" t="s">
        <v>200</v>
      </c>
      <c r="C78" s="388"/>
      <c r="D78" s="388"/>
      <c r="E78" s="388"/>
      <c r="F78" s="388"/>
      <c r="G78" s="388"/>
      <c r="H78" s="388"/>
      <c r="I78" s="388"/>
      <c r="J78" s="388"/>
    </row>
    <row r="79" spans="1:10">
      <c r="B79" s="388" t="s">
        <v>194</v>
      </c>
      <c r="C79" s="388"/>
      <c r="D79" s="388"/>
      <c r="E79" s="388"/>
      <c r="F79" s="388"/>
      <c r="G79" s="388"/>
      <c r="H79" s="388"/>
      <c r="I79" s="388"/>
      <c r="J79" s="388"/>
    </row>
    <row r="80" spans="1:10">
      <c r="B80" s="388" t="s">
        <v>195</v>
      </c>
      <c r="C80" s="388"/>
      <c r="D80" s="388"/>
      <c r="E80" s="388"/>
      <c r="F80" s="388"/>
      <c r="G80" s="388"/>
      <c r="H80" s="388"/>
      <c r="I80" s="388"/>
      <c r="J80" s="388"/>
    </row>
    <row r="81" spans="1:17">
      <c r="B81" s="388" t="s">
        <v>197</v>
      </c>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230"/>
      <c r="C87" s="230"/>
      <c r="D87" s="230"/>
      <c r="E87" s="230"/>
      <c r="F87" s="230"/>
      <c r="G87" s="230"/>
      <c r="H87" s="230"/>
    </row>
    <row r="88" spans="1:17" ht="15" customHeight="1">
      <c r="B88" s="230"/>
      <c r="C88" s="401" t="s">
        <v>136</v>
      </c>
      <c r="D88" s="402"/>
      <c r="E88" s="401" t="s">
        <v>146</v>
      </c>
      <c r="F88" s="402"/>
      <c r="G88" s="401" t="s">
        <v>147</v>
      </c>
      <c r="H88" s="403"/>
      <c r="I88" s="402"/>
      <c r="J88" s="230"/>
    </row>
    <row r="89" spans="1:17" ht="15" customHeight="1">
      <c r="B89" s="230"/>
      <c r="C89" s="392" t="s">
        <v>181</v>
      </c>
      <c r="D89" s="393"/>
      <c r="E89" s="392">
        <v>10</v>
      </c>
      <c r="F89" s="393"/>
      <c r="G89" s="392">
        <v>60</v>
      </c>
      <c r="H89" s="400"/>
      <c r="I89" s="393"/>
      <c r="J89" s="230"/>
    </row>
    <row r="90" spans="1:17" ht="15" customHeight="1">
      <c r="B90" s="230"/>
      <c r="C90" s="397" t="s">
        <v>182</v>
      </c>
      <c r="D90" s="398"/>
      <c r="E90" s="397">
        <v>10</v>
      </c>
      <c r="F90" s="398"/>
      <c r="G90" s="397">
        <v>50</v>
      </c>
      <c r="H90" s="404"/>
      <c r="I90" s="398"/>
      <c r="J90" s="230"/>
    </row>
    <row r="91" spans="1:17" ht="15" customHeight="1">
      <c r="B91" s="230"/>
      <c r="C91" s="392" t="s">
        <v>183</v>
      </c>
      <c r="D91" s="393"/>
      <c r="E91" s="392">
        <v>10</v>
      </c>
      <c r="F91" s="393"/>
      <c r="G91" s="392">
        <v>40</v>
      </c>
      <c r="H91" s="400"/>
      <c r="I91" s="393"/>
      <c r="J91" s="230"/>
    </row>
    <row r="92" spans="1:17" ht="15" customHeight="1">
      <c r="B92" s="230"/>
      <c r="C92" s="397" t="s">
        <v>185</v>
      </c>
      <c r="D92" s="398"/>
      <c r="E92" s="397">
        <v>10</v>
      </c>
      <c r="F92" s="398"/>
      <c r="G92" s="397">
        <v>40</v>
      </c>
      <c r="H92" s="404"/>
      <c r="I92" s="398"/>
      <c r="J92" s="230"/>
    </row>
    <row r="93" spans="1:17" ht="15" customHeight="1">
      <c r="B93" s="230"/>
      <c r="C93" s="392"/>
      <c r="D93" s="393"/>
      <c r="E93" s="392"/>
      <c r="F93" s="393"/>
      <c r="G93" s="392"/>
      <c r="H93" s="400"/>
      <c r="I93" s="393"/>
      <c r="J93" s="230"/>
    </row>
    <row r="94" spans="1:17" ht="15" customHeight="1">
      <c r="B94" s="230"/>
      <c r="C94" s="397"/>
      <c r="D94" s="398"/>
      <c r="E94" s="397"/>
      <c r="F94" s="398"/>
      <c r="G94" s="397"/>
      <c r="H94" s="404"/>
      <c r="I94" s="398"/>
      <c r="J94" s="230"/>
      <c r="O94" s="68"/>
      <c r="P94" s="69"/>
      <c r="Q94" s="68"/>
    </row>
    <row r="95" spans="1:17" ht="15" customHeight="1">
      <c r="B95" s="230"/>
      <c r="C95" s="392"/>
      <c r="D95" s="393"/>
      <c r="E95" s="392"/>
      <c r="F95" s="393"/>
      <c r="G95" s="392"/>
      <c r="H95" s="400"/>
      <c r="I95" s="393"/>
      <c r="J95" s="230"/>
    </row>
    <row r="96" spans="1:17" ht="15" customHeight="1">
      <c r="B96" s="230"/>
      <c r="C96" s="397"/>
      <c r="D96" s="398"/>
      <c r="E96" s="397"/>
      <c r="F96" s="398"/>
      <c r="G96" s="397"/>
      <c r="H96" s="404"/>
      <c r="I96" s="398"/>
      <c r="J96" s="23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347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347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347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347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347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J72" sqref="J7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776</v>
      </c>
      <c r="D7" s="384"/>
      <c r="E7" s="384"/>
      <c r="F7" s="384"/>
      <c r="G7" s="384"/>
      <c r="H7" s="384"/>
      <c r="I7" s="384"/>
      <c r="J7" s="384"/>
      <c r="P7" s="67" t="s">
        <v>15</v>
      </c>
    </row>
    <row r="8" spans="1:16" ht="15.75">
      <c r="B8" s="44" t="s">
        <v>119</v>
      </c>
      <c r="C8" s="384" t="s">
        <v>777</v>
      </c>
      <c r="D8" s="384"/>
      <c r="E8" s="384"/>
      <c r="F8" s="384"/>
      <c r="G8" s="384"/>
      <c r="H8" s="384"/>
      <c r="I8" s="384"/>
      <c r="J8" s="384"/>
      <c r="M8" s="15"/>
      <c r="N8" s="15"/>
      <c r="O8" s="15"/>
      <c r="P8" s="67" t="s">
        <v>125</v>
      </c>
    </row>
    <row r="9" spans="1:16" ht="15.75">
      <c r="B9" s="44" t="s">
        <v>120</v>
      </c>
      <c r="C9" s="384" t="s">
        <v>778</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405"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146"/>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342</v>
      </c>
      <c r="C27" s="388"/>
      <c r="D27" s="388"/>
      <c r="E27" s="388"/>
      <c r="F27" s="388"/>
      <c r="G27" s="388"/>
      <c r="H27" s="388"/>
      <c r="I27" s="388"/>
      <c r="J27" s="388"/>
      <c r="L27" s="81"/>
      <c r="N27" s="81"/>
    </row>
    <row r="28" spans="1:16" s="77" customFormat="1">
      <c r="A28"/>
      <c r="B28" s="388" t="s">
        <v>997</v>
      </c>
      <c r="C28" s="388"/>
      <c r="D28" s="388"/>
      <c r="E28" s="388"/>
      <c r="F28" s="388"/>
      <c r="G28" s="388"/>
      <c r="H28" s="388"/>
      <c r="I28" s="388"/>
      <c r="J28" s="388"/>
      <c r="L28" s="81"/>
      <c r="N28" s="81"/>
    </row>
    <row r="29" spans="1:16" s="77" customFormat="1">
      <c r="A29"/>
      <c r="B29" s="388" t="s">
        <v>998</v>
      </c>
      <c r="C29" s="388"/>
      <c r="D29" s="388"/>
      <c r="E29" s="388"/>
      <c r="F29" s="388"/>
      <c r="G29" s="388"/>
      <c r="H29" s="388"/>
      <c r="I29" s="388"/>
      <c r="J29" s="388"/>
      <c r="L29" s="81"/>
      <c r="N29" s="81"/>
    </row>
    <row r="30" spans="1:16" s="77" customFormat="1">
      <c r="A30"/>
      <c r="B30" s="388" t="s">
        <v>999</v>
      </c>
      <c r="C30" s="388"/>
      <c r="D30" s="388"/>
      <c r="E30" s="388"/>
      <c r="F30" s="388"/>
      <c r="G30" s="388"/>
      <c r="H30" s="388"/>
      <c r="I30" s="388"/>
      <c r="J30" s="388"/>
      <c r="L30" s="81"/>
      <c r="N30" s="81"/>
    </row>
    <row r="31" spans="1:16" s="77" customFormat="1">
      <c r="A31"/>
      <c r="B31" s="388" t="s">
        <v>1003</v>
      </c>
      <c r="C31" s="388"/>
      <c r="D31" s="388"/>
      <c r="E31" s="388"/>
      <c r="F31" s="388"/>
      <c r="G31" s="388"/>
      <c r="H31" s="388"/>
      <c r="I31" s="388"/>
      <c r="J31" s="388"/>
      <c r="L31" s="81"/>
      <c r="N31" s="81"/>
    </row>
    <row r="32" spans="1:16" s="77" customFormat="1">
      <c r="A32"/>
      <c r="B32" s="388" t="s">
        <v>1006</v>
      </c>
      <c r="C32" s="388"/>
      <c r="D32" s="388"/>
      <c r="E32" s="388"/>
      <c r="F32" s="388"/>
      <c r="G32" s="388"/>
      <c r="H32" s="388"/>
      <c r="I32" s="388"/>
      <c r="J32" s="388"/>
      <c r="L32" s="81"/>
      <c r="N32" s="81"/>
    </row>
    <row r="33" spans="1:14" s="77" customFormat="1">
      <c r="A33"/>
      <c r="B33" s="388" t="s">
        <v>1007</v>
      </c>
      <c r="C33" s="388"/>
      <c r="D33" s="388"/>
      <c r="E33" s="388"/>
      <c r="F33" s="388"/>
      <c r="G33" s="388"/>
      <c r="H33" s="388"/>
      <c r="I33" s="388"/>
      <c r="J33" s="388"/>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660</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661</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662</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479" t="s">
        <v>333</v>
      </c>
      <c r="C47" s="479"/>
      <c r="D47" s="479"/>
      <c r="E47" s="479"/>
      <c r="F47" s="479"/>
      <c r="G47" s="479"/>
      <c r="H47" s="479"/>
      <c r="I47" s="479"/>
      <c r="J47" s="479"/>
    </row>
    <row r="48" spans="1:14">
      <c r="B48" s="389"/>
      <c r="C48" s="389"/>
      <c r="D48" s="389"/>
      <c r="E48" s="389"/>
      <c r="F48" s="389"/>
      <c r="G48" s="389"/>
      <c r="H48" s="389"/>
      <c r="I48" s="389"/>
      <c r="J48" s="389"/>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ht="39.75" customHeight="1">
      <c r="B60" s="515" t="s">
        <v>990</v>
      </c>
      <c r="C60" s="515"/>
      <c r="D60" s="515"/>
      <c r="E60" s="515"/>
      <c r="F60" s="515"/>
      <c r="G60" s="515"/>
      <c r="H60" s="515"/>
      <c r="I60" s="515"/>
      <c r="J60" s="515"/>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0"/>
      <c r="C64" s="230"/>
      <c r="D64" s="230"/>
      <c r="E64" s="230"/>
      <c r="F64" s="230"/>
      <c r="H64" s="38"/>
      <c r="I64" s="38"/>
      <c r="J64" s="38"/>
    </row>
    <row r="65" spans="1:10" ht="15" customHeight="1">
      <c r="B65" s="230"/>
      <c r="C65" s="394" t="s">
        <v>130</v>
      </c>
      <c r="D65" s="395"/>
      <c r="E65" s="55" t="s">
        <v>131</v>
      </c>
      <c r="F65" s="394" t="s">
        <v>132</v>
      </c>
      <c r="G65" s="395"/>
      <c r="H65" s="38"/>
      <c r="I65" s="38"/>
      <c r="J65" s="38"/>
    </row>
    <row r="66" spans="1:10" ht="15" customHeight="1">
      <c r="B66" s="230"/>
      <c r="C66" s="392" t="s">
        <v>193</v>
      </c>
      <c r="D66" s="393"/>
      <c r="E66" s="212">
        <v>70</v>
      </c>
      <c r="F66" s="435">
        <v>60</v>
      </c>
      <c r="G66" s="393"/>
      <c r="H66" s="38"/>
      <c r="I66" s="38"/>
      <c r="J66" s="38"/>
    </row>
    <row r="67" spans="1:10" ht="15" customHeight="1">
      <c r="B67" s="230"/>
      <c r="C67" s="397" t="s">
        <v>185</v>
      </c>
      <c r="D67" s="398"/>
      <c r="E67" s="213">
        <v>50</v>
      </c>
      <c r="F67" s="440">
        <v>30</v>
      </c>
      <c r="G67" s="398"/>
      <c r="H67" s="38"/>
      <c r="I67" s="38"/>
      <c r="J67" s="38"/>
    </row>
    <row r="68" spans="1:10" ht="15" customHeight="1">
      <c r="B68" s="230"/>
      <c r="C68" s="392"/>
      <c r="D68" s="393"/>
      <c r="E68" s="212"/>
      <c r="F68" s="435"/>
      <c r="G68" s="393"/>
      <c r="H68" s="38"/>
      <c r="I68" s="38"/>
      <c r="J68" s="38"/>
    </row>
    <row r="69" spans="1:10" ht="15" customHeight="1">
      <c r="B69" s="230"/>
      <c r="C69" s="397" t="s">
        <v>207</v>
      </c>
      <c r="D69" s="398"/>
      <c r="E69" s="213">
        <v>20</v>
      </c>
      <c r="F69" s="440">
        <v>5</v>
      </c>
      <c r="G69" s="398"/>
      <c r="H69" s="38"/>
      <c r="I69" s="38"/>
      <c r="J69" s="38"/>
    </row>
    <row r="70" spans="1:10" ht="15" customHeight="1">
      <c r="B70" s="230"/>
      <c r="C70" s="392" t="s">
        <v>197</v>
      </c>
      <c r="D70" s="393"/>
      <c r="E70" s="212">
        <v>10</v>
      </c>
      <c r="F70" s="446">
        <v>25</v>
      </c>
      <c r="G70" s="447"/>
      <c r="H70" s="38"/>
      <c r="I70" s="38"/>
      <c r="J70" s="38"/>
    </row>
    <row r="71" spans="1:10" ht="15" customHeight="1">
      <c r="B71" s="230"/>
      <c r="C71" s="397"/>
      <c r="D71" s="398"/>
      <c r="E71" s="54"/>
      <c r="F71" s="397"/>
      <c r="G71" s="398"/>
      <c r="H71" s="38"/>
      <c r="I71" s="38"/>
      <c r="J71" s="38"/>
    </row>
    <row r="72" spans="1:10" ht="15" customHeight="1">
      <c r="B72" s="230"/>
      <c r="C72" s="392"/>
      <c r="D72" s="393"/>
      <c r="E72" s="53">
        <f>SUM(E66:E71)</f>
        <v>150</v>
      </c>
      <c r="F72" s="392"/>
      <c r="G72" s="393"/>
      <c r="H72" s="38"/>
      <c r="I72" s="38"/>
      <c r="J72" s="38"/>
    </row>
    <row r="73" spans="1:10" ht="15" customHeight="1">
      <c r="B73" s="230"/>
      <c r="C73" s="397"/>
      <c r="D73" s="398"/>
      <c r="E73" s="54"/>
      <c r="F73" s="397"/>
      <c r="G73" s="398"/>
      <c r="H73" s="38"/>
      <c r="I73" s="38"/>
      <c r="J73" s="38"/>
    </row>
    <row r="74" spans="1:10" ht="15" customHeight="1">
      <c r="B74" s="230"/>
      <c r="C74" s="230"/>
      <c r="D74" s="230"/>
      <c r="E74" s="230"/>
      <c r="F74" s="230"/>
      <c r="H74" s="38"/>
      <c r="I74" s="38"/>
      <c r="J74" s="38"/>
    </row>
    <row r="75" spans="1:10">
      <c r="A75" s="74"/>
      <c r="B75" s="5" t="s">
        <v>60</v>
      </c>
    </row>
    <row r="76" spans="1:10">
      <c r="B76" s="1" t="s">
        <v>61</v>
      </c>
    </row>
    <row r="77" spans="1:10">
      <c r="B77" s="388" t="s">
        <v>193</v>
      </c>
      <c r="C77" s="388"/>
      <c r="D77" s="388"/>
      <c r="E77" s="388"/>
      <c r="F77" s="388"/>
      <c r="G77" s="388"/>
      <c r="H77" s="388"/>
      <c r="I77" s="388"/>
      <c r="J77" s="388"/>
    </row>
    <row r="78" spans="1:10">
      <c r="B78" s="388" t="s">
        <v>195</v>
      </c>
      <c r="C78" s="388"/>
      <c r="D78" s="388"/>
      <c r="E78" s="388"/>
      <c r="F78" s="388"/>
      <c r="G78" s="388"/>
      <c r="H78" s="388"/>
      <c r="I78" s="388"/>
      <c r="J78" s="388"/>
    </row>
    <row r="79" spans="1:10">
      <c r="B79" s="388" t="s">
        <v>197</v>
      </c>
      <c r="C79" s="388"/>
      <c r="D79" s="388"/>
      <c r="E79" s="388"/>
      <c r="F79" s="388"/>
      <c r="G79" s="388"/>
      <c r="H79" s="388"/>
      <c r="I79" s="388"/>
      <c r="J79" s="388"/>
    </row>
    <row r="80" spans="1:10">
      <c r="B80" s="388" t="s">
        <v>204</v>
      </c>
      <c r="C80" s="388"/>
      <c r="D80" s="388"/>
      <c r="E80" s="388"/>
      <c r="F80" s="388"/>
      <c r="G80" s="388"/>
      <c r="H80" s="388"/>
      <c r="I80" s="388"/>
      <c r="J80" s="388"/>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230"/>
      <c r="C87" s="230"/>
      <c r="D87" s="230"/>
      <c r="E87" s="230"/>
      <c r="F87" s="230"/>
      <c r="G87" s="230"/>
      <c r="H87" s="230"/>
    </row>
    <row r="88" spans="1:17" ht="15" customHeight="1">
      <c r="B88" s="230"/>
      <c r="C88" s="401" t="s">
        <v>136</v>
      </c>
      <c r="D88" s="402"/>
      <c r="E88" s="401" t="s">
        <v>146</v>
      </c>
      <c r="F88" s="402"/>
      <c r="G88" s="401" t="s">
        <v>147</v>
      </c>
      <c r="H88" s="403"/>
      <c r="I88" s="402"/>
      <c r="J88" s="230"/>
    </row>
    <row r="89" spans="1:17" ht="15" customHeight="1">
      <c r="B89" s="230"/>
      <c r="C89" s="392" t="s">
        <v>181</v>
      </c>
      <c r="D89" s="393"/>
      <c r="E89" s="392">
        <v>10</v>
      </c>
      <c r="F89" s="393"/>
      <c r="G89" s="392">
        <v>60</v>
      </c>
      <c r="H89" s="400"/>
      <c r="I89" s="393"/>
      <c r="J89" s="230"/>
    </row>
    <row r="90" spans="1:17" ht="15" customHeight="1">
      <c r="B90" s="230"/>
      <c r="C90" s="397" t="s">
        <v>182</v>
      </c>
      <c r="D90" s="398"/>
      <c r="E90" s="397">
        <v>10</v>
      </c>
      <c r="F90" s="398"/>
      <c r="G90" s="397">
        <v>50</v>
      </c>
      <c r="H90" s="404"/>
      <c r="I90" s="398"/>
      <c r="J90" s="230"/>
    </row>
    <row r="91" spans="1:17" ht="15" customHeight="1">
      <c r="B91" s="230"/>
      <c r="C91" s="392" t="s">
        <v>183</v>
      </c>
      <c r="D91" s="393"/>
      <c r="E91" s="392">
        <v>10</v>
      </c>
      <c r="F91" s="393"/>
      <c r="G91" s="392">
        <v>40</v>
      </c>
      <c r="H91" s="400"/>
      <c r="I91" s="393"/>
      <c r="J91" s="230"/>
    </row>
    <row r="92" spans="1:17" ht="15" customHeight="1">
      <c r="B92" s="230"/>
      <c r="C92" s="397" t="s">
        <v>185</v>
      </c>
      <c r="D92" s="398"/>
      <c r="E92" s="397">
        <v>10</v>
      </c>
      <c r="F92" s="398"/>
      <c r="G92" s="397">
        <v>40</v>
      </c>
      <c r="H92" s="404"/>
      <c r="I92" s="398"/>
      <c r="J92" s="230"/>
    </row>
    <row r="93" spans="1:17" ht="15" customHeight="1">
      <c r="B93" s="230"/>
      <c r="C93" s="392"/>
      <c r="D93" s="393"/>
      <c r="E93" s="392"/>
      <c r="F93" s="393"/>
      <c r="G93" s="392"/>
      <c r="H93" s="400"/>
      <c r="I93" s="393"/>
      <c r="J93" s="230"/>
    </row>
    <row r="94" spans="1:17" ht="15" customHeight="1">
      <c r="B94" s="230"/>
      <c r="C94" s="397"/>
      <c r="D94" s="398"/>
      <c r="E94" s="397"/>
      <c r="F94" s="398"/>
      <c r="G94" s="397"/>
      <c r="H94" s="404"/>
      <c r="I94" s="398"/>
      <c r="J94" s="230"/>
      <c r="O94" s="68"/>
      <c r="P94" s="69"/>
      <c r="Q94" s="68"/>
    </row>
    <row r="95" spans="1:17" ht="15" customHeight="1">
      <c r="B95" s="230"/>
      <c r="C95" s="392"/>
      <c r="D95" s="393"/>
      <c r="E95" s="392"/>
      <c r="F95" s="393"/>
      <c r="G95" s="392"/>
      <c r="H95" s="400"/>
      <c r="I95" s="393"/>
      <c r="J95" s="230"/>
    </row>
    <row r="96" spans="1:17" ht="15" customHeight="1">
      <c r="B96" s="230"/>
      <c r="C96" s="397"/>
      <c r="D96" s="398"/>
      <c r="E96" s="397"/>
      <c r="F96" s="398"/>
      <c r="G96" s="397"/>
      <c r="H96" s="404"/>
      <c r="I96" s="398"/>
      <c r="J96" s="230"/>
    </row>
    <row r="97" spans="4:4">
      <c r="D97" s="10"/>
    </row>
  </sheetData>
  <mergeCells count="85">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33:J33"/>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44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44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44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45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45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45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45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450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450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45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450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45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COMP_CIF!$C$13:$C$23</xm:f>
          </x14:formula1>
          <xm:sqref>B60:J61</xm:sqref>
        </x14:dataValidation>
        <x14:dataValidation type="list" allowBlank="1" showInputMessage="1" showErrorMessage="1">
          <x14:formula1>
            <xm:f>RA_CIF!$D$79</xm:f>
          </x14:formula1>
          <xm:sqref>B33:J33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70" workbookViewId="0">
      <selection activeCell="D103" sqref="D103"/>
    </sheetView>
  </sheetViews>
  <sheetFormatPr defaultColWidth="8.85546875" defaultRowHeight="15"/>
  <cols>
    <col min="1" max="1" width="5.7109375"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735</v>
      </c>
      <c r="D3" s="73" t="s">
        <v>117</v>
      </c>
      <c r="E3" s="427" t="s">
        <v>736</v>
      </c>
      <c r="F3" s="428"/>
      <c r="G3" s="428"/>
      <c r="H3" s="428"/>
      <c r="I3" s="428"/>
      <c r="J3" s="428"/>
      <c r="P3" s="67" t="s">
        <v>122</v>
      </c>
    </row>
    <row r="4" spans="1:16">
      <c r="B4" s="44"/>
      <c r="D4" s="44"/>
      <c r="E4" s="428"/>
      <c r="F4" s="428"/>
      <c r="G4" s="428"/>
      <c r="H4" s="428"/>
      <c r="I4" s="428"/>
      <c r="J4" s="428"/>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695</v>
      </c>
      <c r="D7" s="384"/>
      <c r="E7" s="384"/>
      <c r="F7" s="384"/>
      <c r="G7" s="384"/>
      <c r="H7" s="384"/>
      <c r="I7" s="384"/>
      <c r="J7" s="384"/>
      <c r="P7" s="67" t="s">
        <v>15</v>
      </c>
    </row>
    <row r="8" spans="1:16" ht="15.75">
      <c r="B8" s="44" t="s">
        <v>119</v>
      </c>
      <c r="C8" s="384" t="s">
        <v>696</v>
      </c>
      <c r="D8" s="384"/>
      <c r="E8" s="384"/>
      <c r="F8" s="384"/>
      <c r="G8" s="384"/>
      <c r="H8" s="384"/>
      <c r="I8" s="384"/>
      <c r="J8" s="384"/>
      <c r="M8" s="15"/>
      <c r="N8" s="15"/>
      <c r="O8" s="15"/>
      <c r="P8" s="67" t="s">
        <v>125</v>
      </c>
    </row>
    <row r="9" spans="1:16" ht="15.75">
      <c r="B9" s="44" t="s">
        <v>120</v>
      </c>
      <c r="C9" s="384" t="s">
        <v>697</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123</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0" t="s">
        <v>137</v>
      </c>
      <c r="C13" s="44"/>
      <c r="I13" s="47"/>
      <c r="M13" s="16"/>
      <c r="N13" s="15"/>
      <c r="O13" s="15"/>
      <c r="P13" s="15"/>
    </row>
    <row r="14" spans="1:16" ht="15" customHeight="1">
      <c r="B14" s="240"/>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v>6</v>
      </c>
      <c r="J16" s="48"/>
      <c r="L16" s="2"/>
      <c r="M16" s="16"/>
      <c r="N16" s="52"/>
      <c r="O16" s="16"/>
      <c r="P16" s="15"/>
    </row>
    <row r="17" spans="1:16">
      <c r="B17" s="241"/>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363</v>
      </c>
      <c r="C28" s="388"/>
      <c r="D28" s="388"/>
      <c r="E28" s="388"/>
      <c r="F28" s="388"/>
      <c r="G28" s="388"/>
      <c r="H28" s="388"/>
      <c r="I28" s="388"/>
      <c r="J28" s="388"/>
      <c r="L28" s="81"/>
      <c r="N28" s="81"/>
    </row>
    <row r="29" spans="1:16" s="77" customFormat="1">
      <c r="A29"/>
      <c r="B29" s="388" t="s">
        <v>1024</v>
      </c>
      <c r="C29" s="388"/>
      <c r="D29" s="388"/>
      <c r="E29" s="388"/>
      <c r="F29" s="388"/>
      <c r="G29" s="388"/>
      <c r="H29" s="388"/>
      <c r="I29" s="388"/>
      <c r="J29" s="388"/>
      <c r="L29" s="81"/>
      <c r="N29" s="81"/>
    </row>
    <row r="30" spans="1:16" s="77" customFormat="1">
      <c r="A30"/>
      <c r="B30" s="388"/>
      <c r="C30" s="388"/>
      <c r="D30" s="388"/>
      <c r="E30" s="388"/>
      <c r="F30" s="388"/>
      <c r="G30" s="388"/>
      <c r="H30" s="388"/>
      <c r="I30" s="388"/>
      <c r="J30" s="388"/>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698</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699</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700</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339</v>
      </c>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1027</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5"/>
      <c r="C64" s="235"/>
      <c r="D64" s="235"/>
      <c r="E64" s="235"/>
      <c r="F64" s="235"/>
      <c r="H64" s="38"/>
      <c r="I64" s="38"/>
      <c r="J64" s="38"/>
    </row>
    <row r="65" spans="1:10" ht="15" customHeight="1">
      <c r="B65" s="235"/>
      <c r="C65" s="394" t="s">
        <v>130</v>
      </c>
      <c r="D65" s="395"/>
      <c r="E65" s="55" t="s">
        <v>131</v>
      </c>
      <c r="F65" s="394" t="s">
        <v>132</v>
      </c>
      <c r="G65" s="395"/>
      <c r="H65" s="38"/>
      <c r="I65" s="38"/>
      <c r="J65" s="38"/>
    </row>
    <row r="66" spans="1:10" ht="15" customHeight="1">
      <c r="B66" s="235"/>
      <c r="C66" s="392" t="s">
        <v>205</v>
      </c>
      <c r="D66" s="393"/>
      <c r="E66" s="53">
        <v>75</v>
      </c>
      <c r="F66" s="396">
        <v>0.4</v>
      </c>
      <c r="G66" s="393"/>
      <c r="H66" s="247"/>
      <c r="I66" s="38"/>
      <c r="J66" s="38"/>
    </row>
    <row r="67" spans="1:10" ht="15" customHeight="1">
      <c r="B67" s="235"/>
      <c r="C67" s="397" t="s">
        <v>206</v>
      </c>
      <c r="D67" s="398"/>
      <c r="E67" s="54">
        <v>75</v>
      </c>
      <c r="F67" s="399">
        <v>0.4</v>
      </c>
      <c r="G67" s="398"/>
      <c r="H67" s="38"/>
      <c r="I67" s="38"/>
      <c r="J67" s="38"/>
    </row>
    <row r="68" spans="1:10" ht="15" customHeight="1">
      <c r="B68" s="235"/>
      <c r="C68" s="392"/>
      <c r="D68" s="393"/>
      <c r="E68" s="53"/>
      <c r="F68" s="392"/>
      <c r="G68" s="393"/>
      <c r="H68" s="38"/>
      <c r="I68" s="38"/>
      <c r="J68" s="38"/>
    </row>
    <row r="69" spans="1:10" ht="15" customHeight="1">
      <c r="B69" s="235"/>
      <c r="C69" s="397"/>
      <c r="D69" s="398"/>
      <c r="E69" s="54"/>
      <c r="F69" s="397"/>
      <c r="G69" s="398"/>
      <c r="H69" s="38"/>
      <c r="I69" s="38"/>
      <c r="J69" s="38"/>
    </row>
    <row r="70" spans="1:10" ht="15" customHeight="1">
      <c r="B70" s="235"/>
      <c r="C70" s="392"/>
      <c r="D70" s="393"/>
      <c r="E70" s="53">
        <f>SUM(E66:E69)</f>
        <v>150</v>
      </c>
      <c r="F70" s="392"/>
      <c r="G70" s="393"/>
      <c r="H70" s="38"/>
      <c r="I70" s="38"/>
      <c r="J70" s="38"/>
    </row>
    <row r="71" spans="1:10" ht="15" customHeight="1">
      <c r="B71" s="235"/>
      <c r="C71" s="397"/>
      <c r="D71" s="398"/>
      <c r="E71" s="54"/>
      <c r="F71" s="397"/>
      <c r="G71" s="398"/>
      <c r="H71" s="38"/>
      <c r="I71" s="38"/>
      <c r="J71" s="38"/>
    </row>
    <row r="72" spans="1:10" ht="15" customHeight="1">
      <c r="B72" s="235"/>
      <c r="C72" s="392"/>
      <c r="D72" s="393"/>
      <c r="E72" s="53"/>
      <c r="F72" s="392"/>
      <c r="G72" s="393"/>
      <c r="H72" s="38"/>
      <c r="I72" s="38"/>
      <c r="J72" s="38"/>
    </row>
    <row r="73" spans="1:10" ht="15" customHeight="1">
      <c r="B73" s="235"/>
      <c r="C73" s="397"/>
      <c r="D73" s="398"/>
      <c r="E73" s="54"/>
      <c r="F73" s="397"/>
      <c r="G73" s="398"/>
      <c r="H73" s="38"/>
      <c r="I73" s="38"/>
      <c r="J73" s="38"/>
    </row>
    <row r="74" spans="1:10" ht="15" customHeight="1">
      <c r="B74" s="235"/>
      <c r="C74" s="235"/>
      <c r="D74" s="235"/>
      <c r="E74" s="235"/>
      <c r="F74" s="235"/>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191</v>
      </c>
      <c r="C78" s="388"/>
      <c r="D78" s="388"/>
      <c r="E78" s="388"/>
      <c r="F78" s="388"/>
      <c r="G78" s="388"/>
      <c r="H78" s="388"/>
      <c r="I78" s="388"/>
      <c r="J78" s="388"/>
    </row>
    <row r="79" spans="1:10">
      <c r="B79" s="388" t="s">
        <v>193</v>
      </c>
      <c r="C79" s="388"/>
      <c r="D79" s="388"/>
      <c r="E79" s="388"/>
      <c r="F79" s="388"/>
      <c r="G79" s="388"/>
      <c r="H79" s="388"/>
      <c r="I79" s="388"/>
      <c r="J79" s="388"/>
    </row>
    <row r="80" spans="1:10">
      <c r="B80" s="388" t="s">
        <v>195</v>
      </c>
      <c r="C80" s="388"/>
      <c r="D80" s="388"/>
      <c r="E80" s="388"/>
      <c r="F80" s="388"/>
      <c r="G80" s="388"/>
      <c r="H80" s="388"/>
      <c r="I80" s="388"/>
      <c r="J80" s="388"/>
    </row>
    <row r="81" spans="1:17">
      <c r="B81" s="388" t="s">
        <v>201</v>
      </c>
      <c r="C81" s="388"/>
      <c r="D81" s="388"/>
      <c r="E81" s="388"/>
      <c r="F81" s="388"/>
      <c r="G81" s="388"/>
      <c r="H81" s="388"/>
      <c r="I81" s="388"/>
      <c r="J81" s="388"/>
    </row>
    <row r="82" spans="1:17">
      <c r="B82" s="388" t="s">
        <v>197</v>
      </c>
      <c r="C82" s="388"/>
      <c r="D82" s="388"/>
      <c r="E82" s="388"/>
      <c r="F82" s="388"/>
      <c r="G82" s="388"/>
      <c r="H82" s="388"/>
      <c r="I82" s="388"/>
      <c r="J82" s="388"/>
    </row>
    <row r="83" spans="1:17">
      <c r="B83" s="388" t="s">
        <v>200</v>
      </c>
      <c r="C83" s="388"/>
      <c r="D83" s="388"/>
      <c r="E83" s="388"/>
      <c r="F83" s="388"/>
      <c r="G83" s="388"/>
      <c r="H83" s="388"/>
      <c r="I83" s="388"/>
      <c r="J83" s="388"/>
    </row>
    <row r="85" spans="1:17">
      <c r="A85" s="74"/>
      <c r="B85" s="5" t="s">
        <v>2</v>
      </c>
    </row>
    <row r="86" spans="1:17" ht="15" customHeight="1">
      <c r="B86" s="373" t="s">
        <v>63</v>
      </c>
      <c r="C86" s="373"/>
      <c r="D86" s="373"/>
      <c r="E86" s="373"/>
      <c r="F86" s="373"/>
      <c r="G86" s="373"/>
      <c r="H86" s="373"/>
    </row>
    <row r="87" spans="1:17" ht="15" customHeight="1">
      <c r="B87" s="235"/>
      <c r="C87" s="235"/>
      <c r="D87" s="235"/>
      <c r="E87" s="235"/>
      <c r="F87" s="235"/>
      <c r="G87" s="235"/>
      <c r="H87" s="235"/>
    </row>
    <row r="88" spans="1:17" ht="15" customHeight="1">
      <c r="B88" s="235"/>
      <c r="C88" s="401" t="s">
        <v>136</v>
      </c>
      <c r="D88" s="402"/>
      <c r="E88" s="401" t="s">
        <v>146</v>
      </c>
      <c r="F88" s="402"/>
      <c r="G88" s="401" t="s">
        <v>147</v>
      </c>
      <c r="H88" s="403"/>
      <c r="I88" s="402"/>
      <c r="J88" s="235"/>
    </row>
    <row r="89" spans="1:17" ht="15" customHeight="1">
      <c r="B89" s="235"/>
      <c r="C89" s="392" t="s">
        <v>187</v>
      </c>
      <c r="D89" s="393"/>
      <c r="E89" s="392">
        <v>10</v>
      </c>
      <c r="F89" s="393"/>
      <c r="G89" s="392">
        <v>40</v>
      </c>
      <c r="H89" s="400"/>
      <c r="I89" s="393"/>
      <c r="J89" s="235"/>
    </row>
    <row r="90" spans="1:17" ht="15" customHeight="1">
      <c r="B90" s="235"/>
      <c r="C90" s="397" t="s">
        <v>181</v>
      </c>
      <c r="D90" s="398"/>
      <c r="E90" s="397">
        <v>60</v>
      </c>
      <c r="F90" s="398"/>
      <c r="G90" s="397">
        <v>90</v>
      </c>
      <c r="H90" s="404"/>
      <c r="I90" s="398"/>
      <c r="J90" s="235"/>
    </row>
    <row r="91" spans="1:17" ht="15" customHeight="1">
      <c r="B91" s="235"/>
      <c r="C91" s="392"/>
      <c r="D91" s="393"/>
      <c r="E91" s="392"/>
      <c r="F91" s="393"/>
      <c r="G91" s="392"/>
      <c r="H91" s="400"/>
      <c r="I91" s="393"/>
      <c r="J91" s="235"/>
    </row>
    <row r="92" spans="1:17" ht="15" customHeight="1">
      <c r="B92" s="235"/>
      <c r="C92" s="397"/>
      <c r="D92" s="398"/>
      <c r="E92" s="397"/>
      <c r="F92" s="398"/>
      <c r="G92" s="397"/>
      <c r="H92" s="404"/>
      <c r="I92" s="398"/>
      <c r="J92" s="235"/>
    </row>
    <row r="93" spans="1:17" ht="15" customHeight="1">
      <c r="B93" s="235"/>
      <c r="C93" s="392"/>
      <c r="D93" s="393"/>
      <c r="E93" s="392"/>
      <c r="F93" s="393"/>
      <c r="G93" s="392"/>
      <c r="H93" s="400"/>
      <c r="I93" s="393"/>
      <c r="J93" s="235"/>
    </row>
    <row r="94" spans="1:17" ht="15" customHeight="1">
      <c r="B94" s="235"/>
      <c r="C94" s="397"/>
      <c r="D94" s="398"/>
      <c r="E94" s="397"/>
      <c r="F94" s="398"/>
      <c r="G94" s="397"/>
      <c r="H94" s="404"/>
      <c r="I94" s="398"/>
      <c r="J94" s="235"/>
      <c r="O94" s="68"/>
      <c r="P94" s="69"/>
      <c r="Q94" s="68"/>
    </row>
    <row r="95" spans="1:17" ht="15" customHeight="1">
      <c r="B95" s="235"/>
      <c r="C95" s="392"/>
      <c r="D95" s="393"/>
      <c r="E95" s="392"/>
      <c r="F95" s="393"/>
      <c r="G95" s="392"/>
      <c r="H95" s="400"/>
      <c r="I95" s="393"/>
      <c r="J95" s="235"/>
    </row>
    <row r="96" spans="1:17" ht="15" customHeight="1">
      <c r="B96" s="235"/>
      <c r="C96" s="397"/>
      <c r="D96" s="398"/>
      <c r="E96" s="397"/>
      <c r="F96" s="398"/>
      <c r="G96" s="397"/>
      <c r="H96" s="404"/>
      <c r="I96" s="398"/>
      <c r="J96" s="235"/>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9081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081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081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082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082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082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082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082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9082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9082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082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9082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7" workbookViewId="0">
      <selection activeCell="B35" sqref="B35"/>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671</v>
      </c>
      <c r="D7" s="384"/>
      <c r="E7" s="384"/>
      <c r="F7" s="384"/>
      <c r="G7" s="384"/>
      <c r="H7" s="384"/>
      <c r="I7" s="384"/>
      <c r="J7" s="384"/>
      <c r="P7" s="67" t="s">
        <v>15</v>
      </c>
    </row>
    <row r="8" spans="1:16" ht="15.75">
      <c r="B8" s="44" t="s">
        <v>119</v>
      </c>
      <c r="C8" s="384" t="s">
        <v>672</v>
      </c>
      <c r="D8" s="384"/>
      <c r="E8" s="384"/>
      <c r="F8" s="384"/>
      <c r="G8" s="384"/>
      <c r="H8" s="384"/>
      <c r="I8" s="384"/>
      <c r="J8" s="384"/>
      <c r="M8" s="15"/>
      <c r="N8" s="15"/>
      <c r="O8" s="15"/>
      <c r="P8" s="67" t="s">
        <v>125</v>
      </c>
    </row>
    <row r="9" spans="1:16" ht="15.75">
      <c r="B9" s="44" t="s">
        <v>120</v>
      </c>
      <c r="C9" s="384" t="s">
        <v>673</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517" t="s">
        <v>342</v>
      </c>
      <c r="C26" s="517"/>
      <c r="D26" s="517"/>
      <c r="E26" s="517"/>
      <c r="F26" s="517"/>
      <c r="G26" s="517"/>
      <c r="H26" s="517"/>
      <c r="I26" s="517"/>
      <c r="J26" s="517"/>
      <c r="K26" s="279"/>
      <c r="L26" s="81"/>
      <c r="N26" s="81"/>
    </row>
    <row r="27" spans="1:16" s="77" customFormat="1">
      <c r="A27"/>
      <c r="B27" s="516" t="s">
        <v>966</v>
      </c>
      <c r="C27" s="516"/>
      <c r="D27" s="516"/>
      <c r="E27" s="516"/>
      <c r="F27" s="516"/>
      <c r="G27" s="516"/>
      <c r="H27" s="516"/>
      <c r="I27" s="516"/>
      <c r="J27" s="516"/>
      <c r="L27" s="81"/>
      <c r="N27" s="81"/>
    </row>
    <row r="28" spans="1:16" s="77" customFormat="1">
      <c r="A28"/>
      <c r="B28" s="388" t="s">
        <v>967</v>
      </c>
      <c r="C28" s="388"/>
      <c r="D28" s="388"/>
      <c r="E28" s="388"/>
      <c r="F28" s="388"/>
      <c r="G28" s="388"/>
      <c r="H28" s="388"/>
      <c r="I28" s="388"/>
      <c r="J28" s="388"/>
      <c r="L28" s="81"/>
      <c r="N28" s="81"/>
    </row>
    <row r="29" spans="1:16" s="77" customFormat="1">
      <c r="A29"/>
      <c r="B29" s="389"/>
      <c r="C29" s="389"/>
      <c r="D29" s="389"/>
      <c r="E29" s="389"/>
      <c r="F29" s="389"/>
      <c r="G29" s="389"/>
      <c r="H29" s="389"/>
      <c r="I29" s="389"/>
      <c r="J29" s="389"/>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s="389"/>
      <c r="C33" s="389"/>
      <c r="D33" s="389"/>
      <c r="E33" s="389"/>
      <c r="F33" s="389"/>
      <c r="G33" s="389"/>
      <c r="H33" s="389"/>
      <c r="I33" s="389"/>
      <c r="J33" s="389"/>
      <c r="L33" s="81"/>
      <c r="N33" s="81"/>
    </row>
    <row r="34" spans="1:14" s="77" customFormat="1">
      <c r="A34"/>
      <c r="B34" s="249"/>
      <c r="C34"/>
      <c r="D34"/>
      <c r="E34"/>
      <c r="F34"/>
      <c r="G34"/>
      <c r="H34"/>
      <c r="I34"/>
      <c r="J34"/>
      <c r="L34" s="81"/>
      <c r="N34" s="81"/>
    </row>
    <row r="35" spans="1:14" s="77" customFormat="1">
      <c r="D35" s="78"/>
      <c r="E35" s="79"/>
      <c r="G35" s="78"/>
      <c r="H35" s="79"/>
      <c r="J35" s="80"/>
      <c r="L35" s="81"/>
      <c r="N35" s="81"/>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51" customHeight="1">
      <c r="B39" s="385" t="s">
        <v>674</v>
      </c>
      <c r="C39" s="385"/>
      <c r="D39" s="385"/>
      <c r="E39" s="385"/>
      <c r="F39" s="385"/>
      <c r="G39" s="385"/>
      <c r="H39" s="385"/>
      <c r="I39" s="385"/>
      <c r="J39" s="385"/>
    </row>
    <row r="40" spans="1:14">
      <c r="B40" s="49" t="s">
        <v>128</v>
      </c>
      <c r="C40" s="49"/>
      <c r="D40" s="49"/>
      <c r="E40" s="49"/>
      <c r="F40" s="49"/>
      <c r="G40" s="49"/>
      <c r="H40" s="49"/>
      <c r="I40" s="49"/>
      <c r="J40" s="49"/>
    </row>
    <row r="41" spans="1:14" ht="39.75" customHeight="1">
      <c r="B41" s="385" t="s">
        <v>675</v>
      </c>
      <c r="C41" s="390"/>
      <c r="D41" s="390"/>
      <c r="E41" s="390"/>
      <c r="F41" s="390"/>
      <c r="G41" s="390"/>
      <c r="H41" s="390"/>
      <c r="I41" s="390"/>
      <c r="J41" s="390"/>
    </row>
    <row r="42" spans="1:14">
      <c r="B42" s="49" t="s">
        <v>129</v>
      </c>
      <c r="C42" s="49"/>
      <c r="D42" s="49"/>
      <c r="E42" s="49"/>
      <c r="F42" s="49"/>
      <c r="G42" s="49"/>
      <c r="H42" s="49"/>
      <c r="I42" s="49"/>
      <c r="J42" s="49"/>
    </row>
    <row r="43" spans="1:14" ht="50.25" customHeight="1">
      <c r="B43" s="385" t="s">
        <v>676</v>
      </c>
      <c r="C43" s="385"/>
      <c r="D43" s="385"/>
      <c r="E43" s="385"/>
      <c r="F43" s="385"/>
      <c r="G43" s="385"/>
      <c r="H43" s="385"/>
      <c r="I43" s="385"/>
      <c r="J43" s="385"/>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B48" s="388" t="s">
        <v>333</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c r="B51" s="389"/>
      <c r="C51" s="389"/>
      <c r="D51" s="389"/>
      <c r="E51" s="389"/>
      <c r="F51" s="389"/>
      <c r="G51" s="389"/>
      <c r="H51" s="389"/>
      <c r="I51" s="389"/>
      <c r="J51" s="389"/>
    </row>
    <row r="52" spans="2:10" ht="15" customHeight="1">
      <c r="B52" s="389"/>
      <c r="C52" s="389"/>
      <c r="D52" s="389"/>
      <c r="E52" s="389"/>
      <c r="F52" s="389"/>
      <c r="G52" s="389"/>
      <c r="H52" s="389"/>
      <c r="I52" s="389"/>
      <c r="J52" s="389"/>
    </row>
    <row r="53" spans="2:10">
      <c r="B53" s="389"/>
      <c r="C53" s="389"/>
      <c r="D53" s="389"/>
      <c r="E53" s="389"/>
      <c r="F53" s="389"/>
      <c r="G53" s="389"/>
      <c r="H53" s="389"/>
      <c r="I53" s="389"/>
      <c r="J53" s="389"/>
    </row>
    <row r="54" spans="2:10">
      <c r="B54" s="389"/>
      <c r="C54" s="389"/>
      <c r="D54" s="389"/>
      <c r="E54" s="389"/>
      <c r="F54" s="389"/>
      <c r="G54" s="389"/>
      <c r="H54" s="389"/>
      <c r="I54" s="389"/>
      <c r="J54" s="389"/>
    </row>
    <row r="55" spans="2:10">
      <c r="B55" s="5" t="s">
        <v>51</v>
      </c>
    </row>
    <row r="56" spans="2:10">
      <c r="B56" t="s">
        <v>106</v>
      </c>
    </row>
    <row r="57" spans="2:10">
      <c r="B57" s="389"/>
      <c r="C57" s="389"/>
      <c r="D57" s="389"/>
      <c r="E57" s="389"/>
      <c r="F57" s="389"/>
      <c r="G57" s="389"/>
      <c r="H57" s="389"/>
      <c r="I57" s="389"/>
      <c r="J57" s="389"/>
    </row>
    <row r="58" spans="2:10">
      <c r="B58" s="389"/>
      <c r="C58" s="389"/>
      <c r="D58" s="389"/>
      <c r="E58" s="389"/>
      <c r="F58" s="389"/>
      <c r="G58" s="389"/>
      <c r="H58" s="389"/>
      <c r="I58" s="389"/>
      <c r="J58" s="389"/>
    </row>
    <row r="59" spans="2:10">
      <c r="B59" s="5" t="s">
        <v>53</v>
      </c>
      <c r="G59" s="15"/>
      <c r="H59" s="40"/>
      <c r="I59" s="40"/>
      <c r="J59" s="40"/>
    </row>
    <row r="60" spans="2:10">
      <c r="B60" t="s">
        <v>107</v>
      </c>
      <c r="G60" s="15"/>
      <c r="H60" s="38"/>
      <c r="I60" s="38"/>
      <c r="J60" s="38"/>
    </row>
    <row r="61" spans="2:10">
      <c r="B61" s="388" t="s">
        <v>963</v>
      </c>
      <c r="C61" s="388"/>
      <c r="D61" s="388"/>
      <c r="E61" s="388"/>
      <c r="F61" s="388"/>
      <c r="G61" s="388"/>
      <c r="H61" s="388"/>
      <c r="I61" s="388"/>
      <c r="J61" s="388"/>
    </row>
    <row r="62" spans="2:10">
      <c r="B62" s="389"/>
      <c r="C62" s="389"/>
      <c r="D62" s="389"/>
      <c r="E62" s="389"/>
      <c r="F62" s="389"/>
      <c r="G62" s="389"/>
      <c r="H62" s="389"/>
      <c r="I62" s="389"/>
      <c r="J62" s="389"/>
    </row>
    <row r="63" spans="2:10">
      <c r="B63" s="5" t="s">
        <v>1</v>
      </c>
      <c r="D63" s="5"/>
      <c r="H63" s="38"/>
      <c r="I63" s="38"/>
      <c r="J63" s="38"/>
    </row>
    <row r="64" spans="2:10" ht="15" customHeight="1">
      <c r="B64" s="373" t="s">
        <v>55</v>
      </c>
      <c r="C64" s="373"/>
      <c r="D64" s="373"/>
      <c r="E64" s="373"/>
      <c r="F64" s="373"/>
      <c r="G64" s="373"/>
      <c r="H64" s="373"/>
      <c r="I64" s="373"/>
      <c r="J64" s="373"/>
    </row>
    <row r="65" spans="1:10" ht="15" customHeight="1">
      <c r="B65" s="230"/>
      <c r="C65" s="230"/>
      <c r="D65" s="230"/>
      <c r="E65" s="230"/>
      <c r="F65" s="230"/>
      <c r="H65" s="38"/>
      <c r="I65" s="38"/>
      <c r="J65" s="38"/>
    </row>
    <row r="66" spans="1:10" ht="15" customHeight="1">
      <c r="B66" s="230"/>
      <c r="C66" s="394" t="s">
        <v>130</v>
      </c>
      <c r="D66" s="395"/>
      <c r="E66" s="55" t="s">
        <v>131</v>
      </c>
      <c r="F66" s="394" t="s">
        <v>132</v>
      </c>
      <c r="G66" s="395"/>
      <c r="H66" s="38"/>
      <c r="I66" s="38"/>
      <c r="J66" s="38"/>
    </row>
    <row r="67" spans="1:10" ht="15" customHeight="1">
      <c r="B67" s="230"/>
      <c r="C67" s="392" t="s">
        <v>193</v>
      </c>
      <c r="D67" s="393"/>
      <c r="E67" s="212">
        <v>30</v>
      </c>
      <c r="F67" s="396">
        <v>1</v>
      </c>
      <c r="G67" s="393"/>
      <c r="H67" s="247"/>
      <c r="I67" s="38"/>
      <c r="J67" s="38"/>
    </row>
    <row r="68" spans="1:10" ht="15" customHeight="1">
      <c r="B68" s="230"/>
      <c r="C68" s="397" t="s">
        <v>206</v>
      </c>
      <c r="D68" s="398"/>
      <c r="E68" s="213">
        <v>40</v>
      </c>
      <c r="F68" s="399">
        <v>0.65</v>
      </c>
      <c r="G68" s="398"/>
      <c r="H68" s="38"/>
      <c r="I68" s="38"/>
      <c r="J68" s="38"/>
    </row>
    <row r="69" spans="1:10" ht="36.75" customHeight="1">
      <c r="B69" s="230"/>
      <c r="C69" s="392" t="s">
        <v>185</v>
      </c>
      <c r="D69" s="393"/>
      <c r="E69" s="212">
        <v>80</v>
      </c>
      <c r="F69" s="446">
        <v>5</v>
      </c>
      <c r="G69" s="447"/>
      <c r="H69" s="38"/>
      <c r="I69" s="38"/>
      <c r="J69" s="38"/>
    </row>
    <row r="70" spans="1:10" ht="15" customHeight="1">
      <c r="B70" s="230"/>
      <c r="C70" s="397"/>
      <c r="D70" s="398"/>
      <c r="E70" s="54"/>
      <c r="F70" s="397"/>
      <c r="G70" s="398"/>
      <c r="H70" s="38"/>
      <c r="I70" s="38"/>
      <c r="J70" s="38"/>
    </row>
    <row r="71" spans="1:10" ht="15" customHeight="1">
      <c r="B71" s="230"/>
      <c r="C71" s="392"/>
      <c r="D71" s="393"/>
      <c r="E71" s="53">
        <f>SUM(E67:E70)</f>
        <v>150</v>
      </c>
      <c r="F71" s="392"/>
      <c r="G71" s="393"/>
      <c r="H71" s="38"/>
      <c r="I71" s="38"/>
      <c r="J71" s="38"/>
    </row>
    <row r="72" spans="1:10" ht="15" customHeight="1">
      <c r="B72" s="230"/>
      <c r="C72" s="397"/>
      <c r="D72" s="398"/>
      <c r="E72" s="54"/>
      <c r="F72" s="397"/>
      <c r="G72" s="398"/>
      <c r="H72" s="38"/>
      <c r="I72" s="38"/>
      <c r="J72" s="38"/>
    </row>
    <row r="73" spans="1:10" ht="15" customHeight="1">
      <c r="B73" s="230"/>
      <c r="C73" s="392"/>
      <c r="D73" s="393"/>
      <c r="E73" s="53"/>
      <c r="F73" s="392"/>
      <c r="G73" s="393"/>
      <c r="H73" s="38"/>
      <c r="I73" s="38"/>
      <c r="J73" s="38"/>
    </row>
    <row r="74" spans="1:10" ht="15" customHeight="1">
      <c r="B74" s="230"/>
      <c r="C74" s="397"/>
      <c r="D74" s="398"/>
      <c r="E74" s="54"/>
      <c r="F74" s="397"/>
      <c r="G74" s="398"/>
      <c r="H74" s="38"/>
      <c r="I74" s="38"/>
      <c r="J74" s="38"/>
    </row>
    <row r="75" spans="1:10" ht="15" customHeight="1">
      <c r="B75" s="230"/>
      <c r="C75" s="230"/>
      <c r="D75" s="230"/>
      <c r="E75" s="230"/>
      <c r="F75" s="230"/>
      <c r="H75" s="38"/>
      <c r="I75" s="38"/>
      <c r="J75" s="38"/>
    </row>
    <row r="76" spans="1:10">
      <c r="A76" s="74"/>
      <c r="B76" s="5" t="s">
        <v>60</v>
      </c>
    </row>
    <row r="77" spans="1:10">
      <c r="B77" s="1" t="s">
        <v>61</v>
      </c>
    </row>
    <row r="78" spans="1:10">
      <c r="B78" s="388" t="s">
        <v>193</v>
      </c>
      <c r="C78" s="388"/>
      <c r="D78" s="388"/>
      <c r="E78" s="388"/>
      <c r="F78" s="388"/>
      <c r="G78" s="388"/>
      <c r="H78" s="388"/>
      <c r="I78" s="388"/>
      <c r="J78" s="388"/>
    </row>
    <row r="79" spans="1:10">
      <c r="B79" s="388" t="s">
        <v>191</v>
      </c>
      <c r="C79" s="388"/>
      <c r="D79" s="388"/>
      <c r="E79" s="388"/>
      <c r="F79" s="388"/>
      <c r="G79" s="388"/>
      <c r="H79" s="388"/>
      <c r="I79" s="388"/>
      <c r="J79" s="388"/>
    </row>
    <row r="80" spans="1:10">
      <c r="B80" s="388" t="s">
        <v>195</v>
      </c>
      <c r="C80" s="388"/>
      <c r="D80" s="388"/>
      <c r="E80" s="388"/>
      <c r="F80" s="388"/>
      <c r="G80" s="388"/>
      <c r="H80" s="388"/>
      <c r="I80" s="388"/>
      <c r="J80" s="388"/>
    </row>
    <row r="81" spans="1:17">
      <c r="B81" s="388" t="s">
        <v>192</v>
      </c>
      <c r="C81" s="388"/>
      <c r="D81" s="388"/>
      <c r="E81" s="388"/>
      <c r="F81" s="388"/>
      <c r="G81" s="388"/>
      <c r="H81" s="388"/>
      <c r="I81" s="388"/>
      <c r="J81" s="388"/>
    </row>
    <row r="82" spans="1:17">
      <c r="B82" s="388" t="s">
        <v>196</v>
      </c>
      <c r="C82" s="388"/>
      <c r="D82" s="388"/>
      <c r="E82" s="388"/>
      <c r="F82" s="388"/>
      <c r="G82" s="388"/>
      <c r="H82" s="388"/>
      <c r="I82" s="388"/>
      <c r="J82" s="388"/>
    </row>
    <row r="83" spans="1:17">
      <c r="B83" s="388" t="s">
        <v>197</v>
      </c>
      <c r="C83" s="388"/>
      <c r="D83" s="388"/>
      <c r="E83" s="388"/>
      <c r="F83" s="388"/>
      <c r="G83" s="388"/>
      <c r="H83" s="388"/>
      <c r="I83" s="388"/>
      <c r="J83" s="388"/>
    </row>
    <row r="84" spans="1:17">
      <c r="B84" s="388"/>
      <c r="C84" s="388"/>
      <c r="D84" s="388"/>
      <c r="E84" s="388"/>
      <c r="F84" s="388"/>
      <c r="G84" s="388"/>
      <c r="H84" s="388"/>
      <c r="I84" s="388"/>
      <c r="J84" s="388"/>
    </row>
    <row r="86" spans="1:17">
      <c r="A86" s="74"/>
      <c r="B86" s="5" t="s">
        <v>2</v>
      </c>
    </row>
    <row r="87" spans="1:17" ht="15" customHeight="1">
      <c r="B87" s="373" t="s">
        <v>63</v>
      </c>
      <c r="C87" s="373"/>
      <c r="D87" s="373"/>
      <c r="E87" s="373"/>
      <c r="F87" s="373"/>
      <c r="G87" s="373"/>
      <c r="H87" s="373"/>
    </row>
    <row r="88" spans="1:17" ht="15" customHeight="1">
      <c r="B88" s="230"/>
      <c r="C88" s="230"/>
      <c r="D88" s="230"/>
      <c r="E88" s="230"/>
      <c r="F88" s="230"/>
      <c r="G88" s="230"/>
      <c r="H88" s="230"/>
    </row>
    <row r="89" spans="1:17" ht="15" customHeight="1">
      <c r="B89" s="230"/>
      <c r="C89" s="401" t="s">
        <v>136</v>
      </c>
      <c r="D89" s="402"/>
      <c r="E89" s="401" t="s">
        <v>146</v>
      </c>
      <c r="F89" s="402"/>
      <c r="G89" s="401" t="s">
        <v>147</v>
      </c>
      <c r="H89" s="403"/>
      <c r="I89" s="402"/>
      <c r="J89" s="230"/>
    </row>
    <row r="90" spans="1:17" ht="15" customHeight="1">
      <c r="B90" s="230"/>
      <c r="C90" s="392" t="s">
        <v>181</v>
      </c>
      <c r="D90" s="393"/>
      <c r="E90" s="392">
        <v>10</v>
      </c>
      <c r="F90" s="393"/>
      <c r="G90" s="392">
        <v>60</v>
      </c>
      <c r="H90" s="400"/>
      <c r="I90" s="393"/>
      <c r="J90" s="230"/>
    </row>
    <row r="91" spans="1:17" ht="15" customHeight="1">
      <c r="B91" s="230"/>
      <c r="C91" s="397" t="s">
        <v>182</v>
      </c>
      <c r="D91" s="398"/>
      <c r="E91" s="397">
        <v>10</v>
      </c>
      <c r="F91" s="398"/>
      <c r="G91" s="397">
        <v>50</v>
      </c>
      <c r="H91" s="404"/>
      <c r="I91" s="398"/>
      <c r="J91" s="230"/>
    </row>
    <row r="92" spans="1:17" ht="15" customHeight="1">
      <c r="B92" s="230"/>
      <c r="C92" s="392" t="s">
        <v>183</v>
      </c>
      <c r="D92" s="393"/>
      <c r="E92" s="392">
        <v>10</v>
      </c>
      <c r="F92" s="393"/>
      <c r="G92" s="392">
        <v>40</v>
      </c>
      <c r="H92" s="400"/>
      <c r="I92" s="393"/>
      <c r="J92" s="230"/>
    </row>
    <row r="93" spans="1:17" ht="15" customHeight="1">
      <c r="B93" s="230"/>
      <c r="C93" s="397" t="s">
        <v>185</v>
      </c>
      <c r="D93" s="398"/>
      <c r="E93" s="397">
        <v>10</v>
      </c>
      <c r="F93" s="398"/>
      <c r="G93" s="397">
        <v>40</v>
      </c>
      <c r="H93" s="404"/>
      <c r="I93" s="398"/>
      <c r="J93" s="230"/>
    </row>
    <row r="94" spans="1:17" ht="15" customHeight="1">
      <c r="B94" s="230"/>
      <c r="C94" s="392"/>
      <c r="D94" s="393"/>
      <c r="E94" s="392"/>
      <c r="F94" s="393"/>
      <c r="G94" s="392"/>
      <c r="H94" s="400"/>
      <c r="I94" s="393"/>
      <c r="J94" s="230"/>
    </row>
    <row r="95" spans="1:17" ht="15" customHeight="1">
      <c r="B95" s="230"/>
      <c r="C95" s="397"/>
      <c r="D95" s="398"/>
      <c r="E95" s="397"/>
      <c r="F95" s="398"/>
      <c r="G95" s="397"/>
      <c r="H95" s="404"/>
      <c r="I95" s="398"/>
      <c r="J95" s="230"/>
      <c r="O95" s="68"/>
      <c r="P95" s="69"/>
      <c r="Q95" s="68"/>
    </row>
    <row r="96" spans="1:17" ht="15" customHeight="1">
      <c r="B96" s="230"/>
      <c r="C96" s="392"/>
      <c r="D96" s="393"/>
      <c r="E96" s="392"/>
      <c r="F96" s="393"/>
      <c r="G96" s="392"/>
      <c r="H96" s="400"/>
      <c r="I96" s="393"/>
      <c r="J96" s="230"/>
    </row>
    <row r="97" spans="2:10" ht="15" customHeight="1">
      <c r="B97" s="230"/>
      <c r="C97" s="397"/>
      <c r="D97" s="398"/>
      <c r="E97" s="397"/>
      <c r="F97" s="398"/>
      <c r="G97" s="397"/>
      <c r="H97" s="404"/>
      <c r="I97" s="398"/>
      <c r="J97" s="230"/>
    </row>
    <row r="98" spans="2:10">
      <c r="D98" s="10"/>
    </row>
  </sheetData>
  <mergeCells count="85">
    <mergeCell ref="B11:D11"/>
    <mergeCell ref="H11:J11"/>
    <mergeCell ref="A1:J1"/>
    <mergeCell ref="E3:J4"/>
    <mergeCell ref="C7:J7"/>
    <mergeCell ref="C8:J8"/>
    <mergeCell ref="C9:J9"/>
    <mergeCell ref="B43:J43"/>
    <mergeCell ref="G12:J12"/>
    <mergeCell ref="B15:B16"/>
    <mergeCell ref="B27:J27"/>
    <mergeCell ref="B28:J28"/>
    <mergeCell ref="B29:J29"/>
    <mergeCell ref="B30:J30"/>
    <mergeCell ref="B31:J31"/>
    <mergeCell ref="B32:J32"/>
    <mergeCell ref="B33:J33"/>
    <mergeCell ref="B39:J39"/>
    <mergeCell ref="B41:J41"/>
    <mergeCell ref="B26:J26"/>
    <mergeCell ref="B64:J64"/>
    <mergeCell ref="B48:J48"/>
    <mergeCell ref="B49:J49"/>
    <mergeCell ref="B50:J50"/>
    <mergeCell ref="B51:J51"/>
    <mergeCell ref="B52:J52"/>
    <mergeCell ref="B53:J53"/>
    <mergeCell ref="B54:J54"/>
    <mergeCell ref="B57:J57"/>
    <mergeCell ref="B58:J58"/>
    <mergeCell ref="B61:J61"/>
    <mergeCell ref="B62:J62"/>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91:D91"/>
    <mergeCell ref="E91:F91"/>
    <mergeCell ref="G91:I91"/>
    <mergeCell ref="C92:D92"/>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961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961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962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962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962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[1]Metodologies!#REF!</xm:f>
          </x14:formula1>
          <xm:sqref>C90:D97 C67:D74 B78:J84</xm:sqref>
        </x14:dataValidation>
        <x14:dataValidation type="list" allowBlank="1" showInputMessage="1" showErrorMessage="1">
          <x14:formula1>
            <xm:f>[1]COMP_CIF!#REF!</xm:f>
          </x14:formula1>
          <xm:sqref>B61:J62 B48:J54</xm:sqref>
        </x14:dataValidation>
        <x14:dataValidation type="list" allowBlank="1" showInputMessage="1" showErrorMessage="1">
          <x14:formula1>
            <xm:f>[1]RA_CIF!#REF!</xm:f>
          </x14:formula1>
          <xm:sqref>B27:J33</xm:sqref>
        </x14:dataValidation>
        <x14:dataValidation type="list" allowBlank="1" showInputMessage="1" showErrorMessage="1">
          <x14:formula1>
            <xm:f>RA_CIF!$D$4:$D$90</xm:f>
          </x14:formula1>
          <xm:sqref>B26</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4" workbookViewId="0">
      <selection activeCell="B41" sqref="B41:J41"/>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443" t="s">
        <v>535</v>
      </c>
      <c r="F3" s="444"/>
      <c r="G3" s="444"/>
      <c r="H3" s="444"/>
      <c r="I3" s="444"/>
      <c r="J3" s="444"/>
      <c r="P3" s="67" t="s">
        <v>122</v>
      </c>
    </row>
    <row r="4" spans="1:16">
      <c r="B4" s="44"/>
      <c r="D4" s="44"/>
      <c r="E4" s="444"/>
      <c r="F4" s="444"/>
      <c r="G4" s="444"/>
      <c r="H4" s="444"/>
      <c r="I4" s="444"/>
      <c r="J4" s="44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677</v>
      </c>
      <c r="D7" s="384"/>
      <c r="E7" s="384"/>
      <c r="F7" s="384"/>
      <c r="G7" s="384"/>
      <c r="H7" s="384"/>
      <c r="I7" s="384"/>
      <c r="J7" s="384"/>
      <c r="P7" s="67" t="s">
        <v>15</v>
      </c>
    </row>
    <row r="8" spans="1:16" ht="15.75">
      <c r="B8" s="44" t="s">
        <v>119</v>
      </c>
      <c r="C8" s="384" t="s">
        <v>678</v>
      </c>
      <c r="D8" s="384"/>
      <c r="E8" s="384"/>
      <c r="F8" s="384"/>
      <c r="G8" s="384"/>
      <c r="H8" s="384"/>
      <c r="I8" s="384"/>
      <c r="J8" s="384"/>
      <c r="M8" s="15"/>
      <c r="N8" s="15"/>
      <c r="O8" s="15"/>
      <c r="P8" s="67" t="s">
        <v>125</v>
      </c>
    </row>
    <row r="9" spans="1:16" ht="15.75">
      <c r="B9" s="44" t="s">
        <v>120</v>
      </c>
      <c r="C9" s="384" t="s">
        <v>679</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517" t="s">
        <v>341</v>
      </c>
      <c r="C26" s="517"/>
      <c r="D26" s="517"/>
      <c r="E26" s="517"/>
      <c r="F26" s="517"/>
      <c r="G26" s="517"/>
      <c r="H26" s="517"/>
      <c r="I26" s="517"/>
      <c r="J26" s="517"/>
      <c r="L26" s="81"/>
      <c r="N26" s="81"/>
    </row>
    <row r="27" spans="1:16" s="77" customFormat="1">
      <c r="A27"/>
      <c r="B27" s="388" t="s">
        <v>995</v>
      </c>
      <c r="C27" s="388"/>
      <c r="D27" s="388"/>
      <c r="E27" s="388"/>
      <c r="F27" s="388"/>
      <c r="G27" s="388"/>
      <c r="H27" s="388"/>
      <c r="I27" s="388"/>
      <c r="J27" s="388"/>
      <c r="L27" s="81"/>
      <c r="N27" s="81"/>
    </row>
    <row r="28" spans="1:16" s="77" customFormat="1">
      <c r="A28"/>
      <c r="B28" s="388" t="s">
        <v>949</v>
      </c>
      <c r="C28" s="388"/>
      <c r="D28" s="388"/>
      <c r="E28" s="388"/>
      <c r="F28" s="388"/>
      <c r="G28" s="388"/>
      <c r="H28" s="388"/>
      <c r="I28" s="388"/>
      <c r="J28" s="388"/>
      <c r="L28" s="81"/>
      <c r="N28" s="81"/>
    </row>
    <row r="29" spans="1:16" s="77" customFormat="1">
      <c r="A29"/>
      <c r="B29" s="389"/>
      <c r="C29" s="389"/>
      <c r="D29" s="389"/>
      <c r="E29" s="389"/>
      <c r="F29" s="389"/>
      <c r="G29" s="389"/>
      <c r="H29" s="389"/>
      <c r="I29" s="389"/>
      <c r="J29" s="389"/>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s="389"/>
      <c r="C33" s="389"/>
      <c r="D33" s="389"/>
      <c r="E33" s="389"/>
      <c r="F33" s="389"/>
      <c r="G33" s="389"/>
      <c r="H33" s="389"/>
      <c r="I33" s="389"/>
      <c r="J33" s="389"/>
      <c r="L33" s="81"/>
      <c r="N33" s="81"/>
    </row>
    <row r="34" spans="1:14" s="77" customFormat="1">
      <c r="A34"/>
      <c r="B34" s="249"/>
      <c r="C34"/>
      <c r="D34"/>
      <c r="E34"/>
      <c r="F34"/>
      <c r="G34"/>
      <c r="H34"/>
      <c r="I34"/>
      <c r="J34"/>
      <c r="L34" s="81"/>
      <c r="N34" s="81"/>
    </row>
    <row r="35" spans="1:14" s="77" customFormat="1">
      <c r="D35" s="78"/>
      <c r="E35" s="79"/>
      <c r="G35" s="78"/>
      <c r="H35" s="79"/>
      <c r="J35" s="80"/>
      <c r="L35" s="81"/>
      <c r="N35" s="81"/>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35.25" customHeight="1">
      <c r="B39" s="385" t="s">
        <v>680</v>
      </c>
      <c r="C39" s="385"/>
      <c r="D39" s="385"/>
      <c r="E39" s="385"/>
      <c r="F39" s="385"/>
      <c r="G39" s="385"/>
      <c r="H39" s="385"/>
      <c r="I39" s="385"/>
      <c r="J39" s="385"/>
    </row>
    <row r="40" spans="1:14">
      <c r="B40" s="49" t="s">
        <v>128</v>
      </c>
      <c r="C40" s="49"/>
      <c r="D40" s="49"/>
      <c r="E40" s="49"/>
      <c r="F40" s="49"/>
      <c r="G40" s="49"/>
      <c r="H40" s="49"/>
      <c r="I40" s="49"/>
      <c r="J40" s="49"/>
    </row>
    <row r="41" spans="1:14" ht="39.75" customHeight="1">
      <c r="B41" s="385" t="s">
        <v>681</v>
      </c>
      <c r="C41" s="390"/>
      <c r="D41" s="390"/>
      <c r="E41" s="390"/>
      <c r="F41" s="390"/>
      <c r="G41" s="390"/>
      <c r="H41" s="390"/>
      <c r="I41" s="390"/>
      <c r="J41" s="390"/>
    </row>
    <row r="42" spans="1:14">
      <c r="B42" s="49" t="s">
        <v>129</v>
      </c>
      <c r="C42" s="49"/>
      <c r="D42" s="49"/>
      <c r="E42" s="49"/>
      <c r="F42" s="49"/>
      <c r="G42" s="49"/>
      <c r="H42" s="49"/>
      <c r="I42" s="49"/>
      <c r="J42" s="49"/>
    </row>
    <row r="43" spans="1:14" ht="50.25" customHeight="1">
      <c r="B43" s="385" t="s">
        <v>682</v>
      </c>
      <c r="C43" s="385"/>
      <c r="D43" s="385"/>
      <c r="E43" s="385"/>
      <c r="F43" s="385"/>
      <c r="G43" s="385"/>
      <c r="H43" s="385"/>
      <c r="I43" s="385"/>
      <c r="J43" s="385"/>
    </row>
    <row r="44" spans="1:14">
      <c r="B44" s="43"/>
      <c r="C44" s="43"/>
      <c r="D44" s="43"/>
      <c r="E44" s="43"/>
      <c r="F44" s="43"/>
      <c r="G44" s="43"/>
      <c r="H44" s="43"/>
      <c r="I44" s="43"/>
      <c r="J44" s="43"/>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B48" s="388" t="s">
        <v>333</v>
      </c>
      <c r="C48" s="388"/>
      <c r="D48" s="388"/>
      <c r="E48" s="388"/>
      <c r="F48" s="388"/>
      <c r="G48" s="388"/>
      <c r="H48" s="388"/>
      <c r="I48" s="388"/>
      <c r="J48" s="388"/>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c r="B51" s="389"/>
      <c r="C51" s="389"/>
      <c r="D51" s="389"/>
      <c r="E51" s="389"/>
      <c r="F51" s="389"/>
      <c r="G51" s="389"/>
      <c r="H51" s="389"/>
      <c r="I51" s="389"/>
      <c r="J51" s="389"/>
    </row>
    <row r="52" spans="2:10" ht="15" customHeight="1">
      <c r="B52" s="389"/>
      <c r="C52" s="389"/>
      <c r="D52" s="389"/>
      <c r="E52" s="389"/>
      <c r="F52" s="389"/>
      <c r="G52" s="389"/>
      <c r="H52" s="389"/>
      <c r="I52" s="389"/>
      <c r="J52" s="389"/>
    </row>
    <row r="53" spans="2:10">
      <c r="B53" s="389"/>
      <c r="C53" s="389"/>
      <c r="D53" s="389"/>
      <c r="E53" s="389"/>
      <c r="F53" s="389"/>
      <c r="G53" s="389"/>
      <c r="H53" s="389"/>
      <c r="I53" s="389"/>
      <c r="J53" s="389"/>
    </row>
    <row r="54" spans="2:10">
      <c r="B54" s="389"/>
      <c r="C54" s="389"/>
      <c r="D54" s="389"/>
      <c r="E54" s="389"/>
      <c r="F54" s="389"/>
      <c r="G54" s="389"/>
      <c r="H54" s="389"/>
      <c r="I54" s="389"/>
      <c r="J54" s="389"/>
    </row>
    <row r="55" spans="2:10">
      <c r="B55" s="5" t="s">
        <v>51</v>
      </c>
    </row>
    <row r="56" spans="2:10">
      <c r="B56" t="s">
        <v>106</v>
      </c>
    </row>
    <row r="57" spans="2:10">
      <c r="B57" s="389"/>
      <c r="C57" s="389"/>
      <c r="D57" s="389"/>
      <c r="E57" s="389"/>
      <c r="F57" s="389"/>
      <c r="G57" s="389"/>
      <c r="H57" s="389"/>
      <c r="I57" s="389"/>
      <c r="J57" s="389"/>
    </row>
    <row r="58" spans="2:10">
      <c r="B58" s="389"/>
      <c r="C58" s="389"/>
      <c r="D58" s="389"/>
      <c r="E58" s="389"/>
      <c r="F58" s="389"/>
      <c r="G58" s="389"/>
      <c r="H58" s="389"/>
      <c r="I58" s="389"/>
      <c r="J58" s="389"/>
    </row>
    <row r="59" spans="2:10">
      <c r="B59" s="5" t="s">
        <v>53</v>
      </c>
      <c r="G59" s="15"/>
      <c r="H59" s="40"/>
      <c r="I59" s="40"/>
      <c r="J59" s="40"/>
    </row>
    <row r="60" spans="2:10">
      <c r="B60" t="s">
        <v>107</v>
      </c>
      <c r="G60" s="15"/>
      <c r="H60" s="38"/>
      <c r="I60" s="38"/>
      <c r="J60" s="38"/>
    </row>
    <row r="61" spans="2:10">
      <c r="B61" s="388" t="s">
        <v>991</v>
      </c>
      <c r="C61" s="388"/>
      <c r="D61" s="388"/>
      <c r="E61" s="388"/>
      <c r="F61" s="388"/>
      <c r="G61" s="388"/>
      <c r="H61" s="388"/>
      <c r="I61" s="388"/>
      <c r="J61" s="388"/>
    </row>
    <row r="62" spans="2:10">
      <c r="B62" s="388" t="s">
        <v>946</v>
      </c>
      <c r="C62" s="388"/>
      <c r="D62" s="388"/>
      <c r="E62" s="388"/>
      <c r="F62" s="388"/>
      <c r="G62" s="388"/>
      <c r="H62" s="388"/>
      <c r="I62" s="388"/>
      <c r="J62" s="388"/>
    </row>
    <row r="63" spans="2:10">
      <c r="B63" s="5" t="s">
        <v>1</v>
      </c>
      <c r="D63" s="5"/>
      <c r="H63" s="38"/>
      <c r="I63" s="38"/>
      <c r="J63" s="38"/>
    </row>
    <row r="64" spans="2:10" ht="15" customHeight="1">
      <c r="B64" s="373" t="s">
        <v>55</v>
      </c>
      <c r="C64" s="373"/>
      <c r="D64" s="373"/>
      <c r="E64" s="373"/>
      <c r="F64" s="373"/>
      <c r="G64" s="373"/>
      <c r="H64" s="373"/>
      <c r="I64" s="373"/>
      <c r="J64" s="373"/>
    </row>
    <row r="65" spans="1:10" ht="15" customHeight="1">
      <c r="B65" s="230"/>
      <c r="C65" s="230"/>
      <c r="D65" s="230"/>
      <c r="E65" s="230"/>
      <c r="F65" s="230"/>
      <c r="H65" s="38"/>
      <c r="I65" s="38"/>
      <c r="J65" s="38"/>
    </row>
    <row r="66" spans="1:10" ht="15" customHeight="1">
      <c r="B66" s="230"/>
      <c r="C66" s="394" t="s">
        <v>130</v>
      </c>
      <c r="D66" s="395"/>
      <c r="E66" s="55" t="s">
        <v>131</v>
      </c>
      <c r="F66" s="394" t="s">
        <v>132</v>
      </c>
      <c r="G66" s="395"/>
      <c r="H66" s="38"/>
      <c r="I66" s="38"/>
      <c r="J66" s="38"/>
    </row>
    <row r="67" spans="1:10" ht="15" customHeight="1">
      <c r="B67" s="230"/>
      <c r="C67" s="392" t="s">
        <v>193</v>
      </c>
      <c r="D67" s="393"/>
      <c r="E67" s="261">
        <v>10</v>
      </c>
      <c r="F67" s="407">
        <v>0.5</v>
      </c>
      <c r="G67" s="408"/>
      <c r="H67" s="247"/>
      <c r="I67" s="38"/>
      <c r="J67" s="38"/>
    </row>
    <row r="68" spans="1:10" ht="15" customHeight="1">
      <c r="B68" s="230"/>
      <c r="C68" s="397" t="s">
        <v>206</v>
      </c>
      <c r="D68" s="398"/>
      <c r="E68" s="262">
        <v>50</v>
      </c>
      <c r="F68" s="409">
        <v>0.4</v>
      </c>
      <c r="G68" s="410"/>
      <c r="H68" s="247"/>
      <c r="I68" s="38"/>
      <c r="J68" s="38"/>
    </row>
    <row r="69" spans="1:10" ht="15" customHeight="1">
      <c r="B69" s="230"/>
      <c r="C69" s="392" t="s">
        <v>185</v>
      </c>
      <c r="D69" s="393"/>
      <c r="E69" s="261">
        <v>90</v>
      </c>
      <c r="F69" s="407">
        <v>0.39</v>
      </c>
      <c r="G69" s="408"/>
      <c r="H69" s="247"/>
      <c r="I69" s="38"/>
      <c r="J69" s="38"/>
    </row>
    <row r="70" spans="1:10" ht="15" customHeight="1">
      <c r="B70" s="230"/>
      <c r="C70" s="397"/>
      <c r="D70" s="398"/>
      <c r="E70" s="213"/>
      <c r="F70" s="397"/>
      <c r="G70" s="398"/>
      <c r="H70" s="38"/>
      <c r="I70" s="38"/>
      <c r="J70" s="38"/>
    </row>
    <row r="71" spans="1:10" ht="15" customHeight="1">
      <c r="B71" s="230"/>
      <c r="C71" s="392"/>
      <c r="D71" s="393"/>
      <c r="E71" s="53">
        <f>SUM(E67:E70)</f>
        <v>150</v>
      </c>
      <c r="F71" s="392"/>
      <c r="G71" s="393"/>
      <c r="H71" s="38"/>
      <c r="I71" s="38"/>
      <c r="J71" s="38"/>
    </row>
    <row r="72" spans="1:10" ht="15" customHeight="1">
      <c r="B72" s="230"/>
      <c r="C72" s="397"/>
      <c r="D72" s="398"/>
      <c r="E72" s="54"/>
      <c r="F72" s="397"/>
      <c r="G72" s="398"/>
      <c r="H72" s="38"/>
      <c r="I72" s="38"/>
      <c r="J72" s="38"/>
    </row>
    <row r="73" spans="1:10" ht="15" customHeight="1">
      <c r="B73" s="230"/>
      <c r="C73" s="392"/>
      <c r="D73" s="393"/>
      <c r="E73" s="53"/>
      <c r="F73" s="392"/>
      <c r="G73" s="393"/>
      <c r="H73" s="38"/>
      <c r="I73" s="38"/>
      <c r="J73" s="38"/>
    </row>
    <row r="74" spans="1:10" ht="15" customHeight="1">
      <c r="B74" s="230"/>
      <c r="C74" s="397"/>
      <c r="D74" s="398"/>
      <c r="E74" s="54"/>
      <c r="F74" s="397"/>
      <c r="G74" s="398"/>
      <c r="H74" s="38"/>
      <c r="I74" s="38"/>
      <c r="J74" s="38"/>
    </row>
    <row r="75" spans="1:10" ht="15" customHeight="1">
      <c r="B75" s="230"/>
      <c r="C75" s="230"/>
      <c r="D75" s="230"/>
      <c r="E75" s="230"/>
      <c r="F75" s="230"/>
      <c r="H75" s="38"/>
      <c r="I75" s="38"/>
      <c r="J75" s="38"/>
    </row>
    <row r="76" spans="1:10">
      <c r="A76" s="74"/>
      <c r="B76" s="5" t="s">
        <v>60</v>
      </c>
    </row>
    <row r="77" spans="1:10">
      <c r="B77" s="1" t="s">
        <v>61</v>
      </c>
    </row>
    <row r="78" spans="1:10">
      <c r="B78" s="388" t="s">
        <v>193</v>
      </c>
      <c r="C78" s="388"/>
      <c r="D78" s="388"/>
      <c r="E78" s="388"/>
      <c r="F78" s="388"/>
      <c r="G78" s="388"/>
      <c r="H78" s="388"/>
      <c r="I78" s="388"/>
      <c r="J78" s="388"/>
    </row>
    <row r="79" spans="1:10">
      <c r="B79" s="388" t="s">
        <v>191</v>
      </c>
      <c r="C79" s="388"/>
      <c r="D79" s="388"/>
      <c r="E79" s="388"/>
      <c r="F79" s="388"/>
      <c r="G79" s="388"/>
      <c r="H79" s="388"/>
      <c r="I79" s="388"/>
      <c r="J79" s="388"/>
    </row>
    <row r="80" spans="1:10">
      <c r="B80" s="388" t="s">
        <v>195</v>
      </c>
      <c r="C80" s="388"/>
      <c r="D80" s="388"/>
      <c r="E80" s="388"/>
      <c r="F80" s="388"/>
      <c r="G80" s="388"/>
      <c r="H80" s="388"/>
      <c r="I80" s="388"/>
      <c r="J80" s="388"/>
    </row>
    <row r="81" spans="1:17">
      <c r="B81" s="388" t="s">
        <v>192</v>
      </c>
      <c r="C81" s="388"/>
      <c r="D81" s="388"/>
      <c r="E81" s="388"/>
      <c r="F81" s="388"/>
      <c r="G81" s="388"/>
      <c r="H81" s="388"/>
      <c r="I81" s="388"/>
      <c r="J81" s="388"/>
    </row>
    <row r="82" spans="1:17">
      <c r="B82" s="388" t="s">
        <v>196</v>
      </c>
      <c r="C82" s="388"/>
      <c r="D82" s="388"/>
      <c r="E82" s="388"/>
      <c r="F82" s="388"/>
      <c r="G82" s="388"/>
      <c r="H82" s="388"/>
      <c r="I82" s="388"/>
      <c r="J82" s="388"/>
    </row>
    <row r="83" spans="1:17">
      <c r="B83" s="388" t="s">
        <v>197</v>
      </c>
      <c r="C83" s="388"/>
      <c r="D83" s="388"/>
      <c r="E83" s="388"/>
      <c r="F83" s="388"/>
      <c r="G83" s="388"/>
      <c r="H83" s="388"/>
      <c r="I83" s="388"/>
      <c r="J83" s="388"/>
    </row>
    <row r="84" spans="1:17">
      <c r="B84" s="389"/>
      <c r="C84" s="389"/>
      <c r="D84" s="389"/>
      <c r="E84" s="389"/>
      <c r="F84" s="389"/>
      <c r="G84" s="389"/>
      <c r="H84" s="389"/>
      <c r="I84" s="389"/>
      <c r="J84" s="389"/>
    </row>
    <row r="86" spans="1:17">
      <c r="A86" s="74"/>
      <c r="B86" s="5" t="s">
        <v>2</v>
      </c>
    </row>
    <row r="87" spans="1:17" ht="15" customHeight="1">
      <c r="B87" s="373" t="s">
        <v>63</v>
      </c>
      <c r="C87" s="373"/>
      <c r="D87" s="373"/>
      <c r="E87" s="373"/>
      <c r="F87" s="373"/>
      <c r="G87" s="373"/>
      <c r="H87" s="373"/>
    </row>
    <row r="88" spans="1:17" ht="15" customHeight="1">
      <c r="B88" s="230"/>
      <c r="C88" s="230"/>
      <c r="D88" s="230"/>
      <c r="E88" s="230"/>
      <c r="F88" s="230"/>
      <c r="G88" s="230"/>
      <c r="H88" s="230"/>
    </row>
    <row r="89" spans="1:17" ht="15" customHeight="1">
      <c r="B89" s="230"/>
      <c r="C89" s="401" t="s">
        <v>136</v>
      </c>
      <c r="D89" s="402"/>
      <c r="E89" s="401" t="s">
        <v>146</v>
      </c>
      <c r="F89" s="402"/>
      <c r="G89" s="401" t="s">
        <v>147</v>
      </c>
      <c r="H89" s="403"/>
      <c r="I89" s="402"/>
      <c r="J89" s="230"/>
    </row>
    <row r="90" spans="1:17" ht="15" customHeight="1">
      <c r="B90" s="230"/>
      <c r="C90" s="392" t="s">
        <v>181</v>
      </c>
      <c r="D90" s="393"/>
      <c r="E90" s="392">
        <v>10</v>
      </c>
      <c r="F90" s="393"/>
      <c r="G90" s="392">
        <v>60</v>
      </c>
      <c r="H90" s="400"/>
      <c r="I90" s="393"/>
      <c r="J90" s="230"/>
    </row>
    <row r="91" spans="1:17" ht="15" customHeight="1">
      <c r="B91" s="230"/>
      <c r="C91" s="397" t="s">
        <v>182</v>
      </c>
      <c r="D91" s="398"/>
      <c r="E91" s="397">
        <v>10</v>
      </c>
      <c r="F91" s="398"/>
      <c r="G91" s="397">
        <v>50</v>
      </c>
      <c r="H91" s="404"/>
      <c r="I91" s="398"/>
      <c r="J91" s="230"/>
    </row>
    <row r="92" spans="1:17" ht="15" customHeight="1">
      <c r="B92" s="230"/>
      <c r="C92" s="392" t="s">
        <v>183</v>
      </c>
      <c r="D92" s="393"/>
      <c r="E92" s="392">
        <v>10</v>
      </c>
      <c r="F92" s="393"/>
      <c r="G92" s="392">
        <v>40</v>
      </c>
      <c r="H92" s="400"/>
      <c r="I92" s="393"/>
      <c r="J92" s="230"/>
    </row>
    <row r="93" spans="1:17" ht="15" customHeight="1">
      <c r="B93" s="230"/>
      <c r="C93" s="397" t="s">
        <v>185</v>
      </c>
      <c r="D93" s="398"/>
      <c r="E93" s="397">
        <v>10</v>
      </c>
      <c r="F93" s="398"/>
      <c r="G93" s="397">
        <v>40</v>
      </c>
      <c r="H93" s="404"/>
      <c r="I93" s="398"/>
      <c r="J93" s="230"/>
    </row>
    <row r="94" spans="1:17" ht="15" customHeight="1">
      <c r="B94" s="230"/>
      <c r="C94" s="392"/>
      <c r="D94" s="393"/>
      <c r="E94" s="392"/>
      <c r="F94" s="393"/>
      <c r="G94" s="392"/>
      <c r="H94" s="400"/>
      <c r="I94" s="393"/>
      <c r="J94" s="230"/>
    </row>
    <row r="95" spans="1:17" ht="15" customHeight="1">
      <c r="B95" s="230"/>
      <c r="C95" s="397"/>
      <c r="D95" s="398"/>
      <c r="E95" s="397"/>
      <c r="F95" s="398"/>
      <c r="G95" s="397"/>
      <c r="H95" s="404"/>
      <c r="I95" s="398"/>
      <c r="J95" s="230"/>
      <c r="O95" s="68"/>
      <c r="P95" s="69"/>
      <c r="Q95" s="68"/>
    </row>
    <row r="96" spans="1:17" ht="15" customHeight="1">
      <c r="B96" s="230"/>
      <c r="C96" s="392"/>
      <c r="D96" s="393"/>
      <c r="E96" s="392"/>
      <c r="F96" s="393"/>
      <c r="G96" s="392"/>
      <c r="H96" s="400"/>
      <c r="I96" s="393"/>
      <c r="J96" s="230"/>
    </row>
    <row r="97" spans="2:10" ht="15" customHeight="1">
      <c r="B97" s="230"/>
      <c r="C97" s="397"/>
      <c r="D97" s="398"/>
      <c r="E97" s="397"/>
      <c r="F97" s="398"/>
      <c r="G97" s="397"/>
      <c r="H97" s="404"/>
      <c r="I97" s="398"/>
      <c r="J97" s="230"/>
    </row>
    <row r="98" spans="2:10">
      <c r="D98" s="10"/>
    </row>
  </sheetData>
  <mergeCells count="85">
    <mergeCell ref="B11:D11"/>
    <mergeCell ref="H11:J11"/>
    <mergeCell ref="A1:J1"/>
    <mergeCell ref="E3:J4"/>
    <mergeCell ref="C7:J7"/>
    <mergeCell ref="C8:J8"/>
    <mergeCell ref="C9:J9"/>
    <mergeCell ref="B43:J43"/>
    <mergeCell ref="G12:J12"/>
    <mergeCell ref="B15:B16"/>
    <mergeCell ref="B27:J27"/>
    <mergeCell ref="B28:J28"/>
    <mergeCell ref="B29:J29"/>
    <mergeCell ref="B30:J30"/>
    <mergeCell ref="B31:J31"/>
    <mergeCell ref="B32:J32"/>
    <mergeCell ref="B33:J33"/>
    <mergeCell ref="B39:J39"/>
    <mergeCell ref="B41:J41"/>
    <mergeCell ref="B26:J26"/>
    <mergeCell ref="B64:J64"/>
    <mergeCell ref="B48:J48"/>
    <mergeCell ref="B49:J49"/>
    <mergeCell ref="B50:J50"/>
    <mergeCell ref="B51:J51"/>
    <mergeCell ref="B52:J52"/>
    <mergeCell ref="B53:J53"/>
    <mergeCell ref="B54:J54"/>
    <mergeCell ref="B57:J57"/>
    <mergeCell ref="B58:J58"/>
    <mergeCell ref="B61:J61"/>
    <mergeCell ref="B62:J62"/>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91:D91"/>
    <mergeCell ref="E91:F91"/>
    <mergeCell ref="G91:I91"/>
    <mergeCell ref="C92:D92"/>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2">
    <dataValidation type="list" allowBlank="1" showInputMessage="1" showErrorMessage="1" prompt="Escoja de la lista" sqref="H11:J11">
      <formula1>$P$3:$P$7</formula1>
    </dataValidation>
    <dataValidation type="list" allowBlank="1" showInputMessage="1" showErrorMessage="1" sqref="K26:XFD26">
      <formula1>$D$3:$D$90</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406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406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406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406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406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406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4064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4064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4064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406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4065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406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[1]COMP_CIF!#REF!</xm:f>
          </x14:formula1>
          <xm:sqref>B48:J54 B61:J62</xm:sqref>
        </x14:dataValidation>
        <x14:dataValidation type="list" allowBlank="1" showInputMessage="1" showErrorMessage="1">
          <x14:formula1>
            <xm:f>[1]RA_CIF!#REF!</xm:f>
          </x14:formula1>
          <xm:sqref>B27:J33</xm:sqref>
        </x14:dataValidation>
        <x14:dataValidation type="list" allowBlank="1" showInputMessage="1" showErrorMessage="1">
          <x14:formula1>
            <xm:f>[1]Metodologies!#REF!</xm:f>
          </x14:formula1>
          <xm:sqref>C67:D74 C90:D97 B78:J84</xm:sqref>
        </x14:dataValidation>
        <x14:dataValidation type="list" allowBlank="1" showInputMessage="1" showErrorMessage="1">
          <x14:formula1>
            <xm:f>RA_CIF!$D$3:$D$90</xm:f>
          </x14:formula1>
          <xm:sqref>A26:B26</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433" t="s">
        <v>535</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683</v>
      </c>
      <c r="D7" s="384"/>
      <c r="E7" s="384"/>
      <c r="F7" s="384"/>
      <c r="G7" s="384"/>
      <c r="H7" s="384"/>
      <c r="I7" s="384"/>
      <c r="J7" s="384"/>
      <c r="P7" s="67" t="s">
        <v>15</v>
      </c>
    </row>
    <row r="8" spans="1:16" ht="15.75">
      <c r="B8" s="44" t="s">
        <v>119</v>
      </c>
      <c r="C8" s="384" t="s">
        <v>684</v>
      </c>
      <c r="D8" s="384"/>
      <c r="E8" s="384"/>
      <c r="F8" s="384"/>
      <c r="G8" s="384"/>
      <c r="H8" s="384"/>
      <c r="I8" s="384"/>
      <c r="J8" s="384"/>
      <c r="M8" s="15"/>
      <c r="N8" s="15"/>
      <c r="O8" s="15"/>
      <c r="P8" s="67" t="s">
        <v>125</v>
      </c>
    </row>
    <row r="9" spans="1:16" ht="15.75">
      <c r="B9" s="44" t="s">
        <v>120</v>
      </c>
      <c r="C9" s="384" t="s">
        <v>685</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37" t="s">
        <v>137</v>
      </c>
      <c r="C13" s="44"/>
      <c r="I13" s="47"/>
      <c r="M13" s="16"/>
      <c r="N13" s="15"/>
      <c r="O13" s="15"/>
      <c r="P13" s="15"/>
    </row>
    <row r="14" spans="1:16" ht="15" customHeight="1">
      <c r="B14" s="23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3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998</v>
      </c>
      <c r="C26" s="388"/>
      <c r="D26" s="388"/>
      <c r="E26" s="388"/>
      <c r="F26" s="388"/>
      <c r="G26" s="388"/>
      <c r="H26" s="388"/>
      <c r="I26" s="388"/>
      <c r="J26" s="388"/>
      <c r="L26" s="81"/>
      <c r="N26" s="81"/>
    </row>
    <row r="27" spans="1:16" s="77" customFormat="1">
      <c r="A27"/>
      <c r="B27" s="388" t="s">
        <v>1003</v>
      </c>
      <c r="C27" s="388"/>
      <c r="D27" s="388"/>
      <c r="E27" s="388"/>
      <c r="F27" s="388"/>
      <c r="G27" s="388"/>
      <c r="H27" s="388"/>
      <c r="I27" s="388"/>
      <c r="J27" s="388"/>
      <c r="L27" s="81"/>
      <c r="N27" s="81"/>
    </row>
    <row r="28" spans="1:16" s="77" customFormat="1">
      <c r="A28"/>
      <c r="B28" s="388" t="s">
        <v>342</v>
      </c>
      <c r="C28" s="388"/>
      <c r="D28" s="388"/>
      <c r="E28" s="388"/>
      <c r="F28" s="388"/>
      <c r="G28" s="388"/>
      <c r="H28" s="388"/>
      <c r="I28" s="388"/>
      <c r="J28" s="388"/>
      <c r="L28" s="81"/>
      <c r="N28" s="81"/>
    </row>
    <row r="29" spans="1:16" s="77" customFormat="1">
      <c r="A29"/>
      <c r="B29" s="388" t="s">
        <v>342</v>
      </c>
      <c r="C29" s="388"/>
      <c r="D29" s="388"/>
      <c r="E29" s="388"/>
      <c r="F29" s="388"/>
      <c r="G29" s="388"/>
      <c r="H29" s="388"/>
      <c r="I29" s="388"/>
      <c r="J29" s="388"/>
      <c r="L29" s="81"/>
      <c r="N29" s="81"/>
    </row>
    <row r="30" spans="1:16" s="77" customFormat="1">
      <c r="A30"/>
      <c r="B30" s="388" t="s">
        <v>996</v>
      </c>
      <c r="C30" s="388"/>
      <c r="D30" s="388"/>
      <c r="E30" s="388"/>
      <c r="F30" s="388"/>
      <c r="G30" s="388"/>
      <c r="H30" s="388"/>
      <c r="I30" s="388"/>
      <c r="J30" s="388"/>
      <c r="L30" s="81"/>
      <c r="N30" s="81"/>
    </row>
    <row r="31" spans="1:16" s="77" customFormat="1">
      <c r="A31"/>
      <c r="B31" s="388" t="s">
        <v>999</v>
      </c>
      <c r="C31" s="388"/>
      <c r="D31" s="388"/>
      <c r="E31" s="388"/>
      <c r="F31" s="388"/>
      <c r="G31" s="388"/>
      <c r="H31" s="388"/>
      <c r="I31" s="388"/>
      <c r="J31" s="388"/>
      <c r="L31" s="81"/>
      <c r="N31" s="81"/>
    </row>
    <row r="32" spans="1:16" s="77" customFormat="1">
      <c r="A32"/>
      <c r="B32" s="388"/>
      <c r="C32" s="388"/>
      <c r="D32" s="388"/>
      <c r="E32" s="388"/>
      <c r="F32" s="388"/>
      <c r="G32" s="388"/>
      <c r="H32" s="388"/>
      <c r="I32" s="388"/>
      <c r="J32" s="388"/>
      <c r="L32" s="81"/>
      <c r="N32" s="81"/>
    </row>
    <row r="33" spans="1:14" s="77" customFormat="1">
      <c r="A33"/>
      <c r="B33" s="388"/>
      <c r="C33" s="388"/>
      <c r="D33" s="388"/>
      <c r="E33" s="388"/>
      <c r="F33" s="388"/>
      <c r="G33" s="388"/>
      <c r="H33" s="388"/>
      <c r="I33" s="388"/>
      <c r="J33" s="388"/>
      <c r="L33" s="81"/>
      <c r="N33" s="81"/>
    </row>
    <row r="34" spans="1:14" s="77" customFormat="1">
      <c r="B34" s="388"/>
      <c r="C34" s="388"/>
      <c r="D34" s="388"/>
      <c r="E34" s="388"/>
      <c r="F34" s="388"/>
      <c r="G34" s="388"/>
      <c r="H34" s="388"/>
      <c r="I34" s="388"/>
      <c r="J34" s="388"/>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686</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687</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688</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9"/>
      <c r="C48" s="389"/>
      <c r="D48" s="389"/>
      <c r="E48" s="389"/>
      <c r="F48" s="389"/>
      <c r="G48" s="389"/>
      <c r="H48" s="389"/>
      <c r="I48" s="389"/>
      <c r="J48" s="389"/>
    </row>
    <row r="49" spans="2:10">
      <c r="B49" s="389"/>
      <c r="C49" s="389"/>
      <c r="D49" s="389"/>
      <c r="E49" s="389"/>
      <c r="F49" s="389"/>
      <c r="G49" s="389"/>
      <c r="H49" s="389"/>
      <c r="I49" s="389"/>
      <c r="J49" s="389"/>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991</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0"/>
      <c r="C64" s="230"/>
      <c r="D64" s="230"/>
      <c r="E64" s="230"/>
      <c r="F64" s="230"/>
      <c r="H64" s="38"/>
      <c r="I64" s="38"/>
      <c r="J64" s="38"/>
    </row>
    <row r="65" spans="1:10" ht="15" customHeight="1">
      <c r="B65" s="230"/>
      <c r="C65" s="394" t="s">
        <v>130</v>
      </c>
      <c r="D65" s="395"/>
      <c r="E65" s="55" t="s">
        <v>131</v>
      </c>
      <c r="F65" s="394" t="s">
        <v>132</v>
      </c>
      <c r="G65" s="395"/>
      <c r="H65" s="38"/>
      <c r="I65" s="38"/>
      <c r="J65" s="38"/>
    </row>
    <row r="66" spans="1:10" ht="15" customHeight="1">
      <c r="B66" s="230"/>
      <c r="C66" s="392" t="s">
        <v>193</v>
      </c>
      <c r="D66" s="393"/>
      <c r="E66" s="212">
        <v>90</v>
      </c>
      <c r="F66" s="396">
        <v>0.5</v>
      </c>
      <c r="G66" s="393"/>
      <c r="H66" s="247"/>
      <c r="I66" s="38"/>
      <c r="J66" s="38"/>
    </row>
    <row r="67" spans="1:10" ht="15" customHeight="1">
      <c r="B67" s="230"/>
      <c r="C67" s="397" t="s">
        <v>206</v>
      </c>
      <c r="D67" s="398"/>
      <c r="E67" s="213">
        <v>20</v>
      </c>
      <c r="F67" s="399">
        <v>0.6</v>
      </c>
      <c r="G67" s="398"/>
      <c r="H67" s="247"/>
      <c r="I67" s="38"/>
      <c r="J67" s="38"/>
    </row>
    <row r="68" spans="1:10" ht="15" customHeight="1">
      <c r="B68" s="230"/>
      <c r="C68" s="392" t="s">
        <v>185</v>
      </c>
      <c r="D68" s="393"/>
      <c r="E68" s="212">
        <v>40</v>
      </c>
      <c r="F68" s="396">
        <v>0.1</v>
      </c>
      <c r="G68" s="393"/>
      <c r="H68" s="247"/>
      <c r="I68" s="38"/>
      <c r="J68" s="38"/>
    </row>
    <row r="69" spans="1:10" ht="15" customHeight="1">
      <c r="B69" s="230"/>
      <c r="C69" s="397"/>
      <c r="D69" s="398"/>
      <c r="E69" s="213">
        <f>SUM(E66:E68)</f>
        <v>150</v>
      </c>
      <c r="F69" s="397"/>
      <c r="G69" s="398"/>
      <c r="H69" s="38"/>
      <c r="I69" s="38"/>
      <c r="J69" s="38"/>
    </row>
    <row r="70" spans="1:10" ht="15" customHeight="1">
      <c r="B70" s="230"/>
      <c r="C70" s="392"/>
      <c r="D70" s="393"/>
      <c r="E70" s="212"/>
      <c r="F70" s="392"/>
      <c r="G70" s="393"/>
      <c r="H70" s="38"/>
      <c r="I70" s="38"/>
      <c r="J70" s="38"/>
    </row>
    <row r="71" spans="1:10" ht="15" customHeight="1">
      <c r="B71" s="230"/>
      <c r="C71" s="397"/>
      <c r="D71" s="398"/>
      <c r="E71" s="54"/>
      <c r="F71" s="397"/>
      <c r="G71" s="398"/>
      <c r="H71" s="38"/>
      <c r="I71" s="38"/>
      <c r="J71" s="38"/>
    </row>
    <row r="72" spans="1:10" ht="15" customHeight="1">
      <c r="B72" s="230"/>
      <c r="C72" s="392"/>
      <c r="D72" s="393"/>
      <c r="E72" s="53"/>
      <c r="F72" s="392"/>
      <c r="G72" s="393"/>
      <c r="H72" s="38"/>
      <c r="I72" s="38"/>
      <c r="J72" s="38"/>
    </row>
    <row r="73" spans="1:10" ht="15" customHeight="1">
      <c r="B73" s="230"/>
      <c r="C73" s="397"/>
      <c r="D73" s="398"/>
      <c r="E73" s="54"/>
      <c r="F73" s="397"/>
      <c r="G73" s="398"/>
      <c r="H73" s="38"/>
      <c r="I73" s="38"/>
      <c r="J73" s="38"/>
    </row>
    <row r="74" spans="1:10" ht="15" customHeight="1">
      <c r="B74" s="230"/>
      <c r="C74" s="230"/>
      <c r="D74" s="230"/>
      <c r="E74" s="230"/>
      <c r="F74" s="230"/>
      <c r="H74" s="38"/>
      <c r="I74" s="38"/>
      <c r="J74" s="38"/>
    </row>
    <row r="75" spans="1:10">
      <c r="A75" s="74"/>
      <c r="B75" s="5" t="s">
        <v>60</v>
      </c>
    </row>
    <row r="76" spans="1:10">
      <c r="B76" s="1" t="s">
        <v>61</v>
      </c>
    </row>
    <row r="77" spans="1:10">
      <c r="B77" s="388" t="s">
        <v>193</v>
      </c>
      <c r="C77" s="388"/>
      <c r="D77" s="388"/>
      <c r="E77" s="388"/>
      <c r="F77" s="388"/>
      <c r="G77" s="388"/>
      <c r="H77" s="388"/>
      <c r="I77" s="388"/>
      <c r="J77" s="388"/>
    </row>
    <row r="78" spans="1:10">
      <c r="B78" s="388" t="s">
        <v>191</v>
      </c>
      <c r="C78" s="388"/>
      <c r="D78" s="388"/>
      <c r="E78" s="388"/>
      <c r="F78" s="388"/>
      <c r="G78" s="388"/>
      <c r="H78" s="388"/>
      <c r="I78" s="388"/>
      <c r="J78" s="388"/>
    </row>
    <row r="79" spans="1:10">
      <c r="B79" s="388" t="s">
        <v>195</v>
      </c>
      <c r="C79" s="388"/>
      <c r="D79" s="388"/>
      <c r="E79" s="388"/>
      <c r="F79" s="388"/>
      <c r="G79" s="388"/>
      <c r="H79" s="388"/>
      <c r="I79" s="388"/>
      <c r="J79" s="388"/>
    </row>
    <row r="80" spans="1:10">
      <c r="B80" s="388" t="s">
        <v>192</v>
      </c>
      <c r="C80" s="388"/>
      <c r="D80" s="388"/>
      <c r="E80" s="388"/>
      <c r="F80" s="388"/>
      <c r="G80" s="388"/>
      <c r="H80" s="388"/>
      <c r="I80" s="388"/>
      <c r="J80" s="388"/>
    </row>
    <row r="81" spans="1:17">
      <c r="B81" s="388" t="s">
        <v>196</v>
      </c>
      <c r="C81" s="388"/>
      <c r="D81" s="388"/>
      <c r="E81" s="388"/>
      <c r="F81" s="388"/>
      <c r="G81" s="388"/>
      <c r="H81" s="388"/>
      <c r="I81" s="388"/>
      <c r="J81" s="388"/>
    </row>
    <row r="82" spans="1:17">
      <c r="B82" s="388" t="s">
        <v>197</v>
      </c>
      <c r="C82" s="388"/>
      <c r="D82" s="388"/>
      <c r="E82" s="388"/>
      <c r="F82" s="388"/>
      <c r="G82" s="388"/>
      <c r="H82" s="388"/>
      <c r="I82" s="388"/>
      <c r="J82" s="388"/>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230"/>
      <c r="C87" s="230"/>
      <c r="D87" s="230"/>
      <c r="E87" s="230"/>
      <c r="F87" s="230"/>
      <c r="G87" s="230"/>
      <c r="H87" s="230"/>
    </row>
    <row r="88" spans="1:17" ht="15" customHeight="1">
      <c r="B88" s="230"/>
      <c r="C88" s="401" t="s">
        <v>136</v>
      </c>
      <c r="D88" s="402"/>
      <c r="E88" s="401" t="s">
        <v>146</v>
      </c>
      <c r="F88" s="402"/>
      <c r="G88" s="401" t="s">
        <v>147</v>
      </c>
      <c r="H88" s="403"/>
      <c r="I88" s="402"/>
      <c r="J88" s="230"/>
    </row>
    <row r="89" spans="1:17" ht="15" customHeight="1">
      <c r="B89" s="230"/>
      <c r="C89" s="392" t="s">
        <v>181</v>
      </c>
      <c r="D89" s="393"/>
      <c r="E89" s="392">
        <v>10</v>
      </c>
      <c r="F89" s="393"/>
      <c r="G89" s="392">
        <v>60</v>
      </c>
      <c r="H89" s="400"/>
      <c r="I89" s="393"/>
      <c r="J89" s="230"/>
    </row>
    <row r="90" spans="1:17" ht="15" customHeight="1">
      <c r="B90" s="230"/>
      <c r="C90" s="397" t="s">
        <v>182</v>
      </c>
      <c r="D90" s="398"/>
      <c r="E90" s="397">
        <v>10</v>
      </c>
      <c r="F90" s="398"/>
      <c r="G90" s="397">
        <v>50</v>
      </c>
      <c r="H90" s="404"/>
      <c r="I90" s="398"/>
      <c r="J90" s="230"/>
    </row>
    <row r="91" spans="1:17" ht="15" customHeight="1">
      <c r="B91" s="230"/>
      <c r="C91" s="392" t="s">
        <v>183</v>
      </c>
      <c r="D91" s="393"/>
      <c r="E91" s="392">
        <v>10</v>
      </c>
      <c r="F91" s="393"/>
      <c r="G91" s="392">
        <v>40</v>
      </c>
      <c r="H91" s="400"/>
      <c r="I91" s="393"/>
      <c r="J91" s="230"/>
    </row>
    <row r="92" spans="1:17" ht="15" customHeight="1">
      <c r="B92" s="230"/>
      <c r="C92" s="397" t="s">
        <v>185</v>
      </c>
      <c r="D92" s="398"/>
      <c r="E92" s="397">
        <v>10</v>
      </c>
      <c r="F92" s="398"/>
      <c r="G92" s="397">
        <v>40</v>
      </c>
      <c r="H92" s="404"/>
      <c r="I92" s="398"/>
      <c r="J92" s="230"/>
    </row>
    <row r="93" spans="1:17" ht="15" customHeight="1">
      <c r="B93" s="230"/>
      <c r="C93" s="392"/>
      <c r="D93" s="393"/>
      <c r="E93" s="392"/>
      <c r="F93" s="393"/>
      <c r="G93" s="392"/>
      <c r="H93" s="400"/>
      <c r="I93" s="393"/>
      <c r="J93" s="230"/>
    </row>
    <row r="94" spans="1:17" ht="15" customHeight="1">
      <c r="B94" s="230"/>
      <c r="C94" s="397"/>
      <c r="D94" s="398"/>
      <c r="E94" s="397"/>
      <c r="F94" s="398"/>
      <c r="G94" s="397"/>
      <c r="H94" s="404"/>
      <c r="I94" s="398"/>
      <c r="J94" s="230"/>
      <c r="O94" s="68"/>
      <c r="P94" s="69"/>
      <c r="Q94" s="68"/>
    </row>
    <row r="95" spans="1:17" ht="15" customHeight="1">
      <c r="B95" s="230"/>
      <c r="C95" s="392"/>
      <c r="D95" s="393"/>
      <c r="E95" s="392"/>
      <c r="F95" s="393"/>
      <c r="G95" s="392"/>
      <c r="H95" s="400"/>
      <c r="I95" s="393"/>
      <c r="J95" s="230"/>
    </row>
    <row r="96" spans="1:17" ht="15" customHeight="1">
      <c r="B96" s="230"/>
      <c r="C96" s="397"/>
      <c r="D96" s="398"/>
      <c r="E96" s="397"/>
      <c r="F96" s="398"/>
      <c r="G96" s="397"/>
      <c r="H96" s="404"/>
      <c r="I96" s="398"/>
      <c r="J96" s="230"/>
    </row>
    <row r="97" spans="4:4">
      <c r="D97" s="10"/>
    </row>
  </sheetData>
  <mergeCells count="8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33:J33"/>
    <mergeCell ref="B34:J34"/>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416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416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416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416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416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416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416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416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416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416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416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B26:J27</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RA_CIF!$D$4:$D$90</xm:f>
          </x14:formula1>
          <xm:sqref>B28:J34</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433" t="s">
        <v>535</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701</v>
      </c>
      <c r="D7" s="384"/>
      <c r="E7" s="384"/>
      <c r="F7" s="384"/>
      <c r="G7" s="384"/>
      <c r="H7" s="384"/>
      <c r="I7" s="384"/>
      <c r="J7" s="384"/>
      <c r="P7" s="67" t="s">
        <v>15</v>
      </c>
    </row>
    <row r="8" spans="1:16" ht="15.75">
      <c r="B8" s="44" t="s">
        <v>119</v>
      </c>
      <c r="C8" s="384" t="s">
        <v>702</v>
      </c>
      <c r="D8" s="384"/>
      <c r="E8" s="384"/>
      <c r="F8" s="384"/>
      <c r="G8" s="384"/>
      <c r="H8" s="384"/>
      <c r="I8" s="384"/>
      <c r="J8" s="384"/>
      <c r="M8" s="15"/>
      <c r="N8" s="15"/>
      <c r="O8" s="15"/>
      <c r="P8" s="67" t="s">
        <v>125</v>
      </c>
    </row>
    <row r="9" spans="1:16" ht="15.75">
      <c r="B9" s="44" t="s">
        <v>120</v>
      </c>
      <c r="C9" s="384" t="s">
        <v>703</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0" t="s">
        <v>137</v>
      </c>
      <c r="C13" s="44"/>
      <c r="I13" s="47"/>
      <c r="M13" s="16"/>
      <c r="N13" s="15"/>
      <c r="O13" s="15"/>
      <c r="P13" s="15"/>
    </row>
    <row r="14" spans="1:16" ht="15" customHeight="1">
      <c r="B14" s="240"/>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1"/>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363</v>
      </c>
      <c r="C28" s="388"/>
      <c r="D28" s="388"/>
      <c r="E28" s="388"/>
      <c r="F28" s="388"/>
      <c r="G28" s="388"/>
      <c r="H28" s="388"/>
      <c r="I28" s="388"/>
      <c r="J28" s="388"/>
      <c r="L28" s="81"/>
      <c r="N28" s="81"/>
    </row>
    <row r="29" spans="1:16" s="77" customFormat="1">
      <c r="A29"/>
      <c r="B29" s="388" t="s">
        <v>1024</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704</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705</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706</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339</v>
      </c>
      <c r="C49" s="388"/>
      <c r="D49" s="388"/>
      <c r="E49" s="388"/>
      <c r="F49" s="388"/>
      <c r="G49" s="388"/>
      <c r="H49" s="388"/>
      <c r="I49" s="388"/>
      <c r="J49" s="388"/>
    </row>
    <row r="50" spans="2:10">
      <c r="B50" s="388"/>
      <c r="C50" s="388"/>
      <c r="D50" s="388"/>
      <c r="E50" s="388"/>
      <c r="F50" s="388"/>
      <c r="G50" s="388"/>
      <c r="H50" s="388"/>
      <c r="I50" s="388"/>
      <c r="J50" s="388"/>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1027</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5"/>
      <c r="C64" s="235"/>
      <c r="D64" s="235"/>
      <c r="E64" s="235"/>
      <c r="F64" s="235"/>
      <c r="H64" s="38"/>
      <c r="I64" s="38"/>
      <c r="J64" s="38"/>
    </row>
    <row r="65" spans="1:10" ht="15" customHeight="1">
      <c r="B65" s="235"/>
      <c r="C65" s="394" t="s">
        <v>130</v>
      </c>
      <c r="D65" s="395"/>
      <c r="E65" s="55" t="s">
        <v>131</v>
      </c>
      <c r="F65" s="394" t="s">
        <v>132</v>
      </c>
      <c r="G65" s="395"/>
      <c r="H65" s="38"/>
      <c r="I65" s="38"/>
      <c r="J65" s="38"/>
    </row>
    <row r="66" spans="1:10" ht="15" customHeight="1">
      <c r="B66" s="235"/>
      <c r="C66" s="392" t="s">
        <v>205</v>
      </c>
      <c r="D66" s="393"/>
      <c r="E66" s="53">
        <v>75</v>
      </c>
      <c r="F66" s="396">
        <v>0.4</v>
      </c>
      <c r="G66" s="393"/>
      <c r="H66" s="247"/>
      <c r="I66" s="38"/>
      <c r="J66" s="38"/>
    </row>
    <row r="67" spans="1:10" ht="15" customHeight="1">
      <c r="B67" s="235"/>
      <c r="C67" s="397" t="s">
        <v>206</v>
      </c>
      <c r="D67" s="398"/>
      <c r="E67" s="54">
        <v>75</v>
      </c>
      <c r="F67" s="399">
        <v>0.4</v>
      </c>
      <c r="G67" s="398"/>
      <c r="H67" s="38"/>
      <c r="I67" s="38"/>
      <c r="J67" s="38"/>
    </row>
    <row r="68" spans="1:10" ht="15" customHeight="1">
      <c r="B68" s="235"/>
      <c r="C68" s="392"/>
      <c r="D68" s="393"/>
      <c r="E68" s="53"/>
      <c r="F68" s="392"/>
      <c r="G68" s="393"/>
      <c r="H68" s="38"/>
      <c r="I68" s="38"/>
      <c r="J68" s="38"/>
    </row>
    <row r="69" spans="1:10" ht="15" customHeight="1">
      <c r="B69" s="235"/>
      <c r="C69" s="397"/>
      <c r="D69" s="398"/>
      <c r="E69" s="54"/>
      <c r="F69" s="397"/>
      <c r="G69" s="398"/>
      <c r="H69" s="38"/>
      <c r="I69" s="38"/>
      <c r="J69" s="38"/>
    </row>
    <row r="70" spans="1:10" ht="15" customHeight="1">
      <c r="B70" s="235"/>
      <c r="C70" s="392"/>
      <c r="D70" s="393"/>
      <c r="E70" s="53"/>
      <c r="F70" s="392"/>
      <c r="G70" s="393"/>
      <c r="H70" s="38"/>
      <c r="I70" s="38"/>
      <c r="J70" s="38"/>
    </row>
    <row r="71" spans="1:10" ht="15" customHeight="1">
      <c r="B71" s="235"/>
      <c r="C71" s="397"/>
      <c r="D71" s="398"/>
      <c r="E71" s="54"/>
      <c r="F71" s="397"/>
      <c r="G71" s="398"/>
      <c r="H71" s="38"/>
      <c r="I71" s="38"/>
      <c r="J71" s="38"/>
    </row>
    <row r="72" spans="1:10" ht="15" customHeight="1">
      <c r="B72" s="235"/>
      <c r="C72" s="392"/>
      <c r="D72" s="393"/>
      <c r="E72" s="53"/>
      <c r="F72" s="392"/>
      <c r="G72" s="393"/>
      <c r="H72" s="38"/>
      <c r="I72" s="38"/>
      <c r="J72" s="38"/>
    </row>
    <row r="73" spans="1:10" ht="15" customHeight="1">
      <c r="B73" s="235"/>
      <c r="C73" s="397"/>
      <c r="D73" s="398"/>
      <c r="E73" s="54"/>
      <c r="F73" s="397"/>
      <c r="G73" s="398"/>
      <c r="H73" s="38"/>
      <c r="I73" s="38"/>
      <c r="J73" s="38"/>
    </row>
    <row r="74" spans="1:10" ht="15" customHeight="1">
      <c r="B74" s="235"/>
      <c r="C74" s="235"/>
      <c r="D74" s="235"/>
      <c r="E74" s="235"/>
      <c r="F74" s="235"/>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191</v>
      </c>
      <c r="C78" s="388"/>
      <c r="D78" s="388"/>
      <c r="E78" s="388"/>
      <c r="F78" s="388"/>
      <c r="G78" s="388"/>
      <c r="H78" s="388"/>
      <c r="I78" s="388"/>
      <c r="J78" s="388"/>
    </row>
    <row r="79" spans="1:10">
      <c r="B79" s="388" t="s">
        <v>193</v>
      </c>
      <c r="C79" s="388"/>
      <c r="D79" s="388"/>
      <c r="E79" s="388"/>
      <c r="F79" s="388"/>
      <c r="G79" s="388"/>
      <c r="H79" s="388"/>
      <c r="I79" s="388"/>
      <c r="J79" s="388"/>
    </row>
    <row r="80" spans="1:10">
      <c r="B80" s="388" t="s">
        <v>195</v>
      </c>
      <c r="C80" s="388"/>
      <c r="D80" s="388"/>
      <c r="E80" s="388"/>
      <c r="F80" s="388"/>
      <c r="G80" s="388"/>
      <c r="H80" s="388"/>
      <c r="I80" s="388"/>
      <c r="J80" s="388"/>
    </row>
    <row r="81" spans="1:17">
      <c r="B81" s="388" t="s">
        <v>201</v>
      </c>
      <c r="C81" s="388"/>
      <c r="D81" s="388"/>
      <c r="E81" s="388"/>
      <c r="F81" s="388"/>
      <c r="G81" s="388"/>
      <c r="H81" s="388"/>
      <c r="I81" s="388"/>
      <c r="J81" s="388"/>
    </row>
    <row r="82" spans="1:17">
      <c r="B82" s="388" t="s">
        <v>197</v>
      </c>
      <c r="C82" s="388"/>
      <c r="D82" s="388"/>
      <c r="E82" s="388"/>
      <c r="F82" s="388"/>
      <c r="G82" s="388"/>
      <c r="H82" s="388"/>
      <c r="I82" s="388"/>
      <c r="J82" s="388"/>
    </row>
    <row r="83" spans="1:17">
      <c r="B83" s="388" t="s">
        <v>200</v>
      </c>
      <c r="C83" s="388"/>
      <c r="D83" s="388"/>
      <c r="E83" s="388"/>
      <c r="F83" s="388"/>
      <c r="G83" s="388"/>
      <c r="H83" s="388"/>
      <c r="I83" s="388"/>
      <c r="J83" s="388"/>
    </row>
    <row r="85" spans="1:17">
      <c r="A85" s="74"/>
      <c r="B85" s="5" t="s">
        <v>2</v>
      </c>
    </row>
    <row r="86" spans="1:17" ht="15" customHeight="1">
      <c r="B86" s="373" t="s">
        <v>63</v>
      </c>
      <c r="C86" s="373"/>
      <c r="D86" s="373"/>
      <c r="E86" s="373"/>
      <c r="F86" s="373"/>
      <c r="G86" s="373"/>
      <c r="H86" s="373"/>
    </row>
    <row r="87" spans="1:17" ht="15" customHeight="1">
      <c r="B87" s="235"/>
      <c r="C87" s="235"/>
      <c r="D87" s="235"/>
      <c r="E87" s="235"/>
      <c r="F87" s="235"/>
      <c r="G87" s="235"/>
      <c r="H87" s="235"/>
    </row>
    <row r="88" spans="1:17" ht="15" customHeight="1">
      <c r="B88" s="235"/>
      <c r="C88" s="401" t="s">
        <v>136</v>
      </c>
      <c r="D88" s="402"/>
      <c r="E88" s="401" t="s">
        <v>146</v>
      </c>
      <c r="F88" s="402"/>
      <c r="G88" s="401" t="s">
        <v>147</v>
      </c>
      <c r="H88" s="403"/>
      <c r="I88" s="402"/>
      <c r="J88" s="235"/>
    </row>
    <row r="89" spans="1:17" ht="15" customHeight="1">
      <c r="B89" s="235"/>
      <c r="C89" s="392" t="s">
        <v>187</v>
      </c>
      <c r="D89" s="393"/>
      <c r="E89" s="392">
        <v>10</v>
      </c>
      <c r="F89" s="393"/>
      <c r="G89" s="392">
        <v>40</v>
      </c>
      <c r="H89" s="400"/>
      <c r="I89" s="393"/>
      <c r="J89" s="235"/>
    </row>
    <row r="90" spans="1:17" ht="15" customHeight="1">
      <c r="B90" s="235"/>
      <c r="C90" s="397" t="s">
        <v>181</v>
      </c>
      <c r="D90" s="398"/>
      <c r="E90" s="397">
        <v>60</v>
      </c>
      <c r="F90" s="398"/>
      <c r="G90" s="397">
        <v>90</v>
      </c>
      <c r="H90" s="404"/>
      <c r="I90" s="398"/>
      <c r="J90" s="235"/>
    </row>
    <row r="91" spans="1:17" ht="15" customHeight="1">
      <c r="B91" s="235"/>
      <c r="C91" s="392"/>
      <c r="D91" s="393"/>
      <c r="E91" s="392"/>
      <c r="F91" s="393"/>
      <c r="G91" s="392"/>
      <c r="H91" s="400"/>
      <c r="I91" s="393"/>
      <c r="J91" s="235"/>
    </row>
    <row r="92" spans="1:17" ht="15" customHeight="1">
      <c r="B92" s="235"/>
      <c r="C92" s="397"/>
      <c r="D92" s="398"/>
      <c r="E92" s="397"/>
      <c r="F92" s="398"/>
      <c r="G92" s="397"/>
      <c r="H92" s="404"/>
      <c r="I92" s="398"/>
      <c r="J92" s="235"/>
    </row>
    <row r="93" spans="1:17" ht="15" customHeight="1">
      <c r="B93" s="235"/>
      <c r="C93" s="392"/>
      <c r="D93" s="393"/>
      <c r="E93" s="392"/>
      <c r="F93" s="393"/>
      <c r="G93" s="392"/>
      <c r="H93" s="400"/>
      <c r="I93" s="393"/>
      <c r="J93" s="235"/>
    </row>
    <row r="94" spans="1:17" ht="15" customHeight="1">
      <c r="B94" s="235"/>
      <c r="C94" s="397"/>
      <c r="D94" s="398"/>
      <c r="E94" s="397"/>
      <c r="F94" s="398"/>
      <c r="G94" s="397"/>
      <c r="H94" s="404"/>
      <c r="I94" s="398"/>
      <c r="J94" s="235"/>
      <c r="O94" s="68"/>
      <c r="P94" s="69"/>
      <c r="Q94" s="68"/>
    </row>
    <row r="95" spans="1:17" ht="15" customHeight="1">
      <c r="B95" s="235"/>
      <c r="C95" s="392"/>
      <c r="D95" s="393"/>
      <c r="E95" s="392"/>
      <c r="F95" s="393"/>
      <c r="G95" s="392"/>
      <c r="H95" s="400"/>
      <c r="I95" s="393"/>
      <c r="J95" s="235"/>
    </row>
    <row r="96" spans="1:17" ht="15" customHeight="1">
      <c r="B96" s="235"/>
      <c r="C96" s="397"/>
      <c r="D96" s="398"/>
      <c r="E96" s="397"/>
      <c r="F96" s="398"/>
      <c r="G96" s="397"/>
      <c r="H96" s="404"/>
      <c r="I96" s="398"/>
      <c r="J96" s="235"/>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918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18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18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18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18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18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184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184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9184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918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185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918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433" t="s">
        <v>535</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707</v>
      </c>
      <c r="D7" s="384"/>
      <c r="E7" s="384"/>
      <c r="F7" s="384"/>
      <c r="G7" s="384"/>
      <c r="H7" s="384"/>
      <c r="I7" s="384"/>
      <c r="J7" s="384"/>
      <c r="P7" s="67" t="s">
        <v>15</v>
      </c>
    </row>
    <row r="8" spans="1:16" ht="15.75">
      <c r="B8" s="44" t="s">
        <v>119</v>
      </c>
      <c r="C8" s="384" t="s">
        <v>708</v>
      </c>
      <c r="D8" s="384"/>
      <c r="E8" s="384"/>
      <c r="F8" s="384"/>
      <c r="G8" s="384"/>
      <c r="H8" s="384"/>
      <c r="I8" s="384"/>
      <c r="J8" s="384"/>
      <c r="M8" s="15"/>
      <c r="N8" s="15"/>
      <c r="O8" s="15"/>
      <c r="P8" s="67" t="s">
        <v>125</v>
      </c>
    </row>
    <row r="9" spans="1:16" ht="15.75">
      <c r="B9" s="44" t="s">
        <v>120</v>
      </c>
      <c r="C9" s="384" t="s">
        <v>709</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0" t="s">
        <v>137</v>
      </c>
      <c r="C13" s="44"/>
      <c r="I13" s="47"/>
      <c r="M13" s="16"/>
      <c r="N13" s="15"/>
      <c r="O13" s="15"/>
      <c r="P13" s="15"/>
    </row>
    <row r="14" spans="1:16" ht="15" customHeight="1">
      <c r="B14" s="240"/>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1"/>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363</v>
      </c>
      <c r="C28" s="388"/>
      <c r="D28" s="388"/>
      <c r="E28" s="388"/>
      <c r="F28" s="388"/>
      <c r="G28" s="388"/>
      <c r="H28" s="388"/>
      <c r="I28" s="388"/>
      <c r="J28" s="388"/>
      <c r="L28" s="81"/>
      <c r="N28" s="81"/>
    </row>
    <row r="29" spans="1:16" s="77" customFormat="1">
      <c r="A29"/>
      <c r="B29" s="388" t="s">
        <v>952</v>
      </c>
      <c r="C29" s="388"/>
      <c r="D29" s="388"/>
      <c r="E29" s="388"/>
      <c r="F29" s="388"/>
      <c r="G29" s="388"/>
      <c r="H29" s="388"/>
      <c r="I29" s="388"/>
      <c r="J29" s="388"/>
      <c r="L29" s="81"/>
      <c r="N29" s="81"/>
    </row>
    <row r="30" spans="1:16" s="77" customFormat="1">
      <c r="A30"/>
      <c r="B30" s="389"/>
      <c r="C30" s="389"/>
      <c r="D30" s="389"/>
      <c r="E30" s="389"/>
      <c r="F30" s="389"/>
      <c r="G30" s="389"/>
      <c r="H30" s="389"/>
      <c r="I30" s="389"/>
      <c r="J30" s="389"/>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710</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711</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712</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339</v>
      </c>
      <c r="C49" s="388"/>
      <c r="D49" s="388"/>
      <c r="E49" s="388"/>
      <c r="F49" s="388"/>
      <c r="G49" s="388"/>
      <c r="H49" s="388"/>
      <c r="I49" s="388"/>
      <c r="J49" s="388"/>
    </row>
    <row r="50" spans="2:10">
      <c r="B50" s="388"/>
      <c r="C50" s="388"/>
      <c r="D50" s="388"/>
      <c r="E50" s="388"/>
      <c r="F50" s="388"/>
      <c r="G50" s="388"/>
      <c r="H50" s="388"/>
      <c r="I50" s="388"/>
      <c r="J50" s="388"/>
    </row>
    <row r="51" spans="2:10" ht="15" customHeight="1">
      <c r="B51" s="388"/>
      <c r="C51" s="388"/>
      <c r="D51" s="388"/>
      <c r="E51" s="388"/>
      <c r="F51" s="388"/>
      <c r="G51" s="388"/>
      <c r="H51" s="388"/>
      <c r="I51" s="388"/>
      <c r="J51" s="388"/>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959</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5"/>
      <c r="C64" s="235"/>
      <c r="D64" s="235"/>
      <c r="E64" s="235"/>
      <c r="F64" s="235"/>
      <c r="H64" s="38"/>
      <c r="I64" s="38"/>
      <c r="J64" s="38"/>
    </row>
    <row r="65" spans="1:10" ht="15" customHeight="1">
      <c r="B65" s="235"/>
      <c r="C65" s="394" t="s">
        <v>130</v>
      </c>
      <c r="D65" s="395"/>
      <c r="E65" s="55" t="s">
        <v>131</v>
      </c>
      <c r="F65" s="394" t="s">
        <v>132</v>
      </c>
      <c r="G65" s="395"/>
      <c r="H65" s="38"/>
      <c r="I65" s="38"/>
      <c r="J65" s="38"/>
    </row>
    <row r="66" spans="1:10" ht="15" customHeight="1">
      <c r="B66" s="235"/>
      <c r="C66" s="392" t="s">
        <v>205</v>
      </c>
      <c r="D66" s="393"/>
      <c r="E66" s="212">
        <v>75</v>
      </c>
      <c r="F66" s="396">
        <v>0.4</v>
      </c>
      <c r="G66" s="393"/>
      <c r="H66" s="247"/>
      <c r="I66" s="38"/>
      <c r="J66" s="38"/>
    </row>
    <row r="67" spans="1:10" ht="15" customHeight="1">
      <c r="B67" s="235"/>
      <c r="C67" s="397" t="s">
        <v>206</v>
      </c>
      <c r="D67" s="398"/>
      <c r="E67" s="213">
        <v>75</v>
      </c>
      <c r="F67" s="399">
        <v>0.4</v>
      </c>
      <c r="G67" s="398"/>
      <c r="H67" s="38"/>
      <c r="I67" s="38"/>
      <c r="J67" s="38"/>
    </row>
    <row r="68" spans="1:10" ht="15" customHeight="1">
      <c r="B68" s="235"/>
      <c r="C68" s="392"/>
      <c r="D68" s="393"/>
      <c r="E68" s="212"/>
      <c r="F68" s="392"/>
      <c r="G68" s="393"/>
      <c r="H68" s="38"/>
      <c r="I68" s="38"/>
      <c r="J68" s="38"/>
    </row>
    <row r="69" spans="1:10" ht="15" customHeight="1">
      <c r="B69" s="235"/>
      <c r="C69" s="397"/>
      <c r="D69" s="398"/>
      <c r="E69" s="213"/>
      <c r="F69" s="397"/>
      <c r="G69" s="398"/>
      <c r="H69" s="38"/>
      <c r="I69" s="38"/>
      <c r="J69" s="38"/>
    </row>
    <row r="70" spans="1:10" ht="15" customHeight="1">
      <c r="B70" s="235"/>
      <c r="C70" s="392"/>
      <c r="D70" s="393"/>
      <c r="E70" s="212"/>
      <c r="F70" s="392"/>
      <c r="G70" s="393"/>
      <c r="H70" s="38"/>
      <c r="I70" s="38"/>
      <c r="J70" s="38"/>
    </row>
    <row r="71" spans="1:10" ht="15" customHeight="1">
      <c r="B71" s="235"/>
      <c r="C71" s="397"/>
      <c r="D71" s="398"/>
      <c r="E71" s="213"/>
      <c r="F71" s="397"/>
      <c r="G71" s="398"/>
      <c r="H71" s="38"/>
      <c r="I71" s="38"/>
      <c r="J71" s="38"/>
    </row>
    <row r="72" spans="1:10" ht="15" customHeight="1">
      <c r="B72" s="235"/>
      <c r="C72" s="392"/>
      <c r="D72" s="393"/>
      <c r="E72" s="53"/>
      <c r="F72" s="392"/>
      <c r="G72" s="393"/>
      <c r="H72" s="38"/>
      <c r="I72" s="38"/>
      <c r="J72" s="38"/>
    </row>
    <row r="73" spans="1:10" ht="15" customHeight="1">
      <c r="B73" s="235"/>
      <c r="C73" s="397"/>
      <c r="D73" s="398"/>
      <c r="E73" s="54"/>
      <c r="F73" s="397"/>
      <c r="G73" s="398"/>
      <c r="H73" s="38"/>
      <c r="I73" s="38"/>
      <c r="J73" s="38"/>
    </row>
    <row r="74" spans="1:10" ht="15" customHeight="1">
      <c r="B74" s="235"/>
      <c r="C74" s="235"/>
      <c r="D74" s="235"/>
      <c r="E74" s="235"/>
      <c r="F74" s="235"/>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191</v>
      </c>
      <c r="C78" s="388"/>
      <c r="D78" s="388"/>
      <c r="E78" s="388"/>
      <c r="F78" s="388"/>
      <c r="G78" s="388"/>
      <c r="H78" s="388"/>
      <c r="I78" s="388"/>
      <c r="J78" s="388"/>
    </row>
    <row r="79" spans="1:10">
      <c r="B79" s="388" t="s">
        <v>193</v>
      </c>
      <c r="C79" s="388"/>
      <c r="D79" s="388"/>
      <c r="E79" s="388"/>
      <c r="F79" s="388"/>
      <c r="G79" s="388"/>
      <c r="H79" s="388"/>
      <c r="I79" s="388"/>
      <c r="J79" s="388"/>
    </row>
    <row r="80" spans="1:10">
      <c r="B80" s="388" t="s">
        <v>195</v>
      </c>
      <c r="C80" s="388"/>
      <c r="D80" s="388"/>
      <c r="E80" s="388"/>
      <c r="F80" s="388"/>
      <c r="G80" s="388"/>
      <c r="H80" s="388"/>
      <c r="I80" s="388"/>
      <c r="J80" s="388"/>
    </row>
    <row r="81" spans="1:17">
      <c r="B81" s="388" t="s">
        <v>198</v>
      </c>
      <c r="C81" s="388"/>
      <c r="D81" s="388"/>
      <c r="E81" s="388"/>
      <c r="F81" s="388"/>
      <c r="G81" s="388"/>
      <c r="H81" s="388"/>
      <c r="I81" s="388"/>
      <c r="J81" s="388"/>
    </row>
    <row r="82" spans="1:17">
      <c r="B82" s="388" t="s">
        <v>197</v>
      </c>
      <c r="C82" s="388"/>
      <c r="D82" s="388"/>
      <c r="E82" s="388"/>
      <c r="F82" s="388"/>
      <c r="G82" s="388"/>
      <c r="H82" s="388"/>
      <c r="I82" s="388"/>
      <c r="J82" s="388"/>
    </row>
    <row r="83" spans="1:17">
      <c r="B83" s="388" t="s">
        <v>200</v>
      </c>
      <c r="C83" s="388"/>
      <c r="D83" s="388"/>
      <c r="E83" s="388"/>
      <c r="F83" s="388"/>
      <c r="G83" s="388"/>
      <c r="H83" s="388"/>
      <c r="I83" s="388"/>
      <c r="J83" s="388"/>
    </row>
    <row r="85" spans="1:17">
      <c r="A85" s="74"/>
      <c r="B85" s="5" t="s">
        <v>2</v>
      </c>
    </row>
    <row r="86" spans="1:17" ht="15" customHeight="1">
      <c r="B86" s="373" t="s">
        <v>63</v>
      </c>
      <c r="C86" s="373"/>
      <c r="D86" s="373"/>
      <c r="E86" s="373"/>
      <c r="F86" s="373"/>
      <c r="G86" s="373"/>
      <c r="H86" s="373"/>
    </row>
    <row r="87" spans="1:17" ht="15" customHeight="1">
      <c r="B87" s="235"/>
      <c r="C87" s="235"/>
      <c r="D87" s="235"/>
      <c r="E87" s="235"/>
      <c r="F87" s="235"/>
      <c r="G87" s="235"/>
      <c r="H87" s="235"/>
    </row>
    <row r="88" spans="1:17" ht="15" customHeight="1">
      <c r="B88" s="235"/>
      <c r="C88" s="401" t="s">
        <v>136</v>
      </c>
      <c r="D88" s="402"/>
      <c r="E88" s="401" t="s">
        <v>146</v>
      </c>
      <c r="F88" s="402"/>
      <c r="G88" s="401" t="s">
        <v>147</v>
      </c>
      <c r="H88" s="403"/>
      <c r="I88" s="402"/>
      <c r="J88" s="235"/>
    </row>
    <row r="89" spans="1:17" ht="15" customHeight="1">
      <c r="B89" s="235"/>
      <c r="C89" s="392" t="s">
        <v>187</v>
      </c>
      <c r="D89" s="393"/>
      <c r="E89" s="392">
        <v>10</v>
      </c>
      <c r="F89" s="393"/>
      <c r="G89" s="392">
        <v>40</v>
      </c>
      <c r="H89" s="400"/>
      <c r="I89" s="393"/>
      <c r="J89" s="235"/>
    </row>
    <row r="90" spans="1:17" ht="15" customHeight="1">
      <c r="B90" s="235"/>
      <c r="C90" s="397" t="s">
        <v>181</v>
      </c>
      <c r="D90" s="398"/>
      <c r="E90" s="397">
        <v>60</v>
      </c>
      <c r="F90" s="398"/>
      <c r="G90" s="397">
        <v>90</v>
      </c>
      <c r="H90" s="404"/>
      <c r="I90" s="398"/>
      <c r="J90" s="235"/>
    </row>
    <row r="91" spans="1:17" ht="15" customHeight="1">
      <c r="B91" s="235"/>
      <c r="C91" s="392"/>
      <c r="D91" s="393"/>
      <c r="E91" s="392"/>
      <c r="F91" s="393"/>
      <c r="G91" s="392"/>
      <c r="H91" s="400"/>
      <c r="I91" s="393"/>
      <c r="J91" s="235"/>
    </row>
    <row r="92" spans="1:17" ht="15" customHeight="1">
      <c r="B92" s="235"/>
      <c r="C92" s="397"/>
      <c r="D92" s="398"/>
      <c r="E92" s="397"/>
      <c r="F92" s="398"/>
      <c r="G92" s="397"/>
      <c r="H92" s="404"/>
      <c r="I92" s="398"/>
      <c r="J92" s="235"/>
    </row>
    <row r="93" spans="1:17" ht="15" customHeight="1">
      <c r="B93" s="235"/>
      <c r="C93" s="392"/>
      <c r="D93" s="393"/>
      <c r="E93" s="392"/>
      <c r="F93" s="393"/>
      <c r="G93" s="392"/>
      <c r="H93" s="400"/>
      <c r="I93" s="393"/>
      <c r="J93" s="235"/>
    </row>
    <row r="94" spans="1:17" ht="15" customHeight="1">
      <c r="B94" s="235"/>
      <c r="C94" s="397"/>
      <c r="D94" s="398"/>
      <c r="E94" s="397"/>
      <c r="F94" s="398"/>
      <c r="G94" s="397"/>
      <c r="H94" s="404"/>
      <c r="I94" s="398"/>
      <c r="J94" s="235"/>
      <c r="O94" s="68"/>
      <c r="P94" s="69"/>
      <c r="Q94" s="68"/>
    </row>
    <row r="95" spans="1:17" ht="15" customHeight="1">
      <c r="B95" s="235"/>
      <c r="C95" s="392"/>
      <c r="D95" s="393"/>
      <c r="E95" s="392"/>
      <c r="F95" s="393"/>
      <c r="G95" s="392"/>
      <c r="H95" s="400"/>
      <c r="I95" s="393"/>
      <c r="J95" s="235"/>
    </row>
    <row r="96" spans="1:17" ht="15" customHeight="1">
      <c r="B96" s="235"/>
      <c r="C96" s="397"/>
      <c r="D96" s="398"/>
      <c r="E96" s="397"/>
      <c r="F96" s="398"/>
      <c r="G96" s="397"/>
      <c r="H96" s="404"/>
      <c r="I96" s="398"/>
      <c r="J96" s="235"/>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928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28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28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28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28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28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28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28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928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928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28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928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433" t="s">
        <v>535</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713</v>
      </c>
      <c r="D7" s="384"/>
      <c r="E7" s="384"/>
      <c r="F7" s="384"/>
      <c r="G7" s="384"/>
      <c r="H7" s="384"/>
      <c r="I7" s="384"/>
      <c r="J7" s="384"/>
      <c r="P7" s="67" t="s">
        <v>15</v>
      </c>
    </row>
    <row r="8" spans="1:16" ht="15.75">
      <c r="B8" s="44" t="s">
        <v>119</v>
      </c>
      <c r="C8" s="384" t="s">
        <v>714</v>
      </c>
      <c r="D8" s="384"/>
      <c r="E8" s="384"/>
      <c r="F8" s="384"/>
      <c r="G8" s="384"/>
      <c r="H8" s="384"/>
      <c r="I8" s="384"/>
      <c r="J8" s="384"/>
      <c r="M8" s="15"/>
      <c r="N8" s="15"/>
      <c r="O8" s="15"/>
      <c r="P8" s="67" t="s">
        <v>125</v>
      </c>
    </row>
    <row r="9" spans="1:16" ht="15.75">
      <c r="B9" s="44" t="s">
        <v>120</v>
      </c>
      <c r="C9" s="384" t="s">
        <v>715</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0" t="s">
        <v>137</v>
      </c>
      <c r="C13" s="44"/>
      <c r="I13" s="47"/>
      <c r="M13" s="16"/>
      <c r="N13" s="15"/>
      <c r="O13" s="15"/>
      <c r="P13" s="15"/>
    </row>
    <row r="14" spans="1:16" ht="15" customHeight="1">
      <c r="B14" s="240"/>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1"/>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363</v>
      </c>
      <c r="C28" s="388"/>
      <c r="D28" s="388"/>
      <c r="E28" s="388"/>
      <c r="F28" s="388"/>
      <c r="G28" s="388"/>
      <c r="H28" s="388"/>
      <c r="I28" s="388"/>
      <c r="J28" s="388"/>
      <c r="L28" s="81"/>
      <c r="N28" s="81"/>
    </row>
    <row r="29" spans="1:16" s="77" customFormat="1">
      <c r="A29"/>
      <c r="B29" s="388" t="s">
        <v>952</v>
      </c>
      <c r="C29" s="388"/>
      <c r="D29" s="388"/>
      <c r="E29" s="388"/>
      <c r="F29" s="388"/>
      <c r="G29" s="388"/>
      <c r="H29" s="388"/>
      <c r="I29" s="388"/>
      <c r="J29" s="388"/>
      <c r="L29" s="81"/>
      <c r="N29" s="81"/>
    </row>
    <row r="30" spans="1:16" s="77" customFormat="1">
      <c r="A30"/>
      <c r="B30" s="388"/>
      <c r="C30" s="388"/>
      <c r="D30" s="388"/>
      <c r="E30" s="388"/>
      <c r="F30" s="388"/>
      <c r="G30" s="388"/>
      <c r="H30" s="388"/>
      <c r="I30" s="388"/>
      <c r="J30" s="388"/>
      <c r="L30" s="81"/>
      <c r="N30" s="81"/>
    </row>
    <row r="31" spans="1:16" s="77" customFormat="1">
      <c r="A31"/>
      <c r="B31" s="388"/>
      <c r="C31" s="388"/>
      <c r="D31" s="388"/>
      <c r="E31" s="388"/>
      <c r="F31" s="388"/>
      <c r="G31" s="388"/>
      <c r="H31" s="388"/>
      <c r="I31" s="388"/>
      <c r="J31" s="388"/>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716</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717</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718</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336</v>
      </c>
      <c r="C48" s="388"/>
      <c r="D48" s="388"/>
      <c r="E48" s="388"/>
      <c r="F48" s="388"/>
      <c r="G48" s="388"/>
      <c r="H48" s="388"/>
      <c r="I48" s="388"/>
      <c r="J48" s="388"/>
    </row>
    <row r="49" spans="2:10">
      <c r="B49" s="388" t="s">
        <v>339</v>
      </c>
      <c r="C49" s="388"/>
      <c r="D49" s="388"/>
      <c r="E49" s="388"/>
      <c r="F49" s="388"/>
      <c r="G49" s="388"/>
      <c r="H49" s="388"/>
      <c r="I49" s="388"/>
      <c r="J49" s="388"/>
    </row>
    <row r="50" spans="2:10">
      <c r="B50" s="388"/>
      <c r="C50" s="388"/>
      <c r="D50" s="388"/>
      <c r="E50" s="388"/>
      <c r="F50" s="388"/>
      <c r="G50" s="388"/>
      <c r="H50" s="388"/>
      <c r="I50" s="388"/>
      <c r="J50" s="388"/>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959</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235"/>
      <c r="C64" s="235"/>
      <c r="D64" s="235"/>
      <c r="E64" s="235"/>
      <c r="F64" s="235"/>
      <c r="H64" s="38"/>
      <c r="I64" s="38"/>
      <c r="J64" s="38"/>
    </row>
    <row r="65" spans="1:10" ht="15" customHeight="1">
      <c r="B65" s="235"/>
      <c r="C65" s="394" t="s">
        <v>130</v>
      </c>
      <c r="D65" s="395"/>
      <c r="E65" s="55" t="s">
        <v>131</v>
      </c>
      <c r="F65" s="394" t="s">
        <v>132</v>
      </c>
      <c r="G65" s="395"/>
      <c r="H65" s="38"/>
      <c r="I65" s="38"/>
      <c r="J65" s="38"/>
    </row>
    <row r="66" spans="1:10" ht="15" customHeight="1">
      <c r="B66" s="235"/>
      <c r="C66" s="392" t="s">
        <v>205</v>
      </c>
      <c r="D66" s="393"/>
      <c r="E66" s="212">
        <v>75</v>
      </c>
      <c r="F66" s="396">
        <v>0.4</v>
      </c>
      <c r="G66" s="393"/>
      <c r="H66" s="247"/>
      <c r="I66" s="38"/>
      <c r="J66" s="38"/>
    </row>
    <row r="67" spans="1:10" ht="15" customHeight="1">
      <c r="B67" s="235"/>
      <c r="C67" s="397" t="s">
        <v>206</v>
      </c>
      <c r="D67" s="398"/>
      <c r="E67" s="213">
        <v>75</v>
      </c>
      <c r="F67" s="399">
        <v>0.4</v>
      </c>
      <c r="G67" s="398"/>
      <c r="H67" s="38"/>
      <c r="I67" s="38"/>
      <c r="J67" s="38"/>
    </row>
    <row r="68" spans="1:10" ht="15" customHeight="1">
      <c r="B68" s="235"/>
      <c r="C68" s="392"/>
      <c r="D68" s="393"/>
      <c r="E68" s="212"/>
      <c r="F68" s="392"/>
      <c r="G68" s="393"/>
      <c r="H68" s="38"/>
      <c r="I68" s="38"/>
      <c r="J68" s="38"/>
    </row>
    <row r="69" spans="1:10" ht="15" customHeight="1">
      <c r="B69" s="235"/>
      <c r="C69" s="397"/>
      <c r="D69" s="398"/>
      <c r="E69" s="213"/>
      <c r="F69" s="397"/>
      <c r="G69" s="398"/>
      <c r="H69" s="38"/>
      <c r="I69" s="38"/>
      <c r="J69" s="38"/>
    </row>
    <row r="70" spans="1:10" ht="15" customHeight="1">
      <c r="B70" s="235"/>
      <c r="C70" s="392"/>
      <c r="D70" s="393"/>
      <c r="E70" s="212"/>
      <c r="F70" s="392"/>
      <c r="G70" s="393"/>
      <c r="H70" s="38"/>
      <c r="I70" s="38"/>
      <c r="J70" s="38"/>
    </row>
    <row r="71" spans="1:10" ht="15" customHeight="1">
      <c r="B71" s="235"/>
      <c r="C71" s="397"/>
      <c r="D71" s="398"/>
      <c r="E71" s="54"/>
      <c r="F71" s="397"/>
      <c r="G71" s="398"/>
      <c r="H71" s="38"/>
      <c r="I71" s="38"/>
      <c r="J71" s="38"/>
    </row>
    <row r="72" spans="1:10" ht="15" customHeight="1">
      <c r="B72" s="235"/>
      <c r="C72" s="392"/>
      <c r="D72" s="393"/>
      <c r="E72" s="53"/>
      <c r="F72" s="392"/>
      <c r="G72" s="393"/>
      <c r="H72" s="38"/>
      <c r="I72" s="38"/>
      <c r="J72" s="38"/>
    </row>
    <row r="73" spans="1:10" ht="15" customHeight="1">
      <c r="B73" s="235"/>
      <c r="C73" s="397"/>
      <c r="D73" s="398"/>
      <c r="E73" s="54"/>
      <c r="F73" s="397"/>
      <c r="G73" s="398"/>
      <c r="H73" s="38"/>
      <c r="I73" s="38"/>
      <c r="J73" s="38"/>
    </row>
    <row r="74" spans="1:10" ht="15" customHeight="1">
      <c r="B74" s="235"/>
      <c r="C74" s="235"/>
      <c r="D74" s="235"/>
      <c r="E74" s="235"/>
      <c r="F74" s="235"/>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191</v>
      </c>
      <c r="C78" s="388"/>
      <c r="D78" s="388"/>
      <c r="E78" s="388"/>
      <c r="F78" s="388"/>
      <c r="G78" s="388"/>
      <c r="H78" s="388"/>
      <c r="I78" s="388"/>
      <c r="J78" s="388"/>
    </row>
    <row r="79" spans="1:10">
      <c r="B79" s="388" t="s">
        <v>193</v>
      </c>
      <c r="C79" s="388"/>
      <c r="D79" s="388"/>
      <c r="E79" s="388"/>
      <c r="F79" s="388"/>
      <c r="G79" s="388"/>
      <c r="H79" s="388"/>
      <c r="I79" s="388"/>
      <c r="J79" s="388"/>
    </row>
    <row r="80" spans="1:10">
      <c r="B80" s="388" t="s">
        <v>195</v>
      </c>
      <c r="C80" s="388"/>
      <c r="D80" s="388"/>
      <c r="E80" s="388"/>
      <c r="F80" s="388"/>
      <c r="G80" s="388"/>
      <c r="H80" s="388"/>
      <c r="I80" s="388"/>
      <c r="J80" s="388"/>
    </row>
    <row r="81" spans="1:17">
      <c r="B81" s="388" t="s">
        <v>201</v>
      </c>
      <c r="C81" s="388"/>
      <c r="D81" s="388"/>
      <c r="E81" s="388"/>
      <c r="F81" s="388"/>
      <c r="G81" s="388"/>
      <c r="H81" s="388"/>
      <c r="I81" s="388"/>
      <c r="J81" s="388"/>
    </row>
    <row r="82" spans="1:17">
      <c r="B82" s="388" t="s">
        <v>197</v>
      </c>
      <c r="C82" s="388"/>
      <c r="D82" s="388"/>
      <c r="E82" s="388"/>
      <c r="F82" s="388"/>
      <c r="G82" s="388"/>
      <c r="H82" s="388"/>
      <c r="I82" s="388"/>
      <c r="J82" s="388"/>
    </row>
    <row r="83" spans="1:17">
      <c r="B83" s="388" t="s">
        <v>200</v>
      </c>
      <c r="C83" s="388"/>
      <c r="D83" s="388"/>
      <c r="E83" s="388"/>
      <c r="F83" s="388"/>
      <c r="G83" s="388"/>
      <c r="H83" s="388"/>
      <c r="I83" s="388"/>
      <c r="J83" s="388"/>
    </row>
    <row r="85" spans="1:17">
      <c r="A85" s="74"/>
      <c r="B85" s="5" t="s">
        <v>2</v>
      </c>
    </row>
    <row r="86" spans="1:17" ht="15" customHeight="1">
      <c r="B86" s="373" t="s">
        <v>63</v>
      </c>
      <c r="C86" s="373"/>
      <c r="D86" s="373"/>
      <c r="E86" s="373"/>
      <c r="F86" s="373"/>
      <c r="G86" s="373"/>
      <c r="H86" s="373"/>
    </row>
    <row r="87" spans="1:17" ht="15" customHeight="1">
      <c r="B87" s="235"/>
      <c r="C87" s="235"/>
      <c r="D87" s="235"/>
      <c r="E87" s="235"/>
      <c r="F87" s="235"/>
      <c r="G87" s="235"/>
      <c r="H87" s="235"/>
    </row>
    <row r="88" spans="1:17" ht="15" customHeight="1">
      <c r="B88" s="235"/>
      <c r="C88" s="401" t="s">
        <v>136</v>
      </c>
      <c r="D88" s="402"/>
      <c r="E88" s="401" t="s">
        <v>146</v>
      </c>
      <c r="F88" s="402"/>
      <c r="G88" s="401" t="s">
        <v>147</v>
      </c>
      <c r="H88" s="403"/>
      <c r="I88" s="402"/>
      <c r="J88" s="235"/>
    </row>
    <row r="89" spans="1:17" ht="15" customHeight="1">
      <c r="B89" s="235"/>
      <c r="C89" s="392" t="s">
        <v>187</v>
      </c>
      <c r="D89" s="393"/>
      <c r="E89" s="392">
        <v>10</v>
      </c>
      <c r="F89" s="393"/>
      <c r="G89" s="392">
        <v>40</v>
      </c>
      <c r="H89" s="400"/>
      <c r="I89" s="393"/>
      <c r="J89" s="235"/>
    </row>
    <row r="90" spans="1:17" ht="15" customHeight="1">
      <c r="B90" s="235"/>
      <c r="C90" s="397" t="s">
        <v>181</v>
      </c>
      <c r="D90" s="398"/>
      <c r="E90" s="397">
        <v>60</v>
      </c>
      <c r="F90" s="398"/>
      <c r="G90" s="397">
        <v>90</v>
      </c>
      <c r="H90" s="404"/>
      <c r="I90" s="398"/>
      <c r="J90" s="235"/>
    </row>
    <row r="91" spans="1:17" ht="15" customHeight="1">
      <c r="B91" s="235"/>
      <c r="C91" s="392"/>
      <c r="D91" s="393"/>
      <c r="E91" s="392"/>
      <c r="F91" s="393"/>
      <c r="G91" s="392"/>
      <c r="H91" s="400"/>
      <c r="I91" s="393"/>
      <c r="J91" s="235"/>
    </row>
    <row r="92" spans="1:17" ht="15" customHeight="1">
      <c r="B92" s="235"/>
      <c r="C92" s="397"/>
      <c r="D92" s="398"/>
      <c r="E92" s="397"/>
      <c r="F92" s="398"/>
      <c r="G92" s="397"/>
      <c r="H92" s="404"/>
      <c r="I92" s="398"/>
      <c r="J92" s="235"/>
    </row>
    <row r="93" spans="1:17" ht="15" customHeight="1">
      <c r="B93" s="235"/>
      <c r="C93" s="392"/>
      <c r="D93" s="393"/>
      <c r="E93" s="392"/>
      <c r="F93" s="393"/>
      <c r="G93" s="392"/>
      <c r="H93" s="400"/>
      <c r="I93" s="393"/>
      <c r="J93" s="235"/>
    </row>
    <row r="94" spans="1:17" ht="15" customHeight="1">
      <c r="B94" s="235"/>
      <c r="C94" s="397"/>
      <c r="D94" s="398"/>
      <c r="E94" s="397"/>
      <c r="F94" s="398"/>
      <c r="G94" s="397"/>
      <c r="H94" s="404"/>
      <c r="I94" s="398"/>
      <c r="J94" s="235"/>
      <c r="O94" s="68"/>
      <c r="P94" s="69"/>
      <c r="Q94" s="68"/>
    </row>
    <row r="95" spans="1:17" ht="15" customHeight="1">
      <c r="B95" s="235"/>
      <c r="C95" s="392"/>
      <c r="D95" s="393"/>
      <c r="E95" s="392"/>
      <c r="F95" s="393"/>
      <c r="G95" s="392"/>
      <c r="H95" s="400"/>
      <c r="I95" s="393"/>
      <c r="J95" s="235"/>
    </row>
    <row r="96" spans="1:17" ht="15" customHeight="1">
      <c r="B96" s="235"/>
      <c r="C96" s="397"/>
      <c r="D96" s="398"/>
      <c r="E96" s="397"/>
      <c r="F96" s="398"/>
      <c r="G96" s="397"/>
      <c r="H96" s="404"/>
      <c r="I96" s="398"/>
      <c r="J96" s="235"/>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938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938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938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938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938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938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938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938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938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938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938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939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76" zoomScale="125" zoomScaleNormal="80" zoomScalePageLayoutView="80" workbookViewId="0">
      <selection activeCell="B85" sqref="B85:J85"/>
    </sheetView>
  </sheetViews>
  <sheetFormatPr defaultColWidth="8.85546875" defaultRowHeight="15"/>
  <cols>
    <col min="1" max="1" width="2" customWidth="1"/>
    <col min="2" max="2" width="23.28515625" customWidth="1"/>
    <col min="3" max="3" width="14.28515625" customWidth="1"/>
    <col min="4" max="4" width="18.85546875" customWidth="1"/>
    <col min="5" max="5" width="16.2851562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433" t="s">
        <v>535</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780</v>
      </c>
      <c r="D7" s="384"/>
      <c r="E7" s="384"/>
      <c r="F7" s="384"/>
      <c r="G7" s="384"/>
      <c r="H7" s="384"/>
      <c r="I7" s="384"/>
      <c r="J7" s="384"/>
      <c r="P7" s="67" t="s">
        <v>15</v>
      </c>
    </row>
    <row r="8" spans="1:16" ht="15.75">
      <c r="B8" s="44" t="s">
        <v>119</v>
      </c>
      <c r="C8" s="384" t="s">
        <v>781</v>
      </c>
      <c r="D8" s="384"/>
      <c r="E8" s="384"/>
      <c r="F8" s="384"/>
      <c r="G8" s="384"/>
      <c r="H8" s="384"/>
      <c r="I8" s="384"/>
      <c r="J8" s="384"/>
      <c r="M8" s="15"/>
      <c r="N8" s="15"/>
      <c r="O8" s="15"/>
      <c r="P8" s="67" t="s">
        <v>125</v>
      </c>
    </row>
    <row r="9" spans="1:16" ht="15.75">
      <c r="B9" s="44" t="s">
        <v>120</v>
      </c>
      <c r="C9" s="384" t="s">
        <v>782</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2" t="s">
        <v>137</v>
      </c>
      <c r="C13" s="44"/>
      <c r="I13" s="47"/>
      <c r="M13" s="16"/>
      <c r="N13" s="15"/>
      <c r="O13" s="15"/>
      <c r="P13" s="15"/>
    </row>
    <row r="14" spans="1:16" ht="15" customHeight="1">
      <c r="B14" s="242"/>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3"/>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156"/>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345</v>
      </c>
      <c r="C26" s="388"/>
      <c r="D26" s="388"/>
      <c r="E26" s="388"/>
      <c r="F26" s="388"/>
      <c r="G26" s="388"/>
      <c r="H26" s="388"/>
      <c r="I26" s="388"/>
      <c r="J26" s="388"/>
      <c r="L26" s="81"/>
      <c r="N26" s="81"/>
    </row>
    <row r="27" spans="1:16" s="77" customFormat="1">
      <c r="A27"/>
      <c r="B27" s="388" t="s">
        <v>346</v>
      </c>
      <c r="C27" s="388"/>
      <c r="D27" s="388"/>
      <c r="E27" s="388"/>
      <c r="F27" s="388"/>
      <c r="G27" s="388"/>
      <c r="H27" s="388"/>
      <c r="I27" s="388"/>
      <c r="J27" s="388"/>
      <c r="L27" s="81"/>
      <c r="N27" s="81"/>
    </row>
    <row r="28" spans="1:16" s="77" customFormat="1">
      <c r="A28"/>
      <c r="B28" s="388" t="s">
        <v>369</v>
      </c>
      <c r="C28" s="388"/>
      <c r="D28" s="388"/>
      <c r="E28" s="388"/>
      <c r="F28" s="388"/>
      <c r="G28" s="388"/>
      <c r="H28" s="388"/>
      <c r="I28" s="388"/>
      <c r="J28" s="388"/>
      <c r="L28" s="81"/>
      <c r="N28" s="81"/>
    </row>
    <row r="29" spans="1:16" s="77" customFormat="1">
      <c r="A29"/>
      <c r="B29" s="388" t="s">
        <v>953</v>
      </c>
      <c r="C29" s="388"/>
      <c r="D29" s="388"/>
      <c r="E29" s="388"/>
      <c r="F29" s="388"/>
      <c r="G29" s="388"/>
      <c r="H29" s="388"/>
      <c r="I29" s="388"/>
      <c r="J29" s="388"/>
      <c r="L29" s="81"/>
      <c r="N29" s="81"/>
    </row>
    <row r="30" spans="1:16" s="77" customFormat="1">
      <c r="A30"/>
      <c r="B30" s="388" t="s">
        <v>954</v>
      </c>
      <c r="C30" s="388"/>
      <c r="D30" s="388"/>
      <c r="E30" s="388"/>
      <c r="F30" s="388"/>
      <c r="G30" s="388"/>
      <c r="H30" s="388"/>
      <c r="I30" s="388"/>
      <c r="J30" s="388"/>
      <c r="L30" s="81"/>
      <c r="N30" s="81"/>
    </row>
    <row r="31" spans="1:16" s="77" customFormat="1">
      <c r="A31"/>
      <c r="B31" s="388" t="s">
        <v>1030</v>
      </c>
      <c r="C31" s="388"/>
      <c r="D31" s="388"/>
      <c r="E31" s="388"/>
      <c r="F31" s="388"/>
      <c r="G31" s="388"/>
      <c r="H31" s="388"/>
      <c r="I31" s="388"/>
      <c r="J31" s="388"/>
      <c r="L31" s="81"/>
      <c r="N31" s="81"/>
    </row>
    <row r="32" spans="1:16" s="77" customFormat="1">
      <c r="A32"/>
      <c r="B32" s="388" t="s">
        <v>343</v>
      </c>
      <c r="C32" s="388"/>
      <c r="D32" s="388"/>
      <c r="E32" s="388"/>
      <c r="F32" s="388"/>
      <c r="G32" s="388"/>
      <c r="H32" s="388"/>
      <c r="I32" s="388"/>
      <c r="J32" s="388"/>
      <c r="L32" s="81"/>
      <c r="N32" s="81"/>
    </row>
    <row r="33" spans="1:14" s="77" customFormat="1">
      <c r="A33"/>
      <c r="B33" s="388" t="s">
        <v>342</v>
      </c>
      <c r="C33" s="388"/>
      <c r="D33" s="388"/>
      <c r="E33" s="388"/>
      <c r="F33" s="388"/>
      <c r="G33" s="388"/>
      <c r="H33" s="388"/>
      <c r="I33" s="388"/>
      <c r="J33" s="388"/>
      <c r="L33" s="81"/>
      <c r="N33" s="81"/>
    </row>
    <row r="34" spans="1:14" s="77" customFormat="1">
      <c r="A34"/>
      <c r="B34" s="311"/>
      <c r="C34" s="311"/>
      <c r="D34" s="311"/>
      <c r="E34" s="311"/>
      <c r="F34" s="311"/>
      <c r="G34" s="311"/>
      <c r="H34" s="311"/>
      <c r="I34" s="311"/>
      <c r="J34" s="311"/>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728</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729</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730</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334</v>
      </c>
      <c r="C48" s="388"/>
      <c r="D48" s="388"/>
      <c r="E48" s="388"/>
      <c r="F48" s="388"/>
      <c r="G48" s="388"/>
      <c r="H48" s="388"/>
      <c r="I48" s="388"/>
      <c r="J48" s="388"/>
    </row>
    <row r="49" spans="2:10">
      <c r="B49" s="388" t="s">
        <v>335</v>
      </c>
      <c r="C49" s="388"/>
      <c r="D49" s="388"/>
      <c r="E49" s="388"/>
      <c r="F49" s="388"/>
      <c r="G49" s="388"/>
      <c r="H49" s="388"/>
      <c r="I49" s="388"/>
      <c r="J49" s="388"/>
    </row>
    <row r="50" spans="2:10">
      <c r="B50" s="388" t="s">
        <v>340</v>
      </c>
      <c r="C50" s="388"/>
      <c r="D50" s="388"/>
      <c r="E50" s="388"/>
      <c r="F50" s="388"/>
      <c r="G50" s="388"/>
      <c r="H50" s="388"/>
      <c r="I50" s="388"/>
      <c r="J50" s="388"/>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ht="14.45" customHeight="1">
      <c r="B60" s="388" t="s">
        <v>959</v>
      </c>
      <c r="C60" s="388"/>
      <c r="D60" s="388"/>
      <c r="E60" s="388"/>
      <c r="F60" s="388"/>
      <c r="G60" s="388"/>
      <c r="H60" s="388"/>
      <c r="I60" s="388"/>
      <c r="J60" s="388"/>
    </row>
    <row r="61" spans="2:10" ht="14.45" customHeight="1">
      <c r="B61" s="388" t="s">
        <v>1033</v>
      </c>
      <c r="C61" s="388"/>
      <c r="D61" s="388"/>
      <c r="E61" s="388"/>
      <c r="F61" s="388"/>
      <c r="G61" s="388"/>
      <c r="H61" s="388"/>
      <c r="I61" s="388"/>
      <c r="J61" s="388"/>
    </row>
    <row r="62" spans="2:10" ht="14.45" customHeight="1">
      <c r="B62" s="388"/>
      <c r="C62" s="388"/>
      <c r="D62" s="388"/>
      <c r="E62" s="388"/>
      <c r="F62" s="388"/>
      <c r="G62" s="388"/>
      <c r="H62" s="388"/>
      <c r="I62" s="388"/>
      <c r="J62" s="388"/>
    </row>
    <row r="63" spans="2:10" ht="14.45" customHeight="1">
      <c r="B63" s="5" t="s">
        <v>1</v>
      </c>
      <c r="D63" s="5"/>
      <c r="H63" s="38"/>
      <c r="I63" s="38"/>
      <c r="J63" s="38"/>
    </row>
    <row r="64" spans="2:10" ht="15" customHeight="1">
      <c r="B64" s="373" t="s">
        <v>55</v>
      </c>
      <c r="C64" s="373"/>
      <c r="D64" s="373"/>
      <c r="E64" s="373"/>
      <c r="F64" s="373"/>
      <c r="G64" s="373"/>
      <c r="H64" s="373"/>
      <c r="I64" s="373"/>
      <c r="J64" s="373"/>
    </row>
    <row r="65" spans="1:10" ht="15" customHeight="1">
      <c r="B65" s="239"/>
      <c r="C65" s="239"/>
      <c r="D65" s="239"/>
      <c r="E65" s="239"/>
      <c r="F65" s="239"/>
      <c r="H65" s="38"/>
      <c r="I65" s="38"/>
      <c r="J65" s="38"/>
    </row>
    <row r="66" spans="1:10" ht="15" customHeight="1">
      <c r="B66" s="239"/>
      <c r="C66" s="394" t="s">
        <v>130</v>
      </c>
      <c r="D66" s="395"/>
      <c r="E66" s="55" t="s">
        <v>131</v>
      </c>
      <c r="F66" s="394" t="s">
        <v>132</v>
      </c>
      <c r="G66" s="395"/>
      <c r="H66" s="38"/>
      <c r="I66" s="38"/>
      <c r="J66" s="38"/>
    </row>
    <row r="67" spans="1:10" ht="15" customHeight="1">
      <c r="B67" s="239"/>
      <c r="C67" s="392" t="s">
        <v>205</v>
      </c>
      <c r="D67" s="393"/>
      <c r="E67" s="212">
        <v>50</v>
      </c>
      <c r="F67" s="396">
        <v>0.7</v>
      </c>
      <c r="G67" s="393"/>
      <c r="H67" s="244"/>
      <c r="I67" s="38"/>
      <c r="J67" s="38"/>
    </row>
    <row r="68" spans="1:10" ht="15" customHeight="1">
      <c r="B68" s="239"/>
      <c r="C68" s="397" t="s">
        <v>206</v>
      </c>
      <c r="D68" s="398"/>
      <c r="E68" s="213">
        <v>30</v>
      </c>
      <c r="F68" s="399">
        <v>0.4</v>
      </c>
      <c r="G68" s="398"/>
      <c r="H68" s="244"/>
      <c r="I68" s="38"/>
      <c r="J68" s="38"/>
    </row>
    <row r="69" spans="1:10" ht="15" customHeight="1">
      <c r="B69" s="239"/>
      <c r="C69" s="392" t="s">
        <v>185</v>
      </c>
      <c r="D69" s="393"/>
      <c r="E69" s="212">
        <v>30</v>
      </c>
      <c r="F69" s="396">
        <v>0.3</v>
      </c>
      <c r="G69" s="393"/>
      <c r="H69" s="244"/>
      <c r="I69" s="38"/>
      <c r="J69" s="38"/>
    </row>
    <row r="70" spans="1:10" ht="15" customHeight="1">
      <c r="B70" s="239"/>
      <c r="C70" s="397" t="s">
        <v>208</v>
      </c>
      <c r="D70" s="398"/>
      <c r="E70" s="213">
        <v>35</v>
      </c>
      <c r="F70" s="397">
        <v>0</v>
      </c>
      <c r="G70" s="398"/>
      <c r="H70" s="244"/>
      <c r="I70" s="38"/>
      <c r="J70" s="38"/>
    </row>
    <row r="71" spans="1:10" ht="15" customHeight="1">
      <c r="B71" s="239"/>
      <c r="C71" s="392" t="s">
        <v>209</v>
      </c>
      <c r="D71" s="393"/>
      <c r="E71" s="212">
        <v>2</v>
      </c>
      <c r="F71" s="396">
        <v>1</v>
      </c>
      <c r="G71" s="393"/>
      <c r="H71" s="244"/>
      <c r="I71" s="38"/>
      <c r="J71" s="38"/>
    </row>
    <row r="72" spans="1:10" ht="15" customHeight="1">
      <c r="B72" s="239"/>
      <c r="C72" s="397" t="s">
        <v>197</v>
      </c>
      <c r="D72" s="398"/>
      <c r="E72" s="213">
        <v>3</v>
      </c>
      <c r="F72" s="399">
        <v>1</v>
      </c>
      <c r="G72" s="398"/>
      <c r="H72" s="244"/>
      <c r="I72" s="38"/>
      <c r="J72" s="38"/>
    </row>
    <row r="73" spans="1:10" ht="15" customHeight="1">
      <c r="B73" s="239"/>
      <c r="C73" s="392"/>
      <c r="D73" s="393"/>
      <c r="E73" s="212"/>
      <c r="F73" s="392"/>
      <c r="G73" s="393"/>
      <c r="H73" s="244"/>
      <c r="I73" s="38"/>
      <c r="J73" s="38"/>
    </row>
    <row r="74" spans="1:10" ht="15" customHeight="1">
      <c r="B74" s="239"/>
      <c r="C74" s="397"/>
      <c r="D74" s="398"/>
      <c r="E74" s="213">
        <f>SUM(E67:E72)</f>
        <v>150</v>
      </c>
      <c r="F74" s="397"/>
      <c r="G74" s="398"/>
      <c r="H74" s="38"/>
      <c r="I74" s="38"/>
      <c r="J74" s="38"/>
    </row>
    <row r="75" spans="1:10" ht="15" customHeight="1">
      <c r="B75" s="239"/>
      <c r="C75" s="239"/>
      <c r="D75" s="239"/>
      <c r="E75" s="245"/>
      <c r="F75" s="239"/>
      <c r="H75" s="38"/>
      <c r="I75" s="38"/>
      <c r="J75" s="38"/>
    </row>
    <row r="76" spans="1:10">
      <c r="A76" s="74"/>
      <c r="B76" s="5" t="s">
        <v>60</v>
      </c>
    </row>
    <row r="77" spans="1:10">
      <c r="B77" s="1" t="s">
        <v>61</v>
      </c>
    </row>
    <row r="78" spans="1:10">
      <c r="B78" s="388" t="s">
        <v>192</v>
      </c>
      <c r="C78" s="388"/>
      <c r="D78" s="388"/>
      <c r="E78" s="388"/>
      <c r="F78" s="388"/>
      <c r="G78" s="388"/>
      <c r="H78" s="388"/>
      <c r="I78" s="388"/>
      <c r="J78" s="388"/>
    </row>
    <row r="79" spans="1:10">
      <c r="B79" s="388" t="s">
        <v>190</v>
      </c>
      <c r="C79" s="388"/>
      <c r="D79" s="388"/>
      <c r="E79" s="388"/>
      <c r="F79" s="388"/>
      <c r="G79" s="388"/>
      <c r="H79" s="388"/>
      <c r="I79" s="388"/>
      <c r="J79" s="388"/>
    </row>
    <row r="80" spans="1:10" ht="15" customHeight="1">
      <c r="B80" s="388" t="s">
        <v>191</v>
      </c>
      <c r="C80" s="388"/>
      <c r="D80" s="388"/>
      <c r="E80" s="388"/>
      <c r="F80" s="388"/>
      <c r="G80" s="388"/>
      <c r="H80" s="388"/>
      <c r="I80" s="388"/>
      <c r="J80" s="388"/>
    </row>
    <row r="81" spans="1:17" ht="15" customHeight="1">
      <c r="B81" s="388" t="s">
        <v>169</v>
      </c>
      <c r="C81" s="388"/>
      <c r="D81" s="388"/>
      <c r="E81" s="388"/>
      <c r="F81" s="388"/>
      <c r="G81" s="388"/>
      <c r="H81" s="388"/>
      <c r="I81" s="388"/>
      <c r="J81" s="388"/>
    </row>
    <row r="82" spans="1:17">
      <c r="B82" s="388" t="s">
        <v>204</v>
      </c>
      <c r="C82" s="388"/>
      <c r="D82" s="388"/>
      <c r="E82" s="388"/>
      <c r="F82" s="388"/>
      <c r="G82" s="388"/>
      <c r="H82" s="388"/>
      <c r="I82" s="388"/>
      <c r="J82" s="388"/>
    </row>
    <row r="83" spans="1:17" ht="15" customHeight="1">
      <c r="B83" s="388" t="s">
        <v>198</v>
      </c>
      <c r="C83" s="388"/>
      <c r="D83" s="388"/>
      <c r="E83" s="388"/>
      <c r="F83" s="388"/>
      <c r="G83" s="388"/>
      <c r="H83" s="388"/>
      <c r="I83" s="388"/>
      <c r="J83" s="388"/>
    </row>
    <row r="84" spans="1:17">
      <c r="B84" s="388" t="s">
        <v>199</v>
      </c>
      <c r="C84" s="388"/>
      <c r="D84" s="388"/>
      <c r="E84" s="388"/>
      <c r="F84" s="388"/>
      <c r="G84" s="388"/>
      <c r="H84" s="388"/>
      <c r="I84" s="388"/>
      <c r="J84" s="388"/>
    </row>
    <row r="85" spans="1:17">
      <c r="B85" s="388"/>
      <c r="C85" s="388"/>
      <c r="D85" s="388"/>
      <c r="E85" s="388"/>
      <c r="F85" s="388"/>
      <c r="G85" s="388"/>
      <c r="H85" s="388"/>
      <c r="I85" s="388"/>
      <c r="J85" s="388"/>
    </row>
    <row r="86" spans="1:17">
      <c r="A86" s="74"/>
      <c r="B86" s="5" t="s">
        <v>2</v>
      </c>
    </row>
    <row r="87" spans="1:17" ht="15" customHeight="1">
      <c r="B87" s="373" t="s">
        <v>63</v>
      </c>
      <c r="C87" s="373"/>
      <c r="D87" s="373"/>
      <c r="E87" s="373"/>
      <c r="F87" s="373"/>
      <c r="G87" s="373"/>
      <c r="H87" s="373"/>
    </row>
    <row r="88" spans="1:17" ht="15" customHeight="1">
      <c r="B88" s="239"/>
      <c r="C88" s="239"/>
      <c r="D88" s="239"/>
      <c r="E88" s="239"/>
      <c r="F88" s="239"/>
      <c r="G88" s="239"/>
      <c r="H88" s="239"/>
    </row>
    <row r="89" spans="1:17" ht="15" customHeight="1">
      <c r="B89" s="239"/>
      <c r="C89" s="401" t="s">
        <v>136</v>
      </c>
      <c r="D89" s="402"/>
      <c r="E89" s="401" t="s">
        <v>146</v>
      </c>
      <c r="F89" s="402"/>
      <c r="G89" s="401" t="s">
        <v>147</v>
      </c>
      <c r="H89" s="403"/>
      <c r="I89" s="402"/>
      <c r="J89" s="239"/>
    </row>
    <row r="90" spans="1:17" ht="15" customHeight="1">
      <c r="B90" s="239"/>
      <c r="C90" s="392" t="s">
        <v>181</v>
      </c>
      <c r="D90" s="393"/>
      <c r="E90" s="392">
        <v>40</v>
      </c>
      <c r="F90" s="393"/>
      <c r="G90" s="392">
        <v>60</v>
      </c>
      <c r="H90" s="400"/>
      <c r="I90" s="393"/>
      <c r="J90" s="239"/>
    </row>
    <row r="91" spans="1:17" ht="15" customHeight="1">
      <c r="B91" s="239"/>
      <c r="C91" s="397" t="s">
        <v>188</v>
      </c>
      <c r="D91" s="398"/>
      <c r="E91" s="397">
        <v>10</v>
      </c>
      <c r="F91" s="398"/>
      <c r="G91" s="397">
        <v>20</v>
      </c>
      <c r="H91" s="404"/>
      <c r="I91" s="398"/>
      <c r="J91" s="239"/>
    </row>
    <row r="92" spans="1:17" ht="15" customHeight="1">
      <c r="B92" s="239"/>
      <c r="C92" s="392" t="s">
        <v>186</v>
      </c>
      <c r="D92" s="393"/>
      <c r="E92" s="392">
        <v>20</v>
      </c>
      <c r="F92" s="393"/>
      <c r="G92" s="392">
        <v>30</v>
      </c>
      <c r="H92" s="400"/>
      <c r="I92" s="393"/>
      <c r="J92" s="239"/>
    </row>
    <row r="93" spans="1:17" ht="30.75" customHeight="1">
      <c r="B93" s="239"/>
      <c r="C93" s="397" t="s">
        <v>185</v>
      </c>
      <c r="D93" s="398"/>
      <c r="E93" s="397">
        <v>20</v>
      </c>
      <c r="F93" s="398"/>
      <c r="G93" s="397">
        <v>40</v>
      </c>
      <c r="H93" s="404"/>
      <c r="I93" s="398"/>
      <c r="J93" s="239"/>
    </row>
    <row r="94" spans="1:17" ht="15" customHeight="1">
      <c r="B94" s="239"/>
      <c r="C94" s="392"/>
      <c r="D94" s="393"/>
      <c r="E94" s="392"/>
      <c r="F94" s="393"/>
      <c r="G94" s="392"/>
      <c r="H94" s="400"/>
      <c r="I94" s="393"/>
      <c r="J94" s="239"/>
    </row>
    <row r="95" spans="1:17" ht="15" customHeight="1">
      <c r="B95" s="239"/>
      <c r="C95" s="397"/>
      <c r="D95" s="398"/>
      <c r="E95" s="397"/>
      <c r="F95" s="398"/>
      <c r="G95" s="397"/>
      <c r="H95" s="404"/>
      <c r="I95" s="398"/>
      <c r="J95" s="239"/>
      <c r="O95" s="68"/>
      <c r="P95" s="69"/>
      <c r="Q95" s="68"/>
    </row>
    <row r="96" spans="1:17" ht="15" customHeight="1">
      <c r="B96" s="239"/>
      <c r="C96" s="392"/>
      <c r="D96" s="393"/>
      <c r="E96" s="392"/>
      <c r="F96" s="393"/>
      <c r="G96" s="392"/>
      <c r="H96" s="400"/>
      <c r="I96" s="393"/>
      <c r="J96" s="239"/>
    </row>
    <row r="97" spans="2:10" ht="15" customHeight="1">
      <c r="B97" s="239"/>
      <c r="C97" s="397"/>
      <c r="D97" s="398"/>
      <c r="E97" s="397"/>
      <c r="F97" s="398"/>
      <c r="G97" s="397"/>
      <c r="H97" s="404"/>
      <c r="I97" s="398"/>
      <c r="J97" s="239"/>
    </row>
    <row r="98" spans="2:10">
      <c r="D98" s="10"/>
    </row>
  </sheetData>
  <mergeCells count="87">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B33:J33"/>
    <mergeCell ref="C68:D68"/>
    <mergeCell ref="F68:G68"/>
    <mergeCell ref="B53:J53"/>
    <mergeCell ref="B56:J56"/>
    <mergeCell ref="B57:J57"/>
    <mergeCell ref="B60:J60"/>
    <mergeCell ref="B61:J61"/>
    <mergeCell ref="B62:J62"/>
    <mergeCell ref="B64:J64"/>
    <mergeCell ref="C66:D66"/>
    <mergeCell ref="F66:G66"/>
    <mergeCell ref="C67:D67"/>
    <mergeCell ref="F67:G67"/>
    <mergeCell ref="C69:D69"/>
    <mergeCell ref="F69:G69"/>
    <mergeCell ref="C70:D70"/>
    <mergeCell ref="F70:G70"/>
    <mergeCell ref="C71:D71"/>
    <mergeCell ref="F71:G71"/>
    <mergeCell ref="B83:J83"/>
    <mergeCell ref="C72:D72"/>
    <mergeCell ref="F72:G72"/>
    <mergeCell ref="C73:D73"/>
    <mergeCell ref="F73:G73"/>
    <mergeCell ref="C74:D74"/>
    <mergeCell ref="F74:G74"/>
    <mergeCell ref="B78:J78"/>
    <mergeCell ref="B79:J79"/>
    <mergeCell ref="B80:J80"/>
    <mergeCell ref="B81:J81"/>
    <mergeCell ref="B82:J82"/>
    <mergeCell ref="B84:J84"/>
    <mergeCell ref="B85:J85"/>
    <mergeCell ref="B87:H87"/>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69665"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369666"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369667"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369668"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69669"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369670"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369671"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369672"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69673"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369674"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369675"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369676"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4" zoomScale="125" zoomScaleNormal="80" zoomScalePageLayoutView="80" workbookViewId="0">
      <selection activeCell="C69" sqref="C69:D69"/>
    </sheetView>
  </sheetViews>
  <sheetFormatPr defaultColWidth="8.85546875" defaultRowHeight="15"/>
  <cols>
    <col min="1" max="1" width="2" customWidth="1"/>
    <col min="2" max="2" width="23.28515625" customWidth="1"/>
    <col min="3" max="3" width="14.28515625" customWidth="1"/>
    <col min="4" max="4" width="18.85546875" customWidth="1"/>
    <col min="5" max="5" width="16.2851562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t="s">
        <v>370</v>
      </c>
      <c r="D3" s="73" t="s">
        <v>117</v>
      </c>
      <c r="E3" s="433" t="s">
        <v>535</v>
      </c>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783</v>
      </c>
      <c r="D7" s="384"/>
      <c r="E7" s="384"/>
      <c r="F7" s="384"/>
      <c r="G7" s="384"/>
      <c r="H7" s="384"/>
      <c r="I7" s="384"/>
      <c r="J7" s="384"/>
      <c r="P7" s="67" t="s">
        <v>15</v>
      </c>
    </row>
    <row r="8" spans="1:16" ht="15.75">
      <c r="B8" s="44" t="s">
        <v>119</v>
      </c>
      <c r="C8" s="384" t="s">
        <v>784</v>
      </c>
      <c r="D8" s="384"/>
      <c r="E8" s="384"/>
      <c r="F8" s="384"/>
      <c r="G8" s="384"/>
      <c r="H8" s="384"/>
      <c r="I8" s="384"/>
      <c r="J8" s="384"/>
      <c r="M8" s="15"/>
      <c r="N8" s="15"/>
      <c r="O8" s="15"/>
      <c r="P8" s="67" t="s">
        <v>125</v>
      </c>
    </row>
    <row r="9" spans="1:16" ht="15.75">
      <c r="B9" s="44" t="s">
        <v>120</v>
      </c>
      <c r="C9" s="384" t="s">
        <v>785</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2" t="s">
        <v>137</v>
      </c>
      <c r="C13" s="44"/>
      <c r="I13" s="47"/>
      <c r="M13" s="16"/>
      <c r="N13" s="15"/>
      <c r="O13" s="15"/>
      <c r="P13" s="15"/>
    </row>
    <row r="14" spans="1:16" ht="15" customHeight="1">
      <c r="B14" s="242"/>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3"/>
      <c r="D17" s="61" t="s">
        <v>24</v>
      </c>
      <c r="E17" s="62"/>
      <c r="F17" s="47"/>
      <c r="G17" s="61" t="s">
        <v>26</v>
      </c>
      <c r="H17" s="62"/>
      <c r="J17" s="48"/>
      <c r="L17" s="2"/>
      <c r="M17" s="15"/>
      <c r="N17" s="52"/>
      <c r="O17" s="16"/>
      <c r="P17" s="15"/>
    </row>
    <row r="18" spans="1:16">
      <c r="B18" s="42"/>
      <c r="D18" s="59" t="s">
        <v>27</v>
      </c>
      <c r="E18" s="60"/>
      <c r="G18" s="59" t="s">
        <v>29</v>
      </c>
      <c r="H18" s="155"/>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345</v>
      </c>
      <c r="C26" s="388"/>
      <c r="D26" s="388"/>
      <c r="E26" s="388"/>
      <c r="F26" s="388"/>
      <c r="G26" s="388"/>
      <c r="H26" s="388"/>
      <c r="I26" s="388"/>
      <c r="J26" s="388"/>
      <c r="L26" s="81"/>
      <c r="N26" s="81"/>
    </row>
    <row r="27" spans="1:16" s="77" customFormat="1">
      <c r="A27"/>
      <c r="B27" s="388" t="s">
        <v>346</v>
      </c>
      <c r="C27" s="388"/>
      <c r="D27" s="388"/>
      <c r="E27" s="388"/>
      <c r="F27" s="388"/>
      <c r="G27" s="388"/>
      <c r="H27" s="388"/>
      <c r="I27" s="388"/>
      <c r="J27" s="388"/>
      <c r="L27" s="81"/>
      <c r="N27" s="81"/>
    </row>
    <row r="28" spans="1:16" s="77" customFormat="1">
      <c r="A28"/>
      <c r="B28" s="388" t="s">
        <v>369</v>
      </c>
      <c r="C28" s="388"/>
      <c r="D28" s="388"/>
      <c r="E28" s="388"/>
      <c r="F28" s="388"/>
      <c r="G28" s="388"/>
      <c r="H28" s="388"/>
      <c r="I28" s="388"/>
      <c r="J28" s="388"/>
      <c r="L28" s="81"/>
      <c r="N28" s="81"/>
    </row>
    <row r="29" spans="1:16" s="77" customFormat="1">
      <c r="A29"/>
      <c r="B29" s="388" t="s">
        <v>343</v>
      </c>
      <c r="C29" s="388"/>
      <c r="D29" s="388"/>
      <c r="E29" s="388"/>
      <c r="F29" s="388"/>
      <c r="G29" s="388"/>
      <c r="H29" s="388"/>
      <c r="I29" s="388"/>
      <c r="J29" s="388"/>
      <c r="L29" s="81"/>
      <c r="N29" s="81"/>
    </row>
    <row r="30" spans="1:16" s="77" customFormat="1">
      <c r="A30"/>
      <c r="B30" s="388" t="s">
        <v>953</v>
      </c>
      <c r="C30" s="388"/>
      <c r="D30" s="388"/>
      <c r="E30" s="388"/>
      <c r="F30" s="388"/>
      <c r="G30" s="388"/>
      <c r="H30" s="388"/>
      <c r="I30" s="388"/>
      <c r="J30" s="388"/>
      <c r="L30" s="81"/>
      <c r="N30" s="81"/>
    </row>
    <row r="31" spans="1:16" s="77" customFormat="1">
      <c r="A31"/>
      <c r="B31" s="388" t="s">
        <v>952</v>
      </c>
      <c r="C31" s="388"/>
      <c r="D31" s="388"/>
      <c r="E31" s="388"/>
      <c r="F31" s="388"/>
      <c r="G31" s="388"/>
      <c r="H31" s="388"/>
      <c r="I31" s="388"/>
      <c r="J31" s="388"/>
      <c r="L31" s="81"/>
      <c r="N31" s="81"/>
    </row>
    <row r="32" spans="1:16" s="77" customFormat="1">
      <c r="A32"/>
      <c r="B32" s="388" t="s">
        <v>1029</v>
      </c>
      <c r="C32" s="388"/>
      <c r="D32" s="388"/>
      <c r="E32" s="388"/>
      <c r="F32" s="388"/>
      <c r="G32" s="388"/>
      <c r="H32" s="388"/>
      <c r="I32" s="388"/>
      <c r="J32" s="388"/>
      <c r="L32" s="81"/>
      <c r="N32" s="81"/>
    </row>
    <row r="33" spans="1:14" s="77" customFormat="1">
      <c r="A33"/>
      <c r="B33" s="388" t="s">
        <v>341</v>
      </c>
      <c r="C33" s="388"/>
      <c r="D33" s="388"/>
      <c r="E33" s="388"/>
      <c r="F33" s="388"/>
      <c r="G33" s="388"/>
      <c r="H33" s="388"/>
      <c r="I33" s="388"/>
      <c r="J33" s="388"/>
      <c r="L33" s="81"/>
      <c r="N33" s="81"/>
    </row>
    <row r="34" spans="1:14" s="77" customFormat="1">
      <c r="B34" s="388" t="s">
        <v>342</v>
      </c>
      <c r="C34" s="388"/>
      <c r="D34" s="388"/>
      <c r="E34" s="388"/>
      <c r="F34" s="388"/>
      <c r="G34" s="388"/>
      <c r="H34" s="388"/>
      <c r="I34" s="388"/>
      <c r="J34" s="388"/>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731</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732</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733</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334</v>
      </c>
      <c r="C48" s="388"/>
      <c r="D48" s="388"/>
      <c r="E48" s="388"/>
      <c r="F48" s="388"/>
      <c r="G48" s="388"/>
      <c r="H48" s="388"/>
      <c r="I48" s="388"/>
      <c r="J48" s="388"/>
    </row>
    <row r="49" spans="2:10">
      <c r="B49" s="388" t="s">
        <v>335</v>
      </c>
      <c r="C49" s="388"/>
      <c r="D49" s="388"/>
      <c r="E49" s="388"/>
      <c r="F49" s="388"/>
      <c r="G49" s="388"/>
      <c r="H49" s="388"/>
      <c r="I49" s="388"/>
      <c r="J49" s="388"/>
    </row>
    <row r="50" spans="2:10">
      <c r="B50" s="388" t="s">
        <v>340</v>
      </c>
      <c r="C50" s="388"/>
      <c r="D50" s="388"/>
      <c r="E50" s="388"/>
      <c r="F50" s="388"/>
      <c r="G50" s="388"/>
      <c r="H50" s="388"/>
      <c r="I50" s="388"/>
      <c r="J50" s="388"/>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959</v>
      </c>
      <c r="C60" s="388"/>
      <c r="D60" s="388"/>
      <c r="E60" s="388"/>
      <c r="F60" s="388"/>
      <c r="G60" s="388"/>
      <c r="H60" s="388"/>
      <c r="I60" s="388"/>
      <c r="J60" s="388"/>
    </row>
    <row r="61" spans="2:10">
      <c r="B61" s="388" t="s">
        <v>1033</v>
      </c>
      <c r="C61" s="388"/>
      <c r="D61" s="388"/>
      <c r="E61" s="388"/>
      <c r="F61" s="388"/>
      <c r="G61" s="388"/>
      <c r="H61" s="388"/>
      <c r="I61" s="388"/>
      <c r="J61" s="388"/>
    </row>
    <row r="62" spans="2:10">
      <c r="B62" s="388"/>
      <c r="C62" s="388"/>
      <c r="D62" s="388"/>
      <c r="E62" s="388"/>
      <c r="F62" s="388"/>
      <c r="G62" s="388"/>
      <c r="H62" s="388"/>
      <c r="I62" s="388"/>
      <c r="J62" s="388"/>
    </row>
    <row r="63" spans="2:10">
      <c r="B63" s="5" t="s">
        <v>1</v>
      </c>
      <c r="D63" s="5"/>
      <c r="H63" s="38"/>
      <c r="I63" s="38"/>
      <c r="J63" s="38"/>
    </row>
    <row r="64" spans="2:10" ht="15" customHeight="1">
      <c r="B64" s="373" t="s">
        <v>55</v>
      </c>
      <c r="C64" s="373"/>
      <c r="D64" s="373"/>
      <c r="E64" s="373"/>
      <c r="F64" s="373"/>
      <c r="G64" s="373"/>
      <c r="H64" s="373"/>
      <c r="I64" s="373"/>
      <c r="J64" s="373"/>
    </row>
    <row r="65" spans="1:10" ht="15" customHeight="1">
      <c r="B65" s="239"/>
      <c r="C65" s="239"/>
      <c r="D65" s="239"/>
      <c r="E65" s="239"/>
      <c r="F65" s="239"/>
      <c r="H65" s="38"/>
      <c r="I65" s="38"/>
      <c r="J65" s="38"/>
    </row>
    <row r="66" spans="1:10" ht="15" customHeight="1">
      <c r="B66" s="239"/>
      <c r="C66" s="394" t="s">
        <v>130</v>
      </c>
      <c r="D66" s="395"/>
      <c r="E66" s="55" t="s">
        <v>131</v>
      </c>
      <c r="F66" s="394" t="s">
        <v>132</v>
      </c>
      <c r="G66" s="395"/>
      <c r="H66" s="38"/>
      <c r="I66" s="38"/>
      <c r="J66" s="38"/>
    </row>
    <row r="67" spans="1:10" ht="15" customHeight="1">
      <c r="B67" s="239"/>
      <c r="C67" s="392" t="s">
        <v>205</v>
      </c>
      <c r="D67" s="393"/>
      <c r="E67" s="212">
        <v>50</v>
      </c>
      <c r="F67" s="396">
        <v>0.7</v>
      </c>
      <c r="G67" s="393"/>
      <c r="H67" s="244"/>
      <c r="I67" s="38"/>
      <c r="J67" s="38"/>
    </row>
    <row r="68" spans="1:10" ht="15" customHeight="1">
      <c r="B68" s="239"/>
      <c r="C68" s="397" t="s">
        <v>206</v>
      </c>
      <c r="D68" s="398"/>
      <c r="E68" s="213">
        <v>30</v>
      </c>
      <c r="F68" s="399">
        <v>0.4</v>
      </c>
      <c r="G68" s="398"/>
      <c r="H68" s="244"/>
      <c r="I68" s="38"/>
      <c r="J68" s="38"/>
    </row>
    <row r="69" spans="1:10" ht="15" customHeight="1">
      <c r="B69" s="239"/>
      <c r="C69" s="392" t="s">
        <v>185</v>
      </c>
      <c r="D69" s="393"/>
      <c r="E69" s="212">
        <v>30</v>
      </c>
      <c r="F69" s="396">
        <v>0.3</v>
      </c>
      <c r="G69" s="393"/>
      <c r="H69" s="244"/>
      <c r="I69" s="38"/>
      <c r="J69" s="38"/>
    </row>
    <row r="70" spans="1:10" ht="15" customHeight="1">
      <c r="B70" s="239"/>
      <c r="C70" s="397" t="s">
        <v>208</v>
      </c>
      <c r="D70" s="398"/>
      <c r="E70" s="213">
        <v>35</v>
      </c>
      <c r="F70" s="397">
        <v>0</v>
      </c>
      <c r="G70" s="398"/>
      <c r="H70" s="244"/>
      <c r="I70" s="38"/>
      <c r="J70" s="38"/>
    </row>
    <row r="71" spans="1:10" ht="15" customHeight="1">
      <c r="B71" s="239"/>
      <c r="C71" s="392" t="s">
        <v>209</v>
      </c>
      <c r="D71" s="393"/>
      <c r="E71" s="212">
        <v>2</v>
      </c>
      <c r="F71" s="396">
        <v>1</v>
      </c>
      <c r="G71" s="393"/>
      <c r="H71" s="244"/>
      <c r="I71" s="38"/>
      <c r="J71" s="38"/>
    </row>
    <row r="72" spans="1:10" ht="15" customHeight="1">
      <c r="B72" s="239"/>
      <c r="C72" s="397" t="s">
        <v>197</v>
      </c>
      <c r="D72" s="398"/>
      <c r="E72" s="213">
        <v>3</v>
      </c>
      <c r="F72" s="399">
        <v>1</v>
      </c>
      <c r="G72" s="398"/>
      <c r="H72" s="244"/>
      <c r="I72" s="38"/>
      <c r="J72" s="38"/>
    </row>
    <row r="73" spans="1:10" ht="15" customHeight="1">
      <c r="B73" s="239"/>
      <c r="C73" s="392"/>
      <c r="D73" s="393"/>
      <c r="E73" s="212"/>
      <c r="F73" s="392"/>
      <c r="G73" s="393"/>
      <c r="H73" s="38"/>
      <c r="I73" s="38"/>
      <c r="J73" s="38"/>
    </row>
    <row r="74" spans="1:10" ht="15" customHeight="1">
      <c r="B74" s="239"/>
      <c r="C74" s="397"/>
      <c r="D74" s="398"/>
      <c r="E74" s="213">
        <f>SUM(E67:E72)</f>
        <v>150</v>
      </c>
      <c r="F74" s="397"/>
      <c r="G74" s="398"/>
      <c r="H74" s="38"/>
      <c r="I74" s="38"/>
      <c r="J74" s="38"/>
    </row>
    <row r="75" spans="1:10" ht="15" customHeight="1">
      <c r="B75" s="239"/>
      <c r="C75" s="239"/>
      <c r="D75" s="239"/>
      <c r="E75" s="245"/>
      <c r="F75" s="239"/>
      <c r="H75" s="38"/>
      <c r="I75" s="38"/>
      <c r="J75" s="38"/>
    </row>
    <row r="76" spans="1:10">
      <c r="A76" s="74"/>
      <c r="B76" s="5" t="s">
        <v>60</v>
      </c>
    </row>
    <row r="77" spans="1:10">
      <c r="B77" s="1" t="s">
        <v>61</v>
      </c>
    </row>
    <row r="78" spans="1:10">
      <c r="B78" s="388" t="s">
        <v>192</v>
      </c>
      <c r="C78" s="388"/>
      <c r="D78" s="388"/>
      <c r="E78" s="388"/>
      <c r="F78" s="388"/>
      <c r="G78" s="388"/>
      <c r="H78" s="388"/>
      <c r="I78" s="388"/>
      <c r="J78" s="388"/>
    </row>
    <row r="79" spans="1:10">
      <c r="B79" s="388" t="s">
        <v>190</v>
      </c>
      <c r="C79" s="388"/>
      <c r="D79" s="388"/>
      <c r="E79" s="388"/>
      <c r="F79" s="388"/>
      <c r="G79" s="388"/>
      <c r="H79" s="388"/>
      <c r="I79" s="388"/>
      <c r="J79" s="388"/>
    </row>
    <row r="80" spans="1:10" ht="15" customHeight="1">
      <c r="B80" s="388" t="s">
        <v>191</v>
      </c>
      <c r="C80" s="388"/>
      <c r="D80" s="388"/>
      <c r="E80" s="388"/>
      <c r="F80" s="388"/>
      <c r="G80" s="388"/>
      <c r="H80" s="388"/>
      <c r="I80" s="388"/>
      <c r="J80" s="388"/>
    </row>
    <row r="81" spans="1:17" ht="15" customHeight="1">
      <c r="B81" s="388" t="s">
        <v>169</v>
      </c>
      <c r="C81" s="388"/>
      <c r="D81" s="388"/>
      <c r="E81" s="388"/>
      <c r="F81" s="388"/>
      <c r="G81" s="388"/>
      <c r="H81" s="388"/>
      <c r="I81" s="388"/>
      <c r="J81" s="388"/>
    </row>
    <row r="82" spans="1:17">
      <c r="B82" s="388" t="s">
        <v>204</v>
      </c>
      <c r="C82" s="388"/>
      <c r="D82" s="388"/>
      <c r="E82" s="388"/>
      <c r="F82" s="388"/>
      <c r="G82" s="388"/>
      <c r="H82" s="388"/>
      <c r="I82" s="388"/>
      <c r="J82" s="388"/>
    </row>
    <row r="83" spans="1:17" ht="15" customHeight="1">
      <c r="B83" s="388" t="s">
        <v>198</v>
      </c>
      <c r="C83" s="388"/>
      <c r="D83" s="388"/>
      <c r="E83" s="388"/>
      <c r="F83" s="388"/>
      <c r="G83" s="388"/>
      <c r="H83" s="388"/>
      <c r="I83" s="388"/>
      <c r="J83" s="388"/>
    </row>
    <row r="84" spans="1:17">
      <c r="B84" s="388" t="s">
        <v>199</v>
      </c>
      <c r="C84" s="388"/>
      <c r="D84" s="388"/>
      <c r="E84" s="388"/>
      <c r="F84" s="388"/>
      <c r="G84" s="388"/>
      <c r="H84" s="388"/>
      <c r="I84" s="388"/>
      <c r="J84" s="388"/>
    </row>
    <row r="85" spans="1:17">
      <c r="B85" s="388"/>
      <c r="C85" s="388"/>
      <c r="D85" s="388"/>
      <c r="E85" s="388"/>
      <c r="F85" s="388"/>
      <c r="G85" s="388"/>
      <c r="H85" s="388"/>
      <c r="I85" s="388"/>
      <c r="J85" s="388"/>
    </row>
    <row r="86" spans="1:17">
      <c r="A86" s="74"/>
      <c r="B86" s="5" t="s">
        <v>2</v>
      </c>
    </row>
    <row r="87" spans="1:17" ht="15" customHeight="1">
      <c r="B87" s="373" t="s">
        <v>63</v>
      </c>
      <c r="C87" s="373"/>
      <c r="D87" s="373"/>
      <c r="E87" s="373"/>
      <c r="F87" s="373"/>
      <c r="G87" s="373"/>
      <c r="H87" s="373"/>
    </row>
    <row r="88" spans="1:17" ht="15" customHeight="1">
      <c r="B88" s="239"/>
      <c r="C88" s="239"/>
      <c r="D88" s="239"/>
      <c r="E88" s="239"/>
      <c r="F88" s="239"/>
      <c r="G88" s="239"/>
      <c r="H88" s="239"/>
    </row>
    <row r="89" spans="1:17" ht="15" customHeight="1">
      <c r="B89" s="239"/>
      <c r="C89" s="401" t="s">
        <v>136</v>
      </c>
      <c r="D89" s="402"/>
      <c r="E89" s="401" t="s">
        <v>146</v>
      </c>
      <c r="F89" s="402"/>
      <c r="G89" s="401" t="s">
        <v>147</v>
      </c>
      <c r="H89" s="403"/>
      <c r="I89" s="402"/>
      <c r="J89" s="239"/>
    </row>
    <row r="90" spans="1:17" ht="15" customHeight="1">
      <c r="B90" s="239"/>
      <c r="C90" s="392" t="s">
        <v>181</v>
      </c>
      <c r="D90" s="393"/>
      <c r="E90" s="392">
        <v>40</v>
      </c>
      <c r="F90" s="393"/>
      <c r="G90" s="392">
        <v>60</v>
      </c>
      <c r="H90" s="400"/>
      <c r="I90" s="393"/>
      <c r="J90" s="239"/>
    </row>
    <row r="91" spans="1:17" ht="15" customHeight="1">
      <c r="B91" s="239"/>
      <c r="C91" s="397" t="s">
        <v>188</v>
      </c>
      <c r="D91" s="398"/>
      <c r="E91" s="397">
        <v>10</v>
      </c>
      <c r="F91" s="398"/>
      <c r="G91" s="397">
        <v>20</v>
      </c>
      <c r="H91" s="404"/>
      <c r="I91" s="398"/>
      <c r="J91" s="239"/>
    </row>
    <row r="92" spans="1:17" ht="15" customHeight="1">
      <c r="B92" s="239"/>
      <c r="C92" s="392" t="s">
        <v>186</v>
      </c>
      <c r="D92" s="393"/>
      <c r="E92" s="392">
        <v>20</v>
      </c>
      <c r="F92" s="393"/>
      <c r="G92" s="392">
        <v>30</v>
      </c>
      <c r="H92" s="400"/>
      <c r="I92" s="393"/>
      <c r="J92" s="239"/>
    </row>
    <row r="93" spans="1:17" ht="30.75" customHeight="1">
      <c r="B93" s="239"/>
      <c r="C93" s="397" t="s">
        <v>185</v>
      </c>
      <c r="D93" s="398"/>
      <c r="E93" s="397">
        <v>20</v>
      </c>
      <c r="F93" s="398"/>
      <c r="G93" s="397">
        <v>40</v>
      </c>
      <c r="H93" s="404"/>
      <c r="I93" s="398"/>
      <c r="J93" s="239"/>
    </row>
    <row r="94" spans="1:17" ht="15" customHeight="1">
      <c r="B94" s="239"/>
      <c r="C94" s="392"/>
      <c r="D94" s="393"/>
      <c r="E94" s="392"/>
      <c r="F94" s="393"/>
      <c r="G94" s="392"/>
      <c r="H94" s="400"/>
      <c r="I94" s="393"/>
      <c r="J94" s="239"/>
    </row>
    <row r="95" spans="1:17" ht="15" customHeight="1">
      <c r="B95" s="239"/>
      <c r="C95" s="397"/>
      <c r="D95" s="398"/>
      <c r="E95" s="397"/>
      <c r="F95" s="398"/>
      <c r="G95" s="397"/>
      <c r="H95" s="404"/>
      <c r="I95" s="398"/>
      <c r="J95" s="239"/>
      <c r="O95" s="68"/>
      <c r="P95" s="69"/>
      <c r="Q95" s="68"/>
    </row>
    <row r="96" spans="1:17" ht="15" customHeight="1">
      <c r="B96" s="239"/>
      <c r="C96" s="392"/>
      <c r="D96" s="393"/>
      <c r="E96" s="392"/>
      <c r="F96" s="393"/>
      <c r="G96" s="392"/>
      <c r="H96" s="400"/>
      <c r="I96" s="393"/>
      <c r="J96" s="239"/>
    </row>
    <row r="97" spans="2:10" ht="15" customHeight="1">
      <c r="B97" s="239"/>
      <c r="C97" s="397"/>
      <c r="D97" s="398"/>
      <c r="E97" s="397"/>
      <c r="F97" s="398"/>
      <c r="G97" s="397"/>
      <c r="H97" s="404"/>
      <c r="I97" s="398"/>
      <c r="J97" s="239"/>
    </row>
    <row r="98" spans="2:10">
      <c r="D98" s="10"/>
    </row>
  </sheetData>
  <mergeCells count="88">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B33:J33"/>
    <mergeCell ref="B34:J34"/>
    <mergeCell ref="C68:D68"/>
    <mergeCell ref="F68:G68"/>
    <mergeCell ref="B53:J53"/>
    <mergeCell ref="B56:J56"/>
    <mergeCell ref="B57:J57"/>
    <mergeCell ref="B60:J60"/>
    <mergeCell ref="B61:J61"/>
    <mergeCell ref="B62:J62"/>
    <mergeCell ref="B64:J64"/>
    <mergeCell ref="C66:D66"/>
    <mergeCell ref="F66:G66"/>
    <mergeCell ref="C67:D67"/>
    <mergeCell ref="F67:G67"/>
    <mergeCell ref="C69:D69"/>
    <mergeCell ref="F69:G69"/>
    <mergeCell ref="C70:D70"/>
    <mergeCell ref="F70:G70"/>
    <mergeCell ref="C71:D71"/>
    <mergeCell ref="F71:G71"/>
    <mergeCell ref="B83:J83"/>
    <mergeCell ref="C72:D72"/>
    <mergeCell ref="F72:G72"/>
    <mergeCell ref="C73:D73"/>
    <mergeCell ref="F73:G73"/>
    <mergeCell ref="C74:D74"/>
    <mergeCell ref="F74:G74"/>
    <mergeCell ref="B78:J78"/>
    <mergeCell ref="B79:J79"/>
    <mergeCell ref="B80:J80"/>
    <mergeCell ref="B81:J81"/>
    <mergeCell ref="B82:J82"/>
    <mergeCell ref="B84:J84"/>
    <mergeCell ref="B85:J85"/>
    <mergeCell ref="B87:H87"/>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70689"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37069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37069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37069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370693"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370694"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370695"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370696"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370697"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370698"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370699"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370700"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99"/>
  <sheetViews>
    <sheetView topLeftCell="A64" workbookViewId="0">
      <selection activeCell="C67" sqref="C67:D67"/>
    </sheetView>
  </sheetViews>
  <sheetFormatPr defaultColWidth="8.85546875" defaultRowHeight="15"/>
  <cols>
    <col min="2" max="2" width="28.140625" customWidth="1"/>
    <col min="3" max="3" width="9.85546875" customWidth="1"/>
    <col min="4" max="4" width="18.7109375" customWidth="1"/>
  </cols>
  <sheetData>
    <row r="1" spans="1:10" ht="23.25">
      <c r="A1" s="381" t="s">
        <v>115</v>
      </c>
      <c r="B1" s="381"/>
      <c r="C1" s="381"/>
      <c r="D1" s="381"/>
      <c r="E1" s="381"/>
      <c r="F1" s="381"/>
      <c r="G1" s="381"/>
      <c r="H1" s="381"/>
      <c r="I1" s="381"/>
      <c r="J1" s="381"/>
    </row>
    <row r="2" spans="1:10">
      <c r="B2" s="44"/>
      <c r="C2" s="44"/>
      <c r="D2" s="44"/>
      <c r="E2" s="44"/>
      <c r="F2" s="44"/>
      <c r="G2" s="44"/>
      <c r="H2" s="44"/>
      <c r="I2" s="44"/>
      <c r="J2" s="44"/>
    </row>
    <row r="3" spans="1:10">
      <c r="B3" s="45" t="s">
        <v>116</v>
      </c>
      <c r="C3" s="295" t="s">
        <v>817</v>
      </c>
      <c r="D3" s="73" t="s">
        <v>117</v>
      </c>
      <c r="E3" s="434"/>
      <c r="F3" s="434"/>
      <c r="G3" s="434"/>
      <c r="H3" s="434"/>
      <c r="I3" s="434"/>
      <c r="J3" s="434"/>
    </row>
    <row r="4" spans="1:10">
      <c r="B4" s="44"/>
      <c r="D4" s="44"/>
      <c r="E4" s="434"/>
      <c r="F4" s="434"/>
      <c r="G4" s="434"/>
      <c r="H4" s="434"/>
      <c r="I4" s="434"/>
      <c r="J4" s="434"/>
    </row>
    <row r="5" spans="1:10">
      <c r="B5" s="44"/>
      <c r="C5" s="50"/>
      <c r="D5" s="44"/>
      <c r="E5" s="44"/>
      <c r="F5" s="44"/>
      <c r="G5" s="44"/>
      <c r="H5" s="44"/>
      <c r="I5" s="44"/>
      <c r="J5" s="44"/>
    </row>
    <row r="6" spans="1:10">
      <c r="A6" s="74"/>
      <c r="B6" s="45" t="s">
        <v>133</v>
      </c>
      <c r="C6" s="50"/>
      <c r="D6" s="51" t="s">
        <v>121</v>
      </c>
      <c r="E6" s="44"/>
      <c r="F6" s="44"/>
      <c r="G6" s="44"/>
      <c r="H6" s="44"/>
      <c r="I6" s="44"/>
      <c r="J6" s="44"/>
    </row>
    <row r="7" spans="1:10" ht="15.75">
      <c r="B7" s="44" t="s">
        <v>118</v>
      </c>
      <c r="C7" s="384" t="s">
        <v>837</v>
      </c>
      <c r="D7" s="384"/>
      <c r="E7" s="384"/>
      <c r="F7" s="384"/>
      <c r="G7" s="384"/>
      <c r="H7" s="384"/>
      <c r="I7" s="384"/>
      <c r="J7" s="384"/>
    </row>
    <row r="8" spans="1:10" ht="15.75">
      <c r="B8" s="44" t="s">
        <v>119</v>
      </c>
      <c r="C8" s="384" t="s">
        <v>838</v>
      </c>
      <c r="D8" s="384"/>
      <c r="E8" s="384"/>
      <c r="F8" s="384"/>
      <c r="G8" s="384"/>
      <c r="H8" s="384"/>
      <c r="I8" s="384"/>
      <c r="J8" s="384"/>
    </row>
    <row r="9" spans="1:10" ht="15.75">
      <c r="B9" s="44" t="s">
        <v>120</v>
      </c>
      <c r="C9" s="384" t="s">
        <v>839</v>
      </c>
      <c r="D9" s="384"/>
      <c r="E9" s="384"/>
      <c r="F9" s="384"/>
      <c r="G9" s="384"/>
      <c r="H9" s="384"/>
      <c r="I9" s="384"/>
      <c r="J9" s="384"/>
    </row>
    <row r="10" spans="1:10">
      <c r="B10" s="44"/>
      <c r="C10" s="46"/>
      <c r="D10" s="46"/>
      <c r="E10" s="46"/>
      <c r="F10" s="46"/>
      <c r="G10" s="46"/>
      <c r="H10" s="46"/>
      <c r="I10" s="46"/>
      <c r="J10" s="46"/>
    </row>
    <row r="11" spans="1:10" ht="45">
      <c r="B11" s="379" t="s">
        <v>126</v>
      </c>
      <c r="C11" s="379"/>
      <c r="D11" s="379"/>
      <c r="E11" s="57">
        <v>6</v>
      </c>
      <c r="G11" s="58" t="s">
        <v>141</v>
      </c>
      <c r="H11" s="380" t="s">
        <v>124</v>
      </c>
      <c r="I11" s="380"/>
      <c r="J11" s="380"/>
    </row>
    <row r="12" spans="1:10" ht="17.25">
      <c r="B12" s="70" t="s">
        <v>142</v>
      </c>
      <c r="C12" s="44"/>
      <c r="D12" s="44"/>
      <c r="E12" s="44"/>
      <c r="F12" s="44"/>
      <c r="G12" s="386" t="s">
        <v>143</v>
      </c>
      <c r="H12" s="386"/>
      <c r="I12" s="386"/>
      <c r="J12" s="386"/>
    </row>
    <row r="13" spans="1:10">
      <c r="B13" s="242" t="s">
        <v>137</v>
      </c>
      <c r="C13" s="44"/>
      <c r="I13" s="47"/>
    </row>
    <row r="14" spans="1:10">
      <c r="B14" s="242"/>
      <c r="C14" s="44"/>
      <c r="I14" s="47"/>
    </row>
    <row r="15" spans="1:10">
      <c r="B15" s="387" t="s">
        <v>138</v>
      </c>
      <c r="C15" s="48"/>
      <c r="D15" s="64" t="s">
        <v>139</v>
      </c>
      <c r="E15" s="47"/>
      <c r="F15" s="47"/>
      <c r="G15" s="63" t="s">
        <v>140</v>
      </c>
      <c r="H15" s="47"/>
      <c r="J15" s="48"/>
    </row>
    <row r="16" spans="1:10">
      <c r="B16" s="387"/>
      <c r="C16" s="47"/>
      <c r="D16" s="59" t="s">
        <v>23</v>
      </c>
      <c r="E16" s="60"/>
      <c r="G16" s="59" t="s">
        <v>25</v>
      </c>
      <c r="H16" s="60"/>
      <c r="J16" s="48"/>
    </row>
    <row r="17" spans="1:10">
      <c r="B17" s="243"/>
      <c r="D17" s="61" t="s">
        <v>24</v>
      </c>
      <c r="E17" s="62"/>
      <c r="F17" s="47"/>
      <c r="G17" s="61" t="s">
        <v>26</v>
      </c>
      <c r="H17" s="62"/>
      <c r="J17" s="48"/>
    </row>
    <row r="18" spans="1:10">
      <c r="B18" s="42"/>
      <c r="D18" s="59" t="s">
        <v>27</v>
      </c>
      <c r="E18" s="60"/>
      <c r="G18" s="59" t="s">
        <v>29</v>
      </c>
      <c r="H18" s="60"/>
      <c r="J18" s="48"/>
    </row>
    <row r="19" spans="1:10">
      <c r="B19" s="44"/>
      <c r="D19" s="61" t="s">
        <v>28</v>
      </c>
      <c r="E19" s="62"/>
      <c r="G19" s="61" t="s">
        <v>30</v>
      </c>
      <c r="H19" s="62"/>
      <c r="J19" s="44"/>
    </row>
    <row r="20" spans="1:10">
      <c r="D20" s="59" t="s">
        <v>31</v>
      </c>
      <c r="E20" s="60"/>
      <c r="G20" s="59" t="s">
        <v>33</v>
      </c>
      <c r="H20" s="60"/>
      <c r="J20" s="48"/>
    </row>
    <row r="21" spans="1:10">
      <c r="D21" s="61" t="s">
        <v>32</v>
      </c>
      <c r="E21" s="62"/>
      <c r="G21" s="61" t="s">
        <v>34</v>
      </c>
      <c r="H21" s="62"/>
      <c r="J21" s="48"/>
    </row>
    <row r="22" spans="1:10">
      <c r="D22" s="76"/>
      <c r="E22" s="79"/>
      <c r="F22" s="77"/>
      <c r="G22" s="78"/>
      <c r="H22" s="79"/>
      <c r="J22" s="48"/>
    </row>
    <row r="23" spans="1:10">
      <c r="D23" s="76"/>
      <c r="E23" s="79"/>
      <c r="F23" s="77"/>
      <c r="G23" s="78"/>
      <c r="H23" s="79"/>
      <c r="I23" s="77"/>
      <c r="J23" s="80"/>
    </row>
    <row r="24" spans="1:10">
      <c r="A24" s="74"/>
      <c r="B24" s="5" t="s">
        <v>148</v>
      </c>
    </row>
    <row r="25" spans="1:10">
      <c r="B25" s="1" t="s">
        <v>149</v>
      </c>
    </row>
    <row r="26" spans="1:10">
      <c r="A26">
        <v>1</v>
      </c>
      <c r="B26" s="388" t="s">
        <v>551</v>
      </c>
      <c r="C26" s="388"/>
      <c r="D26" s="388"/>
      <c r="E26" s="388"/>
      <c r="F26" s="388"/>
      <c r="G26" s="388"/>
      <c r="H26" s="388"/>
      <c r="I26" s="388"/>
      <c r="J26" s="388"/>
    </row>
    <row r="27" spans="1:10">
      <c r="A27">
        <v>2</v>
      </c>
      <c r="B27" s="388" t="s">
        <v>342</v>
      </c>
      <c r="C27" s="388"/>
      <c r="D27" s="388"/>
      <c r="E27" s="388"/>
      <c r="F27" s="388"/>
      <c r="G27" s="388"/>
      <c r="H27" s="388"/>
      <c r="I27" s="388"/>
      <c r="J27" s="388"/>
    </row>
    <row r="28" spans="1:10">
      <c r="A28">
        <v>3</v>
      </c>
      <c r="B28" s="388" t="s">
        <v>345</v>
      </c>
      <c r="C28" s="388"/>
      <c r="D28" s="388"/>
      <c r="E28" s="388"/>
      <c r="F28" s="388"/>
      <c r="G28" s="388"/>
      <c r="H28" s="388"/>
      <c r="I28" s="388"/>
      <c r="J28" s="388"/>
    </row>
    <row r="29" spans="1:10">
      <c r="A29">
        <v>4</v>
      </c>
      <c r="B29" s="388" t="s">
        <v>347</v>
      </c>
      <c r="C29" s="388"/>
      <c r="D29" s="388"/>
      <c r="E29" s="388"/>
      <c r="F29" s="388"/>
      <c r="G29" s="388"/>
      <c r="H29" s="388"/>
      <c r="I29" s="388"/>
      <c r="J29" s="388"/>
    </row>
    <row r="30" spans="1:10">
      <c r="A30">
        <v>5</v>
      </c>
      <c r="B30" s="388" t="s">
        <v>348</v>
      </c>
      <c r="C30" s="388"/>
      <c r="D30" s="388"/>
      <c r="E30" s="388"/>
      <c r="F30" s="388"/>
      <c r="G30" s="388"/>
      <c r="H30" s="388"/>
      <c r="I30" s="388"/>
      <c r="J30" s="388"/>
    </row>
    <row r="31" spans="1:10">
      <c r="A31">
        <v>6</v>
      </c>
      <c r="B31" s="388" t="s">
        <v>354</v>
      </c>
      <c r="C31" s="388"/>
      <c r="D31" s="388"/>
      <c r="E31" s="388"/>
      <c r="F31" s="388"/>
      <c r="G31" s="388"/>
      <c r="H31" s="388"/>
      <c r="I31" s="388"/>
      <c r="J31" s="388"/>
    </row>
    <row r="32" spans="1:10">
      <c r="A32">
        <v>7</v>
      </c>
      <c r="B32" s="388" t="s">
        <v>821</v>
      </c>
      <c r="C32" s="388"/>
      <c r="D32" s="388"/>
      <c r="E32" s="388"/>
      <c r="F32" s="388"/>
      <c r="G32" s="388"/>
      <c r="H32" s="388"/>
      <c r="I32" s="388"/>
      <c r="J32" s="388"/>
    </row>
    <row r="34" spans="1:10">
      <c r="A34" s="77"/>
      <c r="B34" s="77"/>
      <c r="C34" s="77"/>
      <c r="D34" s="78"/>
      <c r="E34" s="79"/>
      <c r="F34" s="77"/>
      <c r="G34" s="78"/>
      <c r="H34" s="79"/>
      <c r="I34" s="77"/>
      <c r="J34" s="80"/>
    </row>
    <row r="35" spans="1:10">
      <c r="A35" s="74"/>
      <c r="B35" s="45" t="s">
        <v>134</v>
      </c>
      <c r="C35" s="48"/>
      <c r="E35" s="2"/>
      <c r="F35" s="16"/>
      <c r="G35" s="15"/>
      <c r="H35" s="52"/>
      <c r="I35" s="16"/>
      <c r="J35" s="48"/>
    </row>
    <row r="36" spans="1:10">
      <c r="B36" s="71" t="s">
        <v>135</v>
      </c>
      <c r="C36" s="48"/>
      <c r="E36" s="2"/>
      <c r="F36" s="16"/>
      <c r="G36" s="15"/>
      <c r="H36" s="52"/>
      <c r="I36" s="16"/>
      <c r="J36" s="48"/>
    </row>
    <row r="37" spans="1:10">
      <c r="B37" s="42" t="s">
        <v>127</v>
      </c>
      <c r="C37" s="42"/>
      <c r="I37" s="42"/>
      <c r="J37" s="42"/>
    </row>
    <row r="38" spans="1:10">
      <c r="B38" s="519" t="s">
        <v>840</v>
      </c>
      <c r="C38" s="519"/>
      <c r="D38" s="519"/>
      <c r="E38" s="519"/>
      <c r="F38" s="519"/>
      <c r="G38" s="519"/>
      <c r="H38" s="519"/>
      <c r="I38" s="519"/>
      <c r="J38" s="519"/>
    </row>
    <row r="39" spans="1:10">
      <c r="B39" s="49" t="s">
        <v>128</v>
      </c>
      <c r="C39" s="49"/>
      <c r="D39" s="49"/>
      <c r="E39" s="49"/>
      <c r="F39" s="49"/>
      <c r="G39" s="49"/>
      <c r="H39" s="49"/>
      <c r="I39" s="49"/>
      <c r="J39" s="49"/>
    </row>
    <row r="40" spans="1:10">
      <c r="B40" s="385" t="s">
        <v>841</v>
      </c>
      <c r="C40" s="390"/>
      <c r="D40" s="390"/>
      <c r="E40" s="390"/>
      <c r="F40" s="390"/>
      <c r="G40" s="390"/>
      <c r="H40" s="390"/>
      <c r="I40" s="390"/>
      <c r="J40" s="390"/>
    </row>
    <row r="41" spans="1:10">
      <c r="B41" s="49" t="s">
        <v>129</v>
      </c>
      <c r="C41" s="49"/>
      <c r="D41" s="49"/>
      <c r="E41" s="49"/>
      <c r="F41" s="49"/>
      <c r="G41" s="49"/>
      <c r="H41" s="49"/>
      <c r="I41" s="49"/>
      <c r="J41" s="49"/>
    </row>
    <row r="42" spans="1:10">
      <c r="B42" s="519" t="s">
        <v>842</v>
      </c>
      <c r="C42" s="519"/>
      <c r="D42" s="519"/>
      <c r="E42" s="519"/>
      <c r="F42" s="519"/>
      <c r="G42" s="519"/>
      <c r="H42" s="519"/>
      <c r="I42" s="519"/>
      <c r="J42" s="519"/>
    </row>
    <row r="43" spans="1:10">
      <c r="B43" s="296"/>
      <c r="C43" s="296"/>
      <c r="D43" s="296"/>
      <c r="E43" s="296"/>
      <c r="F43" s="296"/>
      <c r="G43" s="296"/>
      <c r="H43" s="296"/>
      <c r="I43" s="296"/>
      <c r="J43" s="296"/>
    </row>
    <row r="44" spans="1:10">
      <c r="A44" s="74"/>
      <c r="B44" s="5" t="s">
        <v>47</v>
      </c>
      <c r="H44" s="40"/>
      <c r="I44" s="40"/>
      <c r="J44" s="40"/>
    </row>
    <row r="45" spans="1:10">
      <c r="B45" s="5" t="s">
        <v>49</v>
      </c>
      <c r="H45" s="41"/>
      <c r="I45" s="41"/>
      <c r="J45" s="41"/>
    </row>
    <row r="46" spans="1:10">
      <c r="B46" t="s">
        <v>105</v>
      </c>
      <c r="H46" s="39"/>
      <c r="I46" s="39"/>
      <c r="J46" s="39"/>
    </row>
    <row r="47" spans="1:10">
      <c r="A47">
        <v>1</v>
      </c>
      <c r="B47" s="388" t="s">
        <v>333</v>
      </c>
      <c r="C47" s="388"/>
      <c r="D47" s="388"/>
      <c r="E47" s="388"/>
      <c r="F47" s="388"/>
      <c r="G47" s="388"/>
      <c r="H47" s="388"/>
      <c r="I47" s="388"/>
      <c r="J47" s="388"/>
    </row>
    <row r="48" spans="1:10">
      <c r="A48">
        <v>2</v>
      </c>
      <c r="B48" s="388" t="s">
        <v>335</v>
      </c>
      <c r="C48" s="388"/>
      <c r="D48" s="388"/>
      <c r="E48" s="388"/>
      <c r="F48" s="388"/>
      <c r="G48" s="388"/>
      <c r="H48" s="388"/>
      <c r="I48" s="388"/>
      <c r="J48" s="388"/>
    </row>
    <row r="49" spans="1:10">
      <c r="A49">
        <v>3</v>
      </c>
      <c r="B49" s="388" t="s">
        <v>337</v>
      </c>
      <c r="C49" s="388"/>
      <c r="D49" s="388"/>
      <c r="E49" s="388"/>
      <c r="F49" s="388"/>
      <c r="G49" s="388"/>
      <c r="H49" s="388"/>
      <c r="I49" s="388"/>
      <c r="J49" s="388"/>
    </row>
    <row r="50" spans="1:10">
      <c r="A50">
        <v>4</v>
      </c>
      <c r="B50" s="388"/>
      <c r="C50" s="388"/>
      <c r="D50" s="388"/>
      <c r="E50" s="388"/>
      <c r="F50" s="388"/>
      <c r="G50" s="388"/>
      <c r="H50" s="388"/>
      <c r="I50" s="388"/>
      <c r="J50" s="388"/>
    </row>
    <row r="51" spans="1:10">
      <c r="A51">
        <v>5</v>
      </c>
      <c r="B51" s="388"/>
      <c r="C51" s="388"/>
      <c r="D51" s="388"/>
      <c r="E51" s="388"/>
      <c r="F51" s="388"/>
      <c r="G51" s="388"/>
      <c r="H51" s="388"/>
      <c r="I51" s="388"/>
      <c r="J51" s="388"/>
    </row>
    <row r="52" spans="1:10">
      <c r="A52">
        <v>6</v>
      </c>
      <c r="B52" s="388"/>
      <c r="C52" s="388"/>
      <c r="D52" s="388"/>
      <c r="E52" s="388"/>
      <c r="F52" s="388"/>
      <c r="G52" s="388"/>
      <c r="H52" s="388"/>
      <c r="I52" s="388"/>
      <c r="J52" s="388"/>
    </row>
    <row r="53" spans="1:10">
      <c r="A53">
        <v>7</v>
      </c>
      <c r="B53" s="388"/>
      <c r="C53" s="388"/>
      <c r="D53" s="388"/>
      <c r="E53" s="388"/>
      <c r="F53" s="388"/>
      <c r="G53" s="388"/>
      <c r="H53" s="388"/>
      <c r="I53" s="388"/>
      <c r="J53" s="388"/>
    </row>
    <row r="54" spans="1:10">
      <c r="B54" s="5" t="s">
        <v>51</v>
      </c>
    </row>
    <row r="55" spans="1:10">
      <c r="B55" t="s">
        <v>106</v>
      </c>
    </row>
    <row r="56" spans="1:10">
      <c r="A56">
        <v>1</v>
      </c>
      <c r="B56" s="388"/>
      <c r="C56" s="388"/>
      <c r="D56" s="388"/>
      <c r="E56" s="388"/>
      <c r="F56" s="388"/>
      <c r="G56" s="388"/>
      <c r="H56" s="388"/>
      <c r="I56" s="388"/>
      <c r="J56" s="388"/>
    </row>
    <row r="57" spans="1:10">
      <c r="A57">
        <v>2</v>
      </c>
      <c r="B57" s="388"/>
      <c r="C57" s="388"/>
      <c r="D57" s="388"/>
      <c r="E57" s="388"/>
      <c r="F57" s="388"/>
      <c r="G57" s="388"/>
      <c r="H57" s="388"/>
      <c r="I57" s="388"/>
      <c r="J57" s="388"/>
    </row>
    <row r="58" spans="1:10">
      <c r="B58" s="5" t="s">
        <v>53</v>
      </c>
      <c r="G58" s="15"/>
      <c r="H58" s="40"/>
      <c r="I58" s="40"/>
      <c r="J58" s="40"/>
    </row>
    <row r="59" spans="1:10">
      <c r="B59" t="s">
        <v>107</v>
      </c>
      <c r="G59" s="15"/>
      <c r="H59" s="38"/>
      <c r="I59" s="38"/>
      <c r="J59" s="38"/>
    </row>
    <row r="60" spans="1:10">
      <c r="A60">
        <v>1</v>
      </c>
      <c r="B60" s="388"/>
      <c r="C60" s="388"/>
      <c r="D60" s="388"/>
      <c r="E60" s="388"/>
      <c r="F60" s="388"/>
      <c r="G60" s="388"/>
      <c r="H60" s="388"/>
      <c r="I60" s="388"/>
      <c r="J60" s="388"/>
    </row>
    <row r="61" spans="1:10">
      <c r="A61">
        <v>2</v>
      </c>
      <c r="B61" s="388"/>
      <c r="C61" s="388"/>
      <c r="D61" s="388"/>
      <c r="E61" s="388"/>
      <c r="F61" s="388"/>
      <c r="G61" s="388"/>
      <c r="H61" s="388"/>
      <c r="I61" s="388"/>
      <c r="J61" s="388"/>
    </row>
    <row r="62" spans="1:10">
      <c r="B62" s="5" t="s">
        <v>1</v>
      </c>
      <c r="D62" s="5"/>
      <c r="H62" s="38"/>
      <c r="I62" s="38"/>
      <c r="J62" s="38"/>
    </row>
    <row r="63" spans="1:10">
      <c r="B63" s="373" t="s">
        <v>55</v>
      </c>
      <c r="C63" s="373"/>
      <c r="D63" s="373"/>
      <c r="E63" s="373"/>
      <c r="F63" s="373"/>
      <c r="G63" s="373"/>
      <c r="H63" s="373"/>
      <c r="I63" s="373"/>
      <c r="J63" s="373"/>
    </row>
    <row r="64" spans="1:10">
      <c r="B64" s="284"/>
      <c r="C64" s="284"/>
      <c r="D64" s="284"/>
      <c r="E64" s="284"/>
      <c r="F64" s="284"/>
      <c r="H64" s="38"/>
      <c r="I64" s="38"/>
      <c r="J64" s="38"/>
    </row>
    <row r="65" spans="1:10" ht="15.75">
      <c r="B65" s="284"/>
      <c r="C65" s="394" t="s">
        <v>130</v>
      </c>
      <c r="D65" s="395"/>
      <c r="E65" s="55" t="s">
        <v>131</v>
      </c>
      <c r="F65" s="394" t="s">
        <v>132</v>
      </c>
      <c r="G65" s="395"/>
      <c r="H65" s="38"/>
      <c r="I65" s="38"/>
      <c r="J65" s="38"/>
    </row>
    <row r="66" spans="1:10">
      <c r="B66" s="284"/>
      <c r="C66" s="392" t="s">
        <v>205</v>
      </c>
      <c r="D66" s="393"/>
      <c r="E66" s="53">
        <v>35</v>
      </c>
      <c r="F66" s="396">
        <v>1</v>
      </c>
      <c r="G66" s="393"/>
      <c r="H66" s="38"/>
      <c r="I66" s="38"/>
      <c r="J66" s="38"/>
    </row>
    <row r="67" spans="1:10" ht="15" customHeight="1">
      <c r="B67" s="284"/>
      <c r="C67" s="392" t="s">
        <v>185</v>
      </c>
      <c r="D67" s="393"/>
      <c r="E67" s="54">
        <v>64</v>
      </c>
      <c r="F67" s="399">
        <v>0.23</v>
      </c>
      <c r="G67" s="398"/>
      <c r="H67" s="38"/>
      <c r="I67" s="38"/>
      <c r="J67" s="38"/>
    </row>
    <row r="68" spans="1:10">
      <c r="B68" s="284"/>
      <c r="C68" s="392"/>
      <c r="D68" s="393"/>
      <c r="E68" s="53"/>
      <c r="F68" s="396"/>
      <c r="G68" s="393"/>
      <c r="H68" s="38"/>
      <c r="I68" s="38"/>
      <c r="J68" s="38"/>
    </row>
    <row r="69" spans="1:10">
      <c r="B69" s="284"/>
      <c r="C69" s="397"/>
      <c r="D69" s="398"/>
      <c r="E69" s="54"/>
      <c r="F69" s="399"/>
      <c r="G69" s="398"/>
      <c r="H69" s="38"/>
      <c r="I69" s="38"/>
      <c r="J69" s="38"/>
    </row>
    <row r="70" spans="1:10">
      <c r="B70" s="284"/>
      <c r="C70" s="392"/>
      <c r="D70" s="393"/>
      <c r="E70" s="53"/>
      <c r="F70" s="392"/>
      <c r="G70" s="393"/>
      <c r="H70" s="38"/>
      <c r="I70" s="38"/>
      <c r="J70" s="38"/>
    </row>
    <row r="71" spans="1:10">
      <c r="B71" s="284"/>
      <c r="C71" s="397"/>
      <c r="D71" s="398"/>
      <c r="E71" s="54"/>
      <c r="F71" s="397"/>
      <c r="G71" s="398"/>
      <c r="H71" s="38"/>
      <c r="I71" s="38"/>
      <c r="J71" s="38"/>
    </row>
    <row r="72" spans="1:10">
      <c r="B72" s="284"/>
      <c r="C72" s="392"/>
      <c r="D72" s="393"/>
      <c r="E72" s="53"/>
      <c r="F72" s="392"/>
      <c r="G72" s="393"/>
      <c r="H72" s="38"/>
      <c r="I72" s="38"/>
      <c r="J72" s="38"/>
    </row>
    <row r="73" spans="1:10">
      <c r="B73" s="284"/>
      <c r="C73" s="397"/>
      <c r="D73" s="398"/>
      <c r="E73" s="54"/>
      <c r="F73" s="397"/>
      <c r="G73" s="398"/>
      <c r="H73" s="38"/>
      <c r="I73" s="38"/>
      <c r="J73" s="38"/>
    </row>
    <row r="74" spans="1:10">
      <c r="B74" s="284"/>
      <c r="C74" s="284"/>
      <c r="D74" s="284"/>
      <c r="E74" s="284"/>
      <c r="F74" s="284"/>
      <c r="H74" s="38"/>
      <c r="I74" s="38"/>
      <c r="J74" s="38"/>
    </row>
    <row r="75" spans="1:10">
      <c r="A75" s="74"/>
      <c r="B75" s="5" t="s">
        <v>60</v>
      </c>
    </row>
    <row r="76" spans="1:10">
      <c r="B76" s="1" t="s">
        <v>61</v>
      </c>
    </row>
    <row r="77" spans="1:10">
      <c r="A77">
        <v>1</v>
      </c>
      <c r="B77" s="388" t="s">
        <v>190</v>
      </c>
      <c r="C77" s="388"/>
      <c r="D77" s="388"/>
      <c r="E77" s="388"/>
      <c r="F77" s="388"/>
      <c r="G77" s="388"/>
      <c r="H77" s="388"/>
      <c r="I77" s="388"/>
      <c r="J77" s="388"/>
    </row>
    <row r="78" spans="1:10">
      <c r="A78">
        <v>2</v>
      </c>
      <c r="B78" s="388" t="s">
        <v>193</v>
      </c>
      <c r="C78" s="388"/>
      <c r="D78" s="388"/>
      <c r="E78" s="388"/>
      <c r="F78" s="388"/>
      <c r="G78" s="388"/>
      <c r="H78" s="388"/>
      <c r="I78" s="388"/>
      <c r="J78" s="388"/>
    </row>
    <row r="79" spans="1:10">
      <c r="A79">
        <v>3</v>
      </c>
      <c r="B79" s="406" t="s">
        <v>203</v>
      </c>
      <c r="C79" s="388"/>
      <c r="D79" s="388"/>
      <c r="E79" s="388"/>
      <c r="F79" s="388"/>
      <c r="G79" s="388"/>
      <c r="H79" s="388"/>
      <c r="I79" s="388"/>
      <c r="J79" s="388"/>
    </row>
    <row r="80" spans="1:10">
      <c r="A80">
        <v>4</v>
      </c>
      <c r="B80" s="388" t="s">
        <v>194</v>
      </c>
      <c r="C80" s="388"/>
      <c r="D80" s="388"/>
      <c r="E80" s="388"/>
      <c r="F80" s="388"/>
      <c r="G80" s="388"/>
      <c r="H80" s="388"/>
      <c r="I80" s="388"/>
      <c r="J80" s="388"/>
    </row>
    <row r="81" spans="1:10">
      <c r="A81">
        <v>5</v>
      </c>
      <c r="B81" s="388" t="s">
        <v>195</v>
      </c>
      <c r="C81" s="388"/>
      <c r="D81" s="388"/>
      <c r="E81" s="388"/>
      <c r="F81" s="388"/>
      <c r="G81" s="388"/>
      <c r="H81" s="388"/>
      <c r="I81" s="388"/>
      <c r="J81" s="388"/>
    </row>
    <row r="82" spans="1:10">
      <c r="A82">
        <v>6</v>
      </c>
      <c r="B82" s="388" t="s">
        <v>199</v>
      </c>
      <c r="C82" s="388"/>
      <c r="D82" s="388"/>
      <c r="E82" s="388"/>
      <c r="F82" s="388"/>
      <c r="G82" s="388"/>
      <c r="H82" s="388"/>
      <c r="I82" s="388"/>
      <c r="J82" s="388"/>
    </row>
    <row r="83" spans="1:10">
      <c r="A83">
        <v>7</v>
      </c>
      <c r="B83" s="285" t="s">
        <v>200</v>
      </c>
      <c r="C83" s="285"/>
      <c r="D83" s="285"/>
      <c r="E83" s="285"/>
      <c r="F83" s="285"/>
      <c r="G83" s="285"/>
      <c r="H83" s="285"/>
      <c r="I83" s="285"/>
      <c r="J83" s="285"/>
    </row>
    <row r="84" spans="1:10">
      <c r="A84">
        <v>8</v>
      </c>
      <c r="B84" s="285" t="s">
        <v>192</v>
      </c>
      <c r="C84" s="285"/>
      <c r="D84" s="285"/>
      <c r="E84" s="285"/>
      <c r="F84" s="285"/>
      <c r="G84" s="285"/>
      <c r="H84" s="285"/>
      <c r="I84" s="285"/>
      <c r="J84" s="285"/>
    </row>
    <row r="85" spans="1:10">
      <c r="A85">
        <v>9</v>
      </c>
      <c r="B85" s="388" t="s">
        <v>202</v>
      </c>
      <c r="C85" s="388"/>
      <c r="D85" s="388"/>
      <c r="E85" s="388"/>
      <c r="F85" s="388"/>
      <c r="G85" s="388"/>
      <c r="H85" s="388"/>
      <c r="I85" s="388"/>
      <c r="J85" s="388"/>
    </row>
    <row r="87" spans="1:10">
      <c r="A87" s="74"/>
      <c r="B87" s="5" t="s">
        <v>2</v>
      </c>
    </row>
    <row r="88" spans="1:10">
      <c r="B88" s="373" t="s">
        <v>63</v>
      </c>
      <c r="C88" s="373"/>
      <c r="D88" s="373"/>
      <c r="E88" s="373"/>
      <c r="F88" s="373"/>
      <c r="G88" s="373"/>
      <c r="H88" s="373"/>
    </row>
    <row r="89" spans="1:10">
      <c r="B89" s="284"/>
      <c r="C89" s="284"/>
      <c r="D89" s="284"/>
      <c r="E89" s="284"/>
      <c r="F89" s="284"/>
      <c r="G89" s="284"/>
      <c r="H89" s="284"/>
    </row>
    <row r="90" spans="1:10">
      <c r="B90" s="284"/>
      <c r="C90" s="401" t="s">
        <v>136</v>
      </c>
      <c r="D90" s="402"/>
      <c r="E90" s="401" t="s">
        <v>146</v>
      </c>
      <c r="F90" s="402"/>
      <c r="G90" s="401" t="s">
        <v>147</v>
      </c>
      <c r="H90" s="403"/>
      <c r="I90" s="402"/>
      <c r="J90" s="284"/>
    </row>
    <row r="91" spans="1:10">
      <c r="B91" s="284"/>
      <c r="C91" s="392" t="s">
        <v>186</v>
      </c>
      <c r="D91" s="393"/>
      <c r="E91" s="396">
        <v>0.5</v>
      </c>
      <c r="F91" s="393"/>
      <c r="G91" s="396">
        <v>0.6</v>
      </c>
      <c r="H91" s="400"/>
      <c r="I91" s="393"/>
      <c r="J91" s="284"/>
    </row>
    <row r="92" spans="1:10">
      <c r="B92" s="284"/>
      <c r="C92" s="518" t="s">
        <v>181</v>
      </c>
      <c r="D92" s="398"/>
      <c r="E92" s="399">
        <v>0.4</v>
      </c>
      <c r="F92" s="398"/>
      <c r="G92" s="399">
        <v>0.5</v>
      </c>
      <c r="H92" s="404"/>
      <c r="I92" s="398"/>
      <c r="J92" s="284"/>
    </row>
    <row r="93" spans="1:10">
      <c r="B93" s="284"/>
      <c r="C93" s="392"/>
      <c r="D93" s="393"/>
      <c r="E93" s="396"/>
      <c r="F93" s="393"/>
      <c r="G93" s="396"/>
      <c r="H93" s="400"/>
      <c r="I93" s="393"/>
      <c r="J93" s="284"/>
    </row>
    <row r="94" spans="1:10">
      <c r="B94" s="284"/>
      <c r="C94" s="397"/>
      <c r="D94" s="398"/>
      <c r="E94" s="397"/>
      <c r="F94" s="398"/>
      <c r="G94" s="397"/>
      <c r="H94" s="404"/>
      <c r="I94" s="398"/>
      <c r="J94" s="284"/>
    </row>
    <row r="95" spans="1:10">
      <c r="B95" s="284"/>
      <c r="C95" s="392"/>
      <c r="D95" s="393"/>
      <c r="E95" s="392"/>
      <c r="F95" s="393"/>
      <c r="G95" s="392"/>
      <c r="H95" s="400"/>
      <c r="I95" s="393"/>
      <c r="J95" s="284"/>
    </row>
    <row r="96" spans="1:10">
      <c r="B96" s="284"/>
      <c r="C96" s="397"/>
      <c r="D96" s="398"/>
      <c r="E96" s="397"/>
      <c r="F96" s="398"/>
      <c r="G96" s="397"/>
      <c r="H96" s="404"/>
      <c r="I96" s="398"/>
      <c r="J96" s="284"/>
    </row>
    <row r="97" spans="2:10">
      <c r="B97" s="284"/>
      <c r="C97" s="392"/>
      <c r="D97" s="393"/>
      <c r="E97" s="392"/>
      <c r="F97" s="393"/>
      <c r="G97" s="392"/>
      <c r="H97" s="400"/>
      <c r="I97" s="393"/>
      <c r="J97" s="284"/>
    </row>
    <row r="98" spans="2:10">
      <c r="B98" s="284"/>
      <c r="C98" s="397"/>
      <c r="D98" s="398"/>
      <c r="E98" s="397"/>
      <c r="F98" s="398"/>
      <c r="G98" s="397"/>
      <c r="H98" s="404"/>
      <c r="I98" s="398"/>
      <c r="J98" s="284"/>
    </row>
    <row r="99" spans="2:10">
      <c r="D99" s="297"/>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91:D91"/>
    <mergeCell ref="E91:F91"/>
    <mergeCell ref="G91:I91"/>
    <mergeCell ref="B77:J77"/>
    <mergeCell ref="B78:J78"/>
    <mergeCell ref="B79:J79"/>
    <mergeCell ref="B80:J80"/>
    <mergeCell ref="B81:J81"/>
    <mergeCell ref="B82:J82"/>
    <mergeCell ref="B85:J85"/>
    <mergeCell ref="B88:H88"/>
    <mergeCell ref="C90:D90"/>
    <mergeCell ref="E90:F90"/>
    <mergeCell ref="G90:I90"/>
    <mergeCell ref="C92:D92"/>
    <mergeCell ref="E92:F92"/>
    <mergeCell ref="G92:I92"/>
    <mergeCell ref="C93:D93"/>
    <mergeCell ref="E93:F93"/>
    <mergeCell ref="G93:I93"/>
    <mergeCell ref="C94:D94"/>
    <mergeCell ref="E94:F94"/>
    <mergeCell ref="G94:I94"/>
    <mergeCell ref="C95:D95"/>
    <mergeCell ref="E95:F95"/>
    <mergeCell ref="G95:I95"/>
    <mergeCell ref="C98:D98"/>
    <mergeCell ref="E98:F98"/>
    <mergeCell ref="G98:I98"/>
    <mergeCell ref="C96:D96"/>
    <mergeCell ref="E96:F96"/>
    <mergeCell ref="G96:I96"/>
    <mergeCell ref="C97:D97"/>
    <mergeCell ref="E97:F97"/>
    <mergeCell ref="G97:I97"/>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95"/>
  <sheetViews>
    <sheetView topLeftCell="A63" workbookViewId="0">
      <selection activeCell="E90" sqref="E90:F9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 min="257" max="257" width="2" customWidth="1"/>
    <col min="258" max="258" width="23.7109375" customWidth="1"/>
    <col min="259" max="259" width="14.28515625" customWidth="1"/>
    <col min="260" max="260" width="18.85546875" customWidth="1"/>
    <col min="261" max="261" width="16.7109375" customWidth="1"/>
    <col min="262" max="262" width="4.42578125" customWidth="1"/>
    <col min="263" max="263" width="21.42578125" customWidth="1"/>
    <col min="264" max="264" width="8.140625" customWidth="1"/>
    <col min="266" max="266" width="16.85546875" customWidth="1"/>
    <col min="513" max="513" width="2" customWidth="1"/>
    <col min="514" max="514" width="23.7109375" customWidth="1"/>
    <col min="515" max="515" width="14.28515625" customWidth="1"/>
    <col min="516" max="516" width="18.85546875" customWidth="1"/>
    <col min="517" max="517" width="16.7109375" customWidth="1"/>
    <col min="518" max="518" width="4.42578125" customWidth="1"/>
    <col min="519" max="519" width="21.42578125" customWidth="1"/>
    <col min="520" max="520" width="8.140625" customWidth="1"/>
    <col min="522" max="522" width="16.85546875" customWidth="1"/>
    <col min="769" max="769" width="2" customWidth="1"/>
    <col min="770" max="770" width="23.7109375" customWidth="1"/>
    <col min="771" max="771" width="14.28515625" customWidth="1"/>
    <col min="772" max="772" width="18.85546875" customWidth="1"/>
    <col min="773" max="773" width="16.7109375" customWidth="1"/>
    <col min="774" max="774" width="4.42578125" customWidth="1"/>
    <col min="775" max="775" width="21.42578125" customWidth="1"/>
    <col min="776" max="776" width="8.140625" customWidth="1"/>
    <col min="778" max="778" width="16.85546875" customWidth="1"/>
    <col min="1025" max="1025" width="2" customWidth="1"/>
    <col min="1026" max="1026" width="23.7109375" customWidth="1"/>
    <col min="1027" max="1027" width="14.28515625" customWidth="1"/>
    <col min="1028" max="1028" width="18.85546875" customWidth="1"/>
    <col min="1029" max="1029" width="16.7109375" customWidth="1"/>
    <col min="1030" max="1030" width="4.42578125" customWidth="1"/>
    <col min="1031" max="1031" width="21.42578125" customWidth="1"/>
    <col min="1032" max="1032" width="8.140625" customWidth="1"/>
    <col min="1034" max="1034" width="16.85546875" customWidth="1"/>
    <col min="1281" max="1281" width="2" customWidth="1"/>
    <col min="1282" max="1282" width="23.7109375" customWidth="1"/>
    <col min="1283" max="1283" width="14.28515625" customWidth="1"/>
    <col min="1284" max="1284" width="18.85546875" customWidth="1"/>
    <col min="1285" max="1285" width="16.7109375" customWidth="1"/>
    <col min="1286" max="1286" width="4.42578125" customWidth="1"/>
    <col min="1287" max="1287" width="21.42578125" customWidth="1"/>
    <col min="1288" max="1288" width="8.140625" customWidth="1"/>
    <col min="1290" max="1290" width="16.85546875" customWidth="1"/>
    <col min="1537" max="1537" width="2" customWidth="1"/>
    <col min="1538" max="1538" width="23.7109375" customWidth="1"/>
    <col min="1539" max="1539" width="14.28515625" customWidth="1"/>
    <col min="1540" max="1540" width="18.85546875" customWidth="1"/>
    <col min="1541" max="1541" width="16.7109375" customWidth="1"/>
    <col min="1542" max="1542" width="4.42578125" customWidth="1"/>
    <col min="1543" max="1543" width="21.42578125" customWidth="1"/>
    <col min="1544" max="1544" width="8.140625" customWidth="1"/>
    <col min="1546" max="1546" width="16.85546875" customWidth="1"/>
    <col min="1793" max="1793" width="2" customWidth="1"/>
    <col min="1794" max="1794" width="23.7109375" customWidth="1"/>
    <col min="1795" max="1795" width="14.28515625" customWidth="1"/>
    <col min="1796" max="1796" width="18.85546875" customWidth="1"/>
    <col min="1797" max="1797" width="16.7109375" customWidth="1"/>
    <col min="1798" max="1798" width="4.42578125" customWidth="1"/>
    <col min="1799" max="1799" width="21.42578125" customWidth="1"/>
    <col min="1800" max="1800" width="8.140625" customWidth="1"/>
    <col min="1802" max="1802" width="16.85546875" customWidth="1"/>
    <col min="2049" max="2049" width="2" customWidth="1"/>
    <col min="2050" max="2050" width="23.7109375" customWidth="1"/>
    <col min="2051" max="2051" width="14.28515625" customWidth="1"/>
    <col min="2052" max="2052" width="18.85546875" customWidth="1"/>
    <col min="2053" max="2053" width="16.7109375" customWidth="1"/>
    <col min="2054" max="2054" width="4.42578125" customWidth="1"/>
    <col min="2055" max="2055" width="21.42578125" customWidth="1"/>
    <col min="2056" max="2056" width="8.140625" customWidth="1"/>
    <col min="2058" max="2058" width="16.85546875" customWidth="1"/>
    <col min="2305" max="2305" width="2" customWidth="1"/>
    <col min="2306" max="2306" width="23.7109375" customWidth="1"/>
    <col min="2307" max="2307" width="14.28515625" customWidth="1"/>
    <col min="2308" max="2308" width="18.85546875" customWidth="1"/>
    <col min="2309" max="2309" width="16.7109375" customWidth="1"/>
    <col min="2310" max="2310" width="4.42578125" customWidth="1"/>
    <col min="2311" max="2311" width="21.42578125" customWidth="1"/>
    <col min="2312" max="2312" width="8.140625" customWidth="1"/>
    <col min="2314" max="2314" width="16.85546875" customWidth="1"/>
    <col min="2561" max="2561" width="2" customWidth="1"/>
    <col min="2562" max="2562" width="23.7109375" customWidth="1"/>
    <col min="2563" max="2563" width="14.28515625" customWidth="1"/>
    <col min="2564" max="2564" width="18.85546875" customWidth="1"/>
    <col min="2565" max="2565" width="16.7109375" customWidth="1"/>
    <col min="2566" max="2566" width="4.42578125" customWidth="1"/>
    <col min="2567" max="2567" width="21.42578125" customWidth="1"/>
    <col min="2568" max="2568" width="8.140625" customWidth="1"/>
    <col min="2570" max="2570" width="16.85546875" customWidth="1"/>
    <col min="2817" max="2817" width="2" customWidth="1"/>
    <col min="2818" max="2818" width="23.7109375" customWidth="1"/>
    <col min="2819" max="2819" width="14.28515625" customWidth="1"/>
    <col min="2820" max="2820" width="18.85546875" customWidth="1"/>
    <col min="2821" max="2821" width="16.7109375" customWidth="1"/>
    <col min="2822" max="2822" width="4.42578125" customWidth="1"/>
    <col min="2823" max="2823" width="21.42578125" customWidth="1"/>
    <col min="2824" max="2824" width="8.140625" customWidth="1"/>
    <col min="2826" max="2826" width="16.85546875" customWidth="1"/>
    <col min="3073" max="3073" width="2" customWidth="1"/>
    <col min="3074" max="3074" width="23.7109375" customWidth="1"/>
    <col min="3075" max="3075" width="14.28515625" customWidth="1"/>
    <col min="3076" max="3076" width="18.85546875" customWidth="1"/>
    <col min="3077" max="3077" width="16.7109375" customWidth="1"/>
    <col min="3078" max="3078" width="4.42578125" customWidth="1"/>
    <col min="3079" max="3079" width="21.42578125" customWidth="1"/>
    <col min="3080" max="3080" width="8.140625" customWidth="1"/>
    <col min="3082" max="3082" width="16.85546875" customWidth="1"/>
    <col min="3329" max="3329" width="2" customWidth="1"/>
    <col min="3330" max="3330" width="23.7109375" customWidth="1"/>
    <col min="3331" max="3331" width="14.28515625" customWidth="1"/>
    <col min="3332" max="3332" width="18.85546875" customWidth="1"/>
    <col min="3333" max="3333" width="16.7109375" customWidth="1"/>
    <col min="3334" max="3334" width="4.42578125" customWidth="1"/>
    <col min="3335" max="3335" width="21.42578125" customWidth="1"/>
    <col min="3336" max="3336" width="8.140625" customWidth="1"/>
    <col min="3338" max="3338" width="16.85546875" customWidth="1"/>
    <col min="3585" max="3585" width="2" customWidth="1"/>
    <col min="3586" max="3586" width="23.7109375" customWidth="1"/>
    <col min="3587" max="3587" width="14.28515625" customWidth="1"/>
    <col min="3588" max="3588" width="18.85546875" customWidth="1"/>
    <col min="3589" max="3589" width="16.7109375" customWidth="1"/>
    <col min="3590" max="3590" width="4.42578125" customWidth="1"/>
    <col min="3591" max="3591" width="21.42578125" customWidth="1"/>
    <col min="3592" max="3592" width="8.140625" customWidth="1"/>
    <col min="3594" max="3594" width="16.85546875" customWidth="1"/>
    <col min="3841" max="3841" width="2" customWidth="1"/>
    <col min="3842" max="3842" width="23.7109375" customWidth="1"/>
    <col min="3843" max="3843" width="14.28515625" customWidth="1"/>
    <col min="3844" max="3844" width="18.85546875" customWidth="1"/>
    <col min="3845" max="3845" width="16.7109375" customWidth="1"/>
    <col min="3846" max="3846" width="4.42578125" customWidth="1"/>
    <col min="3847" max="3847" width="21.42578125" customWidth="1"/>
    <col min="3848" max="3848" width="8.140625" customWidth="1"/>
    <col min="3850" max="3850" width="16.85546875" customWidth="1"/>
    <col min="4097" max="4097" width="2" customWidth="1"/>
    <col min="4098" max="4098" width="23.7109375" customWidth="1"/>
    <col min="4099" max="4099" width="14.28515625" customWidth="1"/>
    <col min="4100" max="4100" width="18.85546875" customWidth="1"/>
    <col min="4101" max="4101" width="16.7109375" customWidth="1"/>
    <col min="4102" max="4102" width="4.42578125" customWidth="1"/>
    <col min="4103" max="4103" width="21.42578125" customWidth="1"/>
    <col min="4104" max="4104" width="8.140625" customWidth="1"/>
    <col min="4106" max="4106" width="16.85546875" customWidth="1"/>
    <col min="4353" max="4353" width="2" customWidth="1"/>
    <col min="4354" max="4354" width="23.7109375" customWidth="1"/>
    <col min="4355" max="4355" width="14.28515625" customWidth="1"/>
    <col min="4356" max="4356" width="18.85546875" customWidth="1"/>
    <col min="4357" max="4357" width="16.7109375" customWidth="1"/>
    <col min="4358" max="4358" width="4.42578125" customWidth="1"/>
    <col min="4359" max="4359" width="21.42578125" customWidth="1"/>
    <col min="4360" max="4360" width="8.140625" customWidth="1"/>
    <col min="4362" max="4362" width="16.85546875" customWidth="1"/>
    <col min="4609" max="4609" width="2" customWidth="1"/>
    <col min="4610" max="4610" width="23.7109375" customWidth="1"/>
    <col min="4611" max="4611" width="14.28515625" customWidth="1"/>
    <col min="4612" max="4612" width="18.85546875" customWidth="1"/>
    <col min="4613" max="4613" width="16.7109375" customWidth="1"/>
    <col min="4614" max="4614" width="4.42578125" customWidth="1"/>
    <col min="4615" max="4615" width="21.42578125" customWidth="1"/>
    <col min="4616" max="4616" width="8.140625" customWidth="1"/>
    <col min="4618" max="4618" width="16.85546875" customWidth="1"/>
    <col min="4865" max="4865" width="2" customWidth="1"/>
    <col min="4866" max="4866" width="23.7109375" customWidth="1"/>
    <col min="4867" max="4867" width="14.28515625" customWidth="1"/>
    <col min="4868" max="4868" width="18.85546875" customWidth="1"/>
    <col min="4869" max="4869" width="16.7109375" customWidth="1"/>
    <col min="4870" max="4870" width="4.42578125" customWidth="1"/>
    <col min="4871" max="4871" width="21.42578125" customWidth="1"/>
    <col min="4872" max="4872" width="8.140625" customWidth="1"/>
    <col min="4874" max="4874" width="16.85546875" customWidth="1"/>
    <col min="5121" max="5121" width="2" customWidth="1"/>
    <col min="5122" max="5122" width="23.7109375" customWidth="1"/>
    <col min="5123" max="5123" width="14.28515625" customWidth="1"/>
    <col min="5124" max="5124" width="18.85546875" customWidth="1"/>
    <col min="5125" max="5125" width="16.7109375" customWidth="1"/>
    <col min="5126" max="5126" width="4.42578125" customWidth="1"/>
    <col min="5127" max="5127" width="21.42578125" customWidth="1"/>
    <col min="5128" max="5128" width="8.140625" customWidth="1"/>
    <col min="5130" max="5130" width="16.85546875" customWidth="1"/>
    <col min="5377" max="5377" width="2" customWidth="1"/>
    <col min="5378" max="5378" width="23.7109375" customWidth="1"/>
    <col min="5379" max="5379" width="14.28515625" customWidth="1"/>
    <col min="5380" max="5380" width="18.85546875" customWidth="1"/>
    <col min="5381" max="5381" width="16.7109375" customWidth="1"/>
    <col min="5382" max="5382" width="4.42578125" customWidth="1"/>
    <col min="5383" max="5383" width="21.42578125" customWidth="1"/>
    <col min="5384" max="5384" width="8.140625" customWidth="1"/>
    <col min="5386" max="5386" width="16.85546875" customWidth="1"/>
    <col min="5633" max="5633" width="2" customWidth="1"/>
    <col min="5634" max="5634" width="23.7109375" customWidth="1"/>
    <col min="5635" max="5635" width="14.28515625" customWidth="1"/>
    <col min="5636" max="5636" width="18.85546875" customWidth="1"/>
    <col min="5637" max="5637" width="16.7109375" customWidth="1"/>
    <col min="5638" max="5638" width="4.42578125" customWidth="1"/>
    <col min="5639" max="5639" width="21.42578125" customWidth="1"/>
    <col min="5640" max="5640" width="8.140625" customWidth="1"/>
    <col min="5642" max="5642" width="16.85546875" customWidth="1"/>
    <col min="5889" max="5889" width="2" customWidth="1"/>
    <col min="5890" max="5890" width="23.7109375" customWidth="1"/>
    <col min="5891" max="5891" width="14.28515625" customWidth="1"/>
    <col min="5892" max="5892" width="18.85546875" customWidth="1"/>
    <col min="5893" max="5893" width="16.7109375" customWidth="1"/>
    <col min="5894" max="5894" width="4.42578125" customWidth="1"/>
    <col min="5895" max="5895" width="21.42578125" customWidth="1"/>
    <col min="5896" max="5896" width="8.140625" customWidth="1"/>
    <col min="5898" max="5898" width="16.85546875" customWidth="1"/>
    <col min="6145" max="6145" width="2" customWidth="1"/>
    <col min="6146" max="6146" width="23.7109375" customWidth="1"/>
    <col min="6147" max="6147" width="14.28515625" customWidth="1"/>
    <col min="6148" max="6148" width="18.85546875" customWidth="1"/>
    <col min="6149" max="6149" width="16.7109375" customWidth="1"/>
    <col min="6150" max="6150" width="4.42578125" customWidth="1"/>
    <col min="6151" max="6151" width="21.42578125" customWidth="1"/>
    <col min="6152" max="6152" width="8.140625" customWidth="1"/>
    <col min="6154" max="6154" width="16.85546875" customWidth="1"/>
    <col min="6401" max="6401" width="2" customWidth="1"/>
    <col min="6402" max="6402" width="23.7109375" customWidth="1"/>
    <col min="6403" max="6403" width="14.28515625" customWidth="1"/>
    <col min="6404" max="6404" width="18.85546875" customWidth="1"/>
    <col min="6405" max="6405" width="16.7109375" customWidth="1"/>
    <col min="6406" max="6406" width="4.42578125" customWidth="1"/>
    <col min="6407" max="6407" width="21.42578125" customWidth="1"/>
    <col min="6408" max="6408" width="8.140625" customWidth="1"/>
    <col min="6410" max="6410" width="16.85546875" customWidth="1"/>
    <col min="6657" max="6657" width="2" customWidth="1"/>
    <col min="6658" max="6658" width="23.7109375" customWidth="1"/>
    <col min="6659" max="6659" width="14.28515625" customWidth="1"/>
    <col min="6660" max="6660" width="18.85546875" customWidth="1"/>
    <col min="6661" max="6661" width="16.7109375" customWidth="1"/>
    <col min="6662" max="6662" width="4.42578125" customWidth="1"/>
    <col min="6663" max="6663" width="21.42578125" customWidth="1"/>
    <col min="6664" max="6664" width="8.140625" customWidth="1"/>
    <col min="6666" max="6666" width="16.85546875" customWidth="1"/>
    <col min="6913" max="6913" width="2" customWidth="1"/>
    <col min="6914" max="6914" width="23.7109375" customWidth="1"/>
    <col min="6915" max="6915" width="14.28515625" customWidth="1"/>
    <col min="6916" max="6916" width="18.85546875" customWidth="1"/>
    <col min="6917" max="6917" width="16.7109375" customWidth="1"/>
    <col min="6918" max="6918" width="4.42578125" customWidth="1"/>
    <col min="6919" max="6919" width="21.42578125" customWidth="1"/>
    <col min="6920" max="6920" width="8.140625" customWidth="1"/>
    <col min="6922" max="6922" width="16.85546875" customWidth="1"/>
    <col min="7169" max="7169" width="2" customWidth="1"/>
    <col min="7170" max="7170" width="23.7109375" customWidth="1"/>
    <col min="7171" max="7171" width="14.28515625" customWidth="1"/>
    <col min="7172" max="7172" width="18.85546875" customWidth="1"/>
    <col min="7173" max="7173" width="16.7109375" customWidth="1"/>
    <col min="7174" max="7174" width="4.42578125" customWidth="1"/>
    <col min="7175" max="7175" width="21.42578125" customWidth="1"/>
    <col min="7176" max="7176" width="8.140625" customWidth="1"/>
    <col min="7178" max="7178" width="16.85546875" customWidth="1"/>
    <col min="7425" max="7425" width="2" customWidth="1"/>
    <col min="7426" max="7426" width="23.7109375" customWidth="1"/>
    <col min="7427" max="7427" width="14.28515625" customWidth="1"/>
    <col min="7428" max="7428" width="18.85546875" customWidth="1"/>
    <col min="7429" max="7429" width="16.7109375" customWidth="1"/>
    <col min="7430" max="7430" width="4.42578125" customWidth="1"/>
    <col min="7431" max="7431" width="21.42578125" customWidth="1"/>
    <col min="7432" max="7432" width="8.140625" customWidth="1"/>
    <col min="7434" max="7434" width="16.85546875" customWidth="1"/>
    <col min="7681" max="7681" width="2" customWidth="1"/>
    <col min="7682" max="7682" width="23.7109375" customWidth="1"/>
    <col min="7683" max="7683" width="14.28515625" customWidth="1"/>
    <col min="7684" max="7684" width="18.85546875" customWidth="1"/>
    <col min="7685" max="7685" width="16.7109375" customWidth="1"/>
    <col min="7686" max="7686" width="4.42578125" customWidth="1"/>
    <col min="7687" max="7687" width="21.42578125" customWidth="1"/>
    <col min="7688" max="7688" width="8.140625" customWidth="1"/>
    <col min="7690" max="7690" width="16.85546875" customWidth="1"/>
    <col min="7937" max="7937" width="2" customWidth="1"/>
    <col min="7938" max="7938" width="23.7109375" customWidth="1"/>
    <col min="7939" max="7939" width="14.28515625" customWidth="1"/>
    <col min="7940" max="7940" width="18.85546875" customWidth="1"/>
    <col min="7941" max="7941" width="16.7109375" customWidth="1"/>
    <col min="7942" max="7942" width="4.42578125" customWidth="1"/>
    <col min="7943" max="7943" width="21.42578125" customWidth="1"/>
    <col min="7944" max="7944" width="8.140625" customWidth="1"/>
    <col min="7946" max="7946" width="16.85546875" customWidth="1"/>
    <col min="8193" max="8193" width="2" customWidth="1"/>
    <col min="8194" max="8194" width="23.7109375" customWidth="1"/>
    <col min="8195" max="8195" width="14.28515625" customWidth="1"/>
    <col min="8196" max="8196" width="18.85546875" customWidth="1"/>
    <col min="8197" max="8197" width="16.7109375" customWidth="1"/>
    <col min="8198" max="8198" width="4.42578125" customWidth="1"/>
    <col min="8199" max="8199" width="21.42578125" customWidth="1"/>
    <col min="8200" max="8200" width="8.140625" customWidth="1"/>
    <col min="8202" max="8202" width="16.85546875" customWidth="1"/>
    <col min="8449" max="8449" width="2" customWidth="1"/>
    <col min="8450" max="8450" width="23.7109375" customWidth="1"/>
    <col min="8451" max="8451" width="14.28515625" customWidth="1"/>
    <col min="8452" max="8452" width="18.85546875" customWidth="1"/>
    <col min="8453" max="8453" width="16.7109375" customWidth="1"/>
    <col min="8454" max="8454" width="4.42578125" customWidth="1"/>
    <col min="8455" max="8455" width="21.42578125" customWidth="1"/>
    <col min="8456" max="8456" width="8.140625" customWidth="1"/>
    <col min="8458" max="8458" width="16.85546875" customWidth="1"/>
    <col min="8705" max="8705" width="2" customWidth="1"/>
    <col min="8706" max="8706" width="23.7109375" customWidth="1"/>
    <col min="8707" max="8707" width="14.28515625" customWidth="1"/>
    <col min="8708" max="8708" width="18.85546875" customWidth="1"/>
    <col min="8709" max="8709" width="16.7109375" customWidth="1"/>
    <col min="8710" max="8710" width="4.42578125" customWidth="1"/>
    <col min="8711" max="8711" width="21.42578125" customWidth="1"/>
    <col min="8712" max="8712" width="8.140625" customWidth="1"/>
    <col min="8714" max="8714" width="16.85546875" customWidth="1"/>
    <col min="8961" max="8961" width="2" customWidth="1"/>
    <col min="8962" max="8962" width="23.7109375" customWidth="1"/>
    <col min="8963" max="8963" width="14.28515625" customWidth="1"/>
    <col min="8964" max="8964" width="18.85546875" customWidth="1"/>
    <col min="8965" max="8965" width="16.7109375" customWidth="1"/>
    <col min="8966" max="8966" width="4.42578125" customWidth="1"/>
    <col min="8967" max="8967" width="21.42578125" customWidth="1"/>
    <col min="8968" max="8968" width="8.140625" customWidth="1"/>
    <col min="8970" max="8970" width="16.85546875" customWidth="1"/>
    <col min="9217" max="9217" width="2" customWidth="1"/>
    <col min="9218" max="9218" width="23.7109375" customWidth="1"/>
    <col min="9219" max="9219" width="14.28515625" customWidth="1"/>
    <col min="9220" max="9220" width="18.85546875" customWidth="1"/>
    <col min="9221" max="9221" width="16.7109375" customWidth="1"/>
    <col min="9222" max="9222" width="4.42578125" customWidth="1"/>
    <col min="9223" max="9223" width="21.42578125" customWidth="1"/>
    <col min="9224" max="9224" width="8.140625" customWidth="1"/>
    <col min="9226" max="9226" width="16.85546875" customWidth="1"/>
    <col min="9473" max="9473" width="2" customWidth="1"/>
    <col min="9474" max="9474" width="23.7109375" customWidth="1"/>
    <col min="9475" max="9475" width="14.28515625" customWidth="1"/>
    <col min="9476" max="9476" width="18.85546875" customWidth="1"/>
    <col min="9477" max="9477" width="16.7109375" customWidth="1"/>
    <col min="9478" max="9478" width="4.42578125" customWidth="1"/>
    <col min="9479" max="9479" width="21.42578125" customWidth="1"/>
    <col min="9480" max="9480" width="8.140625" customWidth="1"/>
    <col min="9482" max="9482" width="16.85546875" customWidth="1"/>
    <col min="9729" max="9729" width="2" customWidth="1"/>
    <col min="9730" max="9730" width="23.7109375" customWidth="1"/>
    <col min="9731" max="9731" width="14.28515625" customWidth="1"/>
    <col min="9732" max="9732" width="18.85546875" customWidth="1"/>
    <col min="9733" max="9733" width="16.7109375" customWidth="1"/>
    <col min="9734" max="9734" width="4.42578125" customWidth="1"/>
    <col min="9735" max="9735" width="21.42578125" customWidth="1"/>
    <col min="9736" max="9736" width="8.140625" customWidth="1"/>
    <col min="9738" max="9738" width="16.85546875" customWidth="1"/>
    <col min="9985" max="9985" width="2" customWidth="1"/>
    <col min="9986" max="9986" width="23.7109375" customWidth="1"/>
    <col min="9987" max="9987" width="14.28515625" customWidth="1"/>
    <col min="9988" max="9988" width="18.85546875" customWidth="1"/>
    <col min="9989" max="9989" width="16.7109375" customWidth="1"/>
    <col min="9990" max="9990" width="4.42578125" customWidth="1"/>
    <col min="9991" max="9991" width="21.42578125" customWidth="1"/>
    <col min="9992" max="9992" width="8.140625" customWidth="1"/>
    <col min="9994" max="9994" width="16.85546875" customWidth="1"/>
    <col min="10241" max="10241" width="2" customWidth="1"/>
    <col min="10242" max="10242" width="23.7109375" customWidth="1"/>
    <col min="10243" max="10243" width="14.28515625" customWidth="1"/>
    <col min="10244" max="10244" width="18.85546875" customWidth="1"/>
    <col min="10245" max="10245" width="16.7109375" customWidth="1"/>
    <col min="10246" max="10246" width="4.42578125" customWidth="1"/>
    <col min="10247" max="10247" width="21.42578125" customWidth="1"/>
    <col min="10248" max="10248" width="8.140625" customWidth="1"/>
    <col min="10250" max="10250" width="16.85546875" customWidth="1"/>
    <col min="10497" max="10497" width="2" customWidth="1"/>
    <col min="10498" max="10498" width="23.7109375" customWidth="1"/>
    <col min="10499" max="10499" width="14.28515625" customWidth="1"/>
    <col min="10500" max="10500" width="18.85546875" customWidth="1"/>
    <col min="10501" max="10501" width="16.7109375" customWidth="1"/>
    <col min="10502" max="10502" width="4.42578125" customWidth="1"/>
    <col min="10503" max="10503" width="21.42578125" customWidth="1"/>
    <col min="10504" max="10504" width="8.140625" customWidth="1"/>
    <col min="10506" max="10506" width="16.85546875" customWidth="1"/>
    <col min="10753" max="10753" width="2" customWidth="1"/>
    <col min="10754" max="10754" width="23.7109375" customWidth="1"/>
    <col min="10755" max="10755" width="14.28515625" customWidth="1"/>
    <col min="10756" max="10756" width="18.85546875" customWidth="1"/>
    <col min="10757" max="10757" width="16.7109375" customWidth="1"/>
    <col min="10758" max="10758" width="4.42578125" customWidth="1"/>
    <col min="10759" max="10759" width="21.42578125" customWidth="1"/>
    <col min="10760" max="10760" width="8.140625" customWidth="1"/>
    <col min="10762" max="10762" width="16.85546875" customWidth="1"/>
    <col min="11009" max="11009" width="2" customWidth="1"/>
    <col min="11010" max="11010" width="23.7109375" customWidth="1"/>
    <col min="11011" max="11011" width="14.28515625" customWidth="1"/>
    <col min="11012" max="11012" width="18.85546875" customWidth="1"/>
    <col min="11013" max="11013" width="16.7109375" customWidth="1"/>
    <col min="11014" max="11014" width="4.42578125" customWidth="1"/>
    <col min="11015" max="11015" width="21.42578125" customWidth="1"/>
    <col min="11016" max="11016" width="8.140625" customWidth="1"/>
    <col min="11018" max="11018" width="16.85546875" customWidth="1"/>
    <col min="11265" max="11265" width="2" customWidth="1"/>
    <col min="11266" max="11266" width="23.7109375" customWidth="1"/>
    <col min="11267" max="11267" width="14.28515625" customWidth="1"/>
    <col min="11268" max="11268" width="18.85546875" customWidth="1"/>
    <col min="11269" max="11269" width="16.7109375" customWidth="1"/>
    <col min="11270" max="11270" width="4.42578125" customWidth="1"/>
    <col min="11271" max="11271" width="21.42578125" customWidth="1"/>
    <col min="11272" max="11272" width="8.140625" customWidth="1"/>
    <col min="11274" max="11274" width="16.85546875" customWidth="1"/>
    <col min="11521" max="11521" width="2" customWidth="1"/>
    <col min="11522" max="11522" width="23.7109375" customWidth="1"/>
    <col min="11523" max="11523" width="14.28515625" customWidth="1"/>
    <col min="11524" max="11524" width="18.85546875" customWidth="1"/>
    <col min="11525" max="11525" width="16.7109375" customWidth="1"/>
    <col min="11526" max="11526" width="4.42578125" customWidth="1"/>
    <col min="11527" max="11527" width="21.42578125" customWidth="1"/>
    <col min="11528" max="11528" width="8.140625" customWidth="1"/>
    <col min="11530" max="11530" width="16.85546875" customWidth="1"/>
    <col min="11777" max="11777" width="2" customWidth="1"/>
    <col min="11778" max="11778" width="23.7109375" customWidth="1"/>
    <col min="11779" max="11779" width="14.28515625" customWidth="1"/>
    <col min="11780" max="11780" width="18.85546875" customWidth="1"/>
    <col min="11781" max="11781" width="16.7109375" customWidth="1"/>
    <col min="11782" max="11782" width="4.42578125" customWidth="1"/>
    <col min="11783" max="11783" width="21.42578125" customWidth="1"/>
    <col min="11784" max="11784" width="8.140625" customWidth="1"/>
    <col min="11786" max="11786" width="16.85546875" customWidth="1"/>
    <col min="12033" max="12033" width="2" customWidth="1"/>
    <col min="12034" max="12034" width="23.7109375" customWidth="1"/>
    <col min="12035" max="12035" width="14.28515625" customWidth="1"/>
    <col min="12036" max="12036" width="18.85546875" customWidth="1"/>
    <col min="12037" max="12037" width="16.7109375" customWidth="1"/>
    <col min="12038" max="12038" width="4.42578125" customWidth="1"/>
    <col min="12039" max="12039" width="21.42578125" customWidth="1"/>
    <col min="12040" max="12040" width="8.140625" customWidth="1"/>
    <col min="12042" max="12042" width="16.85546875" customWidth="1"/>
    <col min="12289" max="12289" width="2" customWidth="1"/>
    <col min="12290" max="12290" width="23.7109375" customWidth="1"/>
    <col min="12291" max="12291" width="14.28515625" customWidth="1"/>
    <col min="12292" max="12292" width="18.85546875" customWidth="1"/>
    <col min="12293" max="12293" width="16.7109375" customWidth="1"/>
    <col min="12294" max="12294" width="4.42578125" customWidth="1"/>
    <col min="12295" max="12295" width="21.42578125" customWidth="1"/>
    <col min="12296" max="12296" width="8.140625" customWidth="1"/>
    <col min="12298" max="12298" width="16.85546875" customWidth="1"/>
    <col min="12545" max="12545" width="2" customWidth="1"/>
    <col min="12546" max="12546" width="23.7109375" customWidth="1"/>
    <col min="12547" max="12547" width="14.28515625" customWidth="1"/>
    <col min="12548" max="12548" width="18.85546875" customWidth="1"/>
    <col min="12549" max="12549" width="16.7109375" customWidth="1"/>
    <col min="12550" max="12550" width="4.42578125" customWidth="1"/>
    <col min="12551" max="12551" width="21.42578125" customWidth="1"/>
    <col min="12552" max="12552" width="8.140625" customWidth="1"/>
    <col min="12554" max="12554" width="16.85546875" customWidth="1"/>
    <col min="12801" max="12801" width="2" customWidth="1"/>
    <col min="12802" max="12802" width="23.7109375" customWidth="1"/>
    <col min="12803" max="12803" width="14.28515625" customWidth="1"/>
    <col min="12804" max="12804" width="18.85546875" customWidth="1"/>
    <col min="12805" max="12805" width="16.7109375" customWidth="1"/>
    <col min="12806" max="12806" width="4.42578125" customWidth="1"/>
    <col min="12807" max="12807" width="21.42578125" customWidth="1"/>
    <col min="12808" max="12808" width="8.140625" customWidth="1"/>
    <col min="12810" max="12810" width="16.85546875" customWidth="1"/>
    <col min="13057" max="13057" width="2" customWidth="1"/>
    <col min="13058" max="13058" width="23.7109375" customWidth="1"/>
    <col min="13059" max="13059" width="14.28515625" customWidth="1"/>
    <col min="13060" max="13060" width="18.85546875" customWidth="1"/>
    <col min="13061" max="13061" width="16.7109375" customWidth="1"/>
    <col min="13062" max="13062" width="4.42578125" customWidth="1"/>
    <col min="13063" max="13063" width="21.42578125" customWidth="1"/>
    <col min="13064" max="13064" width="8.140625" customWidth="1"/>
    <col min="13066" max="13066" width="16.85546875" customWidth="1"/>
    <col min="13313" max="13313" width="2" customWidth="1"/>
    <col min="13314" max="13314" width="23.7109375" customWidth="1"/>
    <col min="13315" max="13315" width="14.28515625" customWidth="1"/>
    <col min="13316" max="13316" width="18.85546875" customWidth="1"/>
    <col min="13317" max="13317" width="16.7109375" customWidth="1"/>
    <col min="13318" max="13318" width="4.42578125" customWidth="1"/>
    <col min="13319" max="13319" width="21.42578125" customWidth="1"/>
    <col min="13320" max="13320" width="8.140625" customWidth="1"/>
    <col min="13322" max="13322" width="16.85546875" customWidth="1"/>
    <col min="13569" max="13569" width="2" customWidth="1"/>
    <col min="13570" max="13570" width="23.7109375" customWidth="1"/>
    <col min="13571" max="13571" width="14.28515625" customWidth="1"/>
    <col min="13572" max="13572" width="18.85546875" customWidth="1"/>
    <col min="13573" max="13573" width="16.7109375" customWidth="1"/>
    <col min="13574" max="13574" width="4.42578125" customWidth="1"/>
    <col min="13575" max="13575" width="21.42578125" customWidth="1"/>
    <col min="13576" max="13576" width="8.140625" customWidth="1"/>
    <col min="13578" max="13578" width="16.85546875" customWidth="1"/>
    <col min="13825" max="13825" width="2" customWidth="1"/>
    <col min="13826" max="13826" width="23.7109375" customWidth="1"/>
    <col min="13827" max="13827" width="14.28515625" customWidth="1"/>
    <col min="13828" max="13828" width="18.85546875" customWidth="1"/>
    <col min="13829" max="13829" width="16.7109375" customWidth="1"/>
    <col min="13830" max="13830" width="4.42578125" customWidth="1"/>
    <col min="13831" max="13831" width="21.42578125" customWidth="1"/>
    <col min="13832" max="13832" width="8.140625" customWidth="1"/>
    <col min="13834" max="13834" width="16.85546875" customWidth="1"/>
    <col min="14081" max="14081" width="2" customWidth="1"/>
    <col min="14082" max="14082" width="23.7109375" customWidth="1"/>
    <col min="14083" max="14083" width="14.28515625" customWidth="1"/>
    <col min="14084" max="14084" width="18.85546875" customWidth="1"/>
    <col min="14085" max="14085" width="16.7109375" customWidth="1"/>
    <col min="14086" max="14086" width="4.42578125" customWidth="1"/>
    <col min="14087" max="14087" width="21.42578125" customWidth="1"/>
    <col min="14088" max="14088" width="8.140625" customWidth="1"/>
    <col min="14090" max="14090" width="16.85546875" customWidth="1"/>
    <col min="14337" max="14337" width="2" customWidth="1"/>
    <col min="14338" max="14338" width="23.7109375" customWidth="1"/>
    <col min="14339" max="14339" width="14.28515625" customWidth="1"/>
    <col min="14340" max="14340" width="18.85546875" customWidth="1"/>
    <col min="14341" max="14341" width="16.7109375" customWidth="1"/>
    <col min="14342" max="14342" width="4.42578125" customWidth="1"/>
    <col min="14343" max="14343" width="21.42578125" customWidth="1"/>
    <col min="14344" max="14344" width="8.140625" customWidth="1"/>
    <col min="14346" max="14346" width="16.85546875" customWidth="1"/>
    <col min="14593" max="14593" width="2" customWidth="1"/>
    <col min="14594" max="14594" width="23.7109375" customWidth="1"/>
    <col min="14595" max="14595" width="14.28515625" customWidth="1"/>
    <col min="14596" max="14596" width="18.85546875" customWidth="1"/>
    <col min="14597" max="14597" width="16.7109375" customWidth="1"/>
    <col min="14598" max="14598" width="4.42578125" customWidth="1"/>
    <col min="14599" max="14599" width="21.42578125" customWidth="1"/>
    <col min="14600" max="14600" width="8.140625" customWidth="1"/>
    <col min="14602" max="14602" width="16.85546875" customWidth="1"/>
    <col min="14849" max="14849" width="2" customWidth="1"/>
    <col min="14850" max="14850" width="23.7109375" customWidth="1"/>
    <col min="14851" max="14851" width="14.28515625" customWidth="1"/>
    <col min="14852" max="14852" width="18.85546875" customWidth="1"/>
    <col min="14853" max="14853" width="16.7109375" customWidth="1"/>
    <col min="14854" max="14854" width="4.42578125" customWidth="1"/>
    <col min="14855" max="14855" width="21.42578125" customWidth="1"/>
    <col min="14856" max="14856" width="8.140625" customWidth="1"/>
    <col min="14858" max="14858" width="16.85546875" customWidth="1"/>
    <col min="15105" max="15105" width="2" customWidth="1"/>
    <col min="15106" max="15106" width="23.7109375" customWidth="1"/>
    <col min="15107" max="15107" width="14.28515625" customWidth="1"/>
    <col min="15108" max="15108" width="18.85546875" customWidth="1"/>
    <col min="15109" max="15109" width="16.7109375" customWidth="1"/>
    <col min="15110" max="15110" width="4.42578125" customWidth="1"/>
    <col min="15111" max="15111" width="21.42578125" customWidth="1"/>
    <col min="15112" max="15112" width="8.140625" customWidth="1"/>
    <col min="15114" max="15114" width="16.85546875" customWidth="1"/>
    <col min="15361" max="15361" width="2" customWidth="1"/>
    <col min="15362" max="15362" width="23.7109375" customWidth="1"/>
    <col min="15363" max="15363" width="14.28515625" customWidth="1"/>
    <col min="15364" max="15364" width="18.85546875" customWidth="1"/>
    <col min="15365" max="15365" width="16.7109375" customWidth="1"/>
    <col min="15366" max="15366" width="4.42578125" customWidth="1"/>
    <col min="15367" max="15367" width="21.42578125" customWidth="1"/>
    <col min="15368" max="15368" width="8.140625" customWidth="1"/>
    <col min="15370" max="15370" width="16.85546875" customWidth="1"/>
    <col min="15617" max="15617" width="2" customWidth="1"/>
    <col min="15618" max="15618" width="23.7109375" customWidth="1"/>
    <col min="15619" max="15619" width="14.28515625" customWidth="1"/>
    <col min="15620" max="15620" width="18.85546875" customWidth="1"/>
    <col min="15621" max="15621" width="16.7109375" customWidth="1"/>
    <col min="15622" max="15622" width="4.42578125" customWidth="1"/>
    <col min="15623" max="15623" width="21.42578125" customWidth="1"/>
    <col min="15624" max="15624" width="8.140625" customWidth="1"/>
    <col min="15626" max="15626" width="16.85546875" customWidth="1"/>
    <col min="15873" max="15873" width="2" customWidth="1"/>
    <col min="15874" max="15874" width="23.7109375" customWidth="1"/>
    <col min="15875" max="15875" width="14.28515625" customWidth="1"/>
    <col min="15876" max="15876" width="18.85546875" customWidth="1"/>
    <col min="15877" max="15877" width="16.7109375" customWidth="1"/>
    <col min="15878" max="15878" width="4.42578125" customWidth="1"/>
    <col min="15879" max="15879" width="21.42578125" customWidth="1"/>
    <col min="15880" max="15880" width="8.140625" customWidth="1"/>
    <col min="15882" max="15882" width="16.85546875" customWidth="1"/>
    <col min="16129" max="16129" width="2" customWidth="1"/>
    <col min="16130" max="16130" width="23.7109375" customWidth="1"/>
    <col min="16131" max="16131" width="14.28515625" customWidth="1"/>
    <col min="16132" max="16132" width="18.85546875" customWidth="1"/>
    <col min="16133" max="16133" width="16.7109375" customWidth="1"/>
    <col min="16134" max="16134" width="4.42578125" customWidth="1"/>
    <col min="16135" max="16135" width="21.42578125" customWidth="1"/>
    <col min="16136" max="16136" width="8.140625" customWidth="1"/>
    <col min="16138" max="16138"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95" t="s">
        <v>817</v>
      </c>
      <c r="D3" s="73" t="s">
        <v>117</v>
      </c>
      <c r="E3" s="434"/>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831</v>
      </c>
      <c r="D7" s="384"/>
      <c r="E7" s="384"/>
      <c r="F7" s="384"/>
      <c r="G7" s="384"/>
      <c r="H7" s="384"/>
      <c r="I7" s="384"/>
      <c r="J7" s="384"/>
      <c r="P7" s="67" t="s">
        <v>15</v>
      </c>
    </row>
    <row r="8" spans="1:16" ht="15.75">
      <c r="B8" s="44" t="s">
        <v>119</v>
      </c>
      <c r="C8" s="384" t="s">
        <v>832</v>
      </c>
      <c r="D8" s="384"/>
      <c r="E8" s="384"/>
      <c r="F8" s="384"/>
      <c r="G8" s="384"/>
      <c r="H8" s="384"/>
      <c r="I8" s="384"/>
      <c r="J8" s="384"/>
      <c r="M8" s="15"/>
      <c r="N8" s="15"/>
      <c r="O8" s="15"/>
      <c r="P8" s="67" t="s">
        <v>125</v>
      </c>
    </row>
    <row r="9" spans="1:16" ht="15.75">
      <c r="B9" s="44" t="s">
        <v>120</v>
      </c>
      <c r="C9" s="384" t="s">
        <v>833</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2" t="s">
        <v>137</v>
      </c>
      <c r="C13" s="44"/>
      <c r="I13" s="47"/>
      <c r="M13" s="16"/>
      <c r="N13" s="15"/>
      <c r="O13" s="15"/>
      <c r="P13" s="15"/>
    </row>
    <row r="14" spans="1:16" ht="15" customHeight="1">
      <c r="B14" s="242"/>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3"/>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v>1</v>
      </c>
      <c r="B26" s="388" t="s">
        <v>551</v>
      </c>
      <c r="C26" s="388"/>
      <c r="D26" s="388"/>
      <c r="E26" s="388"/>
      <c r="F26" s="388"/>
      <c r="G26" s="388"/>
      <c r="H26" s="388"/>
      <c r="I26" s="388"/>
      <c r="J26" s="388"/>
      <c r="L26" s="81"/>
      <c r="N26" s="81"/>
    </row>
    <row r="27" spans="1:16" s="77" customFormat="1">
      <c r="A27">
        <v>2</v>
      </c>
      <c r="B27" s="388" t="s">
        <v>342</v>
      </c>
      <c r="C27" s="388"/>
      <c r="D27" s="388"/>
      <c r="E27" s="388"/>
      <c r="F27" s="388"/>
      <c r="G27" s="388"/>
      <c r="H27" s="388"/>
      <c r="I27" s="388"/>
      <c r="J27" s="388"/>
      <c r="L27" s="81"/>
      <c r="N27" s="81"/>
    </row>
    <row r="28" spans="1:16" s="77" customFormat="1">
      <c r="A28">
        <v>3</v>
      </c>
      <c r="B28" s="388" t="s">
        <v>345</v>
      </c>
      <c r="C28" s="388"/>
      <c r="D28" s="388"/>
      <c r="E28" s="388"/>
      <c r="F28" s="388"/>
      <c r="G28" s="388"/>
      <c r="H28" s="388"/>
      <c r="I28" s="388"/>
      <c r="J28" s="388"/>
      <c r="L28" s="81"/>
      <c r="N28" s="81"/>
    </row>
    <row r="29" spans="1:16" s="77" customFormat="1">
      <c r="A29">
        <v>4</v>
      </c>
      <c r="B29" s="388" t="s">
        <v>347</v>
      </c>
      <c r="C29" s="388"/>
      <c r="D29" s="388"/>
      <c r="E29" s="388"/>
      <c r="F29" s="388"/>
      <c r="G29" s="388"/>
      <c r="H29" s="388"/>
      <c r="I29" s="388"/>
      <c r="J29" s="388"/>
      <c r="L29" s="81"/>
      <c r="N29" s="81"/>
    </row>
    <row r="30" spans="1:16" s="77" customFormat="1">
      <c r="A30">
        <v>5</v>
      </c>
      <c r="B30" s="388" t="s">
        <v>348</v>
      </c>
      <c r="C30" s="388"/>
      <c r="D30" s="388"/>
      <c r="E30" s="388"/>
      <c r="F30" s="388"/>
      <c r="G30" s="388"/>
      <c r="H30" s="388"/>
      <c r="I30" s="388"/>
      <c r="J30" s="388"/>
      <c r="L30" s="81"/>
      <c r="N30" s="81"/>
    </row>
    <row r="31" spans="1:16" s="77" customFormat="1">
      <c r="A31">
        <v>6</v>
      </c>
      <c r="B31" s="388" t="s">
        <v>354</v>
      </c>
      <c r="C31" s="388"/>
      <c r="D31" s="388"/>
      <c r="E31" s="388"/>
      <c r="F31" s="388"/>
      <c r="G31" s="388"/>
      <c r="H31" s="388"/>
      <c r="I31" s="388"/>
      <c r="J31" s="388"/>
      <c r="L31" s="81"/>
      <c r="N31" s="81"/>
    </row>
    <row r="32" spans="1:16" s="77" customFormat="1">
      <c r="A32">
        <v>7</v>
      </c>
      <c r="B32" s="388" t="s">
        <v>821</v>
      </c>
      <c r="C32" s="388"/>
      <c r="D32" s="388"/>
      <c r="E32" s="388"/>
      <c r="F32" s="388"/>
      <c r="G32" s="388"/>
      <c r="H32" s="388"/>
      <c r="I32" s="388"/>
      <c r="J32" s="388"/>
      <c r="L32" s="81"/>
      <c r="N32" s="81"/>
    </row>
    <row r="33" spans="1:14" s="77" customFormat="1">
      <c r="A33"/>
      <c r="B33" s="388"/>
      <c r="C33" s="388"/>
      <c r="D33" s="388"/>
      <c r="E33" s="388"/>
      <c r="F33" s="388"/>
      <c r="G33" s="388"/>
      <c r="H33" s="388"/>
      <c r="I33" s="388"/>
      <c r="J33" s="388"/>
      <c r="L33" s="81"/>
      <c r="N33" s="81"/>
    </row>
    <row r="34" spans="1:14" s="77" customFormat="1">
      <c r="A34"/>
      <c r="B34"/>
      <c r="C34"/>
      <c r="D34"/>
      <c r="E34"/>
      <c r="F34"/>
      <c r="G34"/>
      <c r="H34"/>
      <c r="I34"/>
      <c r="J34"/>
      <c r="L34" s="81"/>
      <c r="N34" s="81"/>
    </row>
    <row r="35" spans="1:14" s="77" customFormat="1">
      <c r="D35" s="78"/>
      <c r="E35" s="79"/>
      <c r="G35" s="78"/>
      <c r="H35" s="79"/>
      <c r="J35" s="80"/>
      <c r="L35" s="81"/>
      <c r="N35" s="81"/>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139.5" customHeight="1">
      <c r="B39" s="519" t="s">
        <v>834</v>
      </c>
      <c r="C39" s="519"/>
      <c r="D39" s="519"/>
      <c r="E39" s="519"/>
      <c r="F39" s="519"/>
      <c r="G39" s="519"/>
      <c r="H39" s="519"/>
      <c r="I39" s="519"/>
      <c r="J39" s="519"/>
    </row>
    <row r="40" spans="1:14">
      <c r="B40" s="49" t="s">
        <v>128</v>
      </c>
      <c r="C40" s="49"/>
      <c r="D40" s="49"/>
      <c r="E40" s="49"/>
      <c r="F40" s="49"/>
      <c r="G40" s="49"/>
      <c r="H40" s="49"/>
      <c r="I40" s="49"/>
      <c r="J40" s="49"/>
    </row>
    <row r="41" spans="1:14" ht="162" customHeight="1">
      <c r="B41" s="385" t="s">
        <v>835</v>
      </c>
      <c r="C41" s="390"/>
      <c r="D41" s="390"/>
      <c r="E41" s="390"/>
      <c r="F41" s="390"/>
      <c r="G41" s="390"/>
      <c r="H41" s="390"/>
      <c r="I41" s="390"/>
      <c r="J41" s="390"/>
    </row>
    <row r="42" spans="1:14">
      <c r="B42" s="49" t="s">
        <v>129</v>
      </c>
      <c r="C42" s="49"/>
      <c r="D42" s="49"/>
      <c r="E42" s="49"/>
      <c r="F42" s="49"/>
      <c r="G42" s="49"/>
      <c r="H42" s="49"/>
      <c r="I42" s="49"/>
      <c r="J42" s="49"/>
    </row>
    <row r="43" spans="1:14" ht="143.25" customHeight="1">
      <c r="B43" s="519" t="s">
        <v>836</v>
      </c>
      <c r="C43" s="519"/>
      <c r="D43" s="519"/>
      <c r="E43" s="519"/>
      <c r="F43" s="519"/>
      <c r="G43" s="519"/>
      <c r="H43" s="519"/>
      <c r="I43" s="519"/>
      <c r="J43" s="519"/>
    </row>
    <row r="44" spans="1:14">
      <c r="B44" s="296"/>
      <c r="C44" s="296"/>
      <c r="D44" s="296"/>
      <c r="E44" s="296"/>
      <c r="F44" s="296"/>
      <c r="G44" s="296"/>
      <c r="H44" s="296"/>
      <c r="I44" s="296"/>
      <c r="J44" s="296"/>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A48">
        <v>1</v>
      </c>
      <c r="B48" s="388" t="s">
        <v>333</v>
      </c>
      <c r="C48" s="388"/>
      <c r="D48" s="388"/>
      <c r="E48" s="388"/>
      <c r="F48" s="388"/>
      <c r="G48" s="388"/>
      <c r="H48" s="388"/>
      <c r="I48" s="388"/>
      <c r="J48" s="388"/>
    </row>
    <row r="49" spans="1:10">
      <c r="A49">
        <v>2</v>
      </c>
      <c r="B49" s="388" t="s">
        <v>335</v>
      </c>
      <c r="C49" s="388"/>
      <c r="D49" s="388"/>
      <c r="E49" s="388"/>
      <c r="F49" s="388"/>
      <c r="G49" s="388"/>
      <c r="H49" s="388"/>
      <c r="I49" s="388"/>
      <c r="J49" s="388"/>
    </row>
    <row r="50" spans="1:10" ht="15" customHeight="1">
      <c r="A50">
        <v>3</v>
      </c>
      <c r="B50" s="388" t="s">
        <v>337</v>
      </c>
      <c r="C50" s="388"/>
      <c r="D50" s="388"/>
      <c r="E50" s="388"/>
      <c r="F50" s="388"/>
      <c r="G50" s="388"/>
      <c r="H50" s="388"/>
      <c r="I50" s="388"/>
      <c r="J50" s="388"/>
    </row>
    <row r="51" spans="1:10">
      <c r="A51">
        <v>4</v>
      </c>
      <c r="B51" s="388"/>
      <c r="C51" s="388"/>
      <c r="D51" s="388"/>
      <c r="E51" s="388"/>
      <c r="F51" s="388"/>
      <c r="G51" s="388"/>
      <c r="H51" s="388"/>
      <c r="I51" s="388"/>
      <c r="J51" s="388"/>
    </row>
    <row r="52" spans="1:10" ht="15" customHeight="1">
      <c r="A52">
        <v>5</v>
      </c>
      <c r="B52" s="388"/>
      <c r="C52" s="388"/>
      <c r="D52" s="388"/>
      <c r="E52" s="388"/>
      <c r="F52" s="388"/>
      <c r="G52" s="388"/>
      <c r="H52" s="388"/>
      <c r="I52" s="388"/>
      <c r="J52" s="388"/>
    </row>
    <row r="53" spans="1:10">
      <c r="A53">
        <v>6</v>
      </c>
      <c r="B53" s="388"/>
      <c r="C53" s="388"/>
      <c r="D53" s="388"/>
      <c r="E53" s="388"/>
      <c r="F53" s="388"/>
      <c r="G53" s="388"/>
      <c r="H53" s="388"/>
      <c r="I53" s="388"/>
      <c r="J53" s="388"/>
    </row>
    <row r="54" spans="1:10">
      <c r="A54">
        <v>7</v>
      </c>
      <c r="B54" s="388"/>
      <c r="C54" s="388"/>
      <c r="D54" s="388"/>
      <c r="E54" s="388"/>
      <c r="F54" s="388"/>
      <c r="G54" s="388"/>
      <c r="H54" s="388"/>
      <c r="I54" s="388"/>
      <c r="J54" s="388"/>
    </row>
    <row r="55" spans="1:10">
      <c r="B55" s="5" t="s">
        <v>51</v>
      </c>
    </row>
    <row r="56" spans="1:10">
      <c r="B56" t="s">
        <v>106</v>
      </c>
    </row>
    <row r="57" spans="1:10">
      <c r="A57">
        <v>1</v>
      </c>
      <c r="B57" s="388"/>
      <c r="C57" s="388"/>
      <c r="D57" s="388"/>
      <c r="E57" s="388"/>
      <c r="F57" s="388"/>
      <c r="G57" s="388"/>
      <c r="H57" s="388"/>
      <c r="I57" s="388"/>
      <c r="J57" s="388"/>
    </row>
    <row r="58" spans="1:10">
      <c r="A58">
        <v>2</v>
      </c>
      <c r="B58" s="388"/>
      <c r="C58" s="388"/>
      <c r="D58" s="388"/>
      <c r="E58" s="388"/>
      <c r="F58" s="388"/>
      <c r="G58" s="388"/>
      <c r="H58" s="388"/>
      <c r="I58" s="388"/>
      <c r="J58" s="388"/>
    </row>
    <row r="59" spans="1:10">
      <c r="B59" s="5" t="s">
        <v>53</v>
      </c>
      <c r="G59" s="15"/>
      <c r="H59" s="40"/>
      <c r="I59" s="40"/>
      <c r="J59" s="40"/>
    </row>
    <row r="60" spans="1:10">
      <c r="B60" t="s">
        <v>107</v>
      </c>
      <c r="G60" s="15"/>
      <c r="H60" s="38"/>
      <c r="I60" s="38"/>
      <c r="J60" s="38"/>
    </row>
    <row r="61" spans="1:10">
      <c r="A61">
        <v>1</v>
      </c>
      <c r="B61" s="388"/>
      <c r="C61" s="388"/>
      <c r="D61" s="388"/>
      <c r="E61" s="388"/>
      <c r="F61" s="388"/>
      <c r="G61" s="388"/>
      <c r="H61" s="388"/>
      <c r="I61" s="388"/>
      <c r="J61" s="388"/>
    </row>
    <row r="62" spans="1:10">
      <c r="A62">
        <v>2</v>
      </c>
      <c r="B62" s="388"/>
      <c r="C62" s="388"/>
      <c r="D62" s="388"/>
      <c r="E62" s="388"/>
      <c r="F62" s="388"/>
      <c r="G62" s="388"/>
      <c r="H62" s="388"/>
      <c r="I62" s="388"/>
      <c r="J62" s="388"/>
    </row>
    <row r="63" spans="1:10">
      <c r="B63" s="5" t="s">
        <v>1</v>
      </c>
      <c r="D63" s="5"/>
      <c r="H63" s="38"/>
      <c r="I63" s="38"/>
      <c r="J63" s="38"/>
    </row>
    <row r="64" spans="1:10" ht="15" customHeight="1">
      <c r="B64" s="373" t="s">
        <v>55</v>
      </c>
      <c r="C64" s="373"/>
      <c r="D64" s="373"/>
      <c r="E64" s="373"/>
      <c r="F64" s="373"/>
      <c r="G64" s="373"/>
      <c r="H64" s="373"/>
      <c r="I64" s="373"/>
      <c r="J64" s="373"/>
    </row>
    <row r="65" spans="1:10" ht="15" customHeight="1">
      <c r="B65" s="284"/>
      <c r="C65" s="284"/>
      <c r="D65" s="284"/>
      <c r="E65" s="284"/>
      <c r="F65" s="284"/>
      <c r="H65" s="38"/>
      <c r="I65" s="38"/>
      <c r="J65" s="38"/>
    </row>
    <row r="66" spans="1:10" ht="15" customHeight="1">
      <c r="B66" s="284"/>
      <c r="C66" s="394" t="s">
        <v>130</v>
      </c>
      <c r="D66" s="395"/>
      <c r="E66" s="55" t="s">
        <v>131</v>
      </c>
      <c r="F66" s="394" t="s">
        <v>132</v>
      </c>
      <c r="G66" s="395"/>
      <c r="H66" s="38"/>
      <c r="I66" s="38"/>
      <c r="J66" s="38"/>
    </row>
    <row r="67" spans="1:10" ht="15" customHeight="1">
      <c r="B67" s="284"/>
      <c r="C67" s="392" t="s">
        <v>205</v>
      </c>
      <c r="D67" s="393"/>
      <c r="E67" s="53">
        <v>37</v>
      </c>
      <c r="F67" s="396">
        <v>1</v>
      </c>
      <c r="G67" s="393"/>
      <c r="H67" s="38"/>
      <c r="I67" s="38"/>
      <c r="J67" s="38"/>
    </row>
    <row r="68" spans="1:10" ht="15" customHeight="1">
      <c r="B68" s="284"/>
      <c r="C68" s="392" t="s">
        <v>185</v>
      </c>
      <c r="D68" s="393"/>
      <c r="E68" s="54">
        <v>22</v>
      </c>
      <c r="F68" s="399">
        <v>0.18</v>
      </c>
      <c r="G68" s="398"/>
      <c r="H68" s="38"/>
      <c r="I68" s="38"/>
      <c r="J68" s="38"/>
    </row>
    <row r="69" spans="1:10" ht="15" customHeight="1">
      <c r="B69" s="284"/>
      <c r="C69" s="392" t="s">
        <v>200</v>
      </c>
      <c r="D69" s="393"/>
      <c r="E69" s="53">
        <v>61</v>
      </c>
      <c r="F69" s="396">
        <v>0.15</v>
      </c>
      <c r="G69" s="393"/>
      <c r="H69" s="38"/>
      <c r="I69" s="38"/>
      <c r="J69" s="38"/>
    </row>
    <row r="70" spans="1:10" ht="15" customHeight="1">
      <c r="B70" s="284"/>
      <c r="C70" s="284"/>
      <c r="D70" s="284"/>
      <c r="E70" s="284"/>
      <c r="F70" s="284"/>
      <c r="H70" s="38"/>
      <c r="I70" s="38"/>
      <c r="J70" s="38"/>
    </row>
    <row r="71" spans="1:10">
      <c r="A71" s="74"/>
      <c r="B71" s="5" t="s">
        <v>60</v>
      </c>
    </row>
    <row r="72" spans="1:10">
      <c r="B72" s="1" t="s">
        <v>61</v>
      </c>
    </row>
    <row r="73" spans="1:10">
      <c r="A73">
        <v>1</v>
      </c>
      <c r="B73" s="388" t="s">
        <v>190</v>
      </c>
      <c r="C73" s="388"/>
      <c r="D73" s="388"/>
      <c r="E73" s="388"/>
      <c r="F73" s="388"/>
      <c r="G73" s="388"/>
      <c r="H73" s="388"/>
      <c r="I73" s="388"/>
      <c r="J73" s="388"/>
    </row>
    <row r="74" spans="1:10">
      <c r="A74">
        <v>2</v>
      </c>
      <c r="B74" s="388" t="s">
        <v>193</v>
      </c>
      <c r="C74" s="388"/>
      <c r="D74" s="388"/>
      <c r="E74" s="388"/>
      <c r="F74" s="388"/>
      <c r="G74" s="388"/>
      <c r="H74" s="388"/>
      <c r="I74" s="388"/>
      <c r="J74" s="388"/>
    </row>
    <row r="75" spans="1:10">
      <c r="A75">
        <v>3</v>
      </c>
      <c r="B75" s="285" t="s">
        <v>192</v>
      </c>
      <c r="C75" s="285"/>
      <c r="D75" s="285"/>
      <c r="E75" s="285"/>
      <c r="F75" s="285"/>
      <c r="G75" s="285"/>
      <c r="H75" s="285"/>
      <c r="I75" s="285"/>
      <c r="J75" s="285"/>
    </row>
    <row r="76" spans="1:10">
      <c r="A76">
        <v>4</v>
      </c>
      <c r="B76" s="406" t="s">
        <v>203</v>
      </c>
      <c r="C76" s="388"/>
      <c r="D76" s="388"/>
      <c r="E76" s="388"/>
      <c r="F76" s="388"/>
      <c r="G76" s="388"/>
      <c r="H76" s="388"/>
      <c r="I76" s="388"/>
      <c r="J76" s="388"/>
    </row>
    <row r="77" spans="1:10">
      <c r="A77">
        <v>5</v>
      </c>
      <c r="B77" s="388" t="s">
        <v>194</v>
      </c>
      <c r="C77" s="388"/>
      <c r="D77" s="388"/>
      <c r="E77" s="388"/>
      <c r="F77" s="388"/>
      <c r="G77" s="388"/>
      <c r="H77" s="388"/>
      <c r="I77" s="388"/>
      <c r="J77" s="388"/>
    </row>
    <row r="78" spans="1:10">
      <c r="A78">
        <v>6</v>
      </c>
      <c r="B78" s="388" t="s">
        <v>195</v>
      </c>
      <c r="C78" s="388"/>
      <c r="D78" s="388"/>
      <c r="E78" s="388"/>
      <c r="F78" s="388"/>
      <c r="G78" s="388"/>
      <c r="H78" s="388"/>
      <c r="I78" s="388"/>
      <c r="J78" s="388"/>
    </row>
    <row r="79" spans="1:10" ht="15.75" customHeight="1">
      <c r="A79">
        <v>7</v>
      </c>
      <c r="B79" s="388" t="s">
        <v>198</v>
      </c>
      <c r="C79" s="388"/>
      <c r="D79" s="388"/>
      <c r="E79" s="388"/>
      <c r="F79" s="388"/>
      <c r="G79" s="388"/>
      <c r="H79" s="388"/>
      <c r="I79" s="388"/>
      <c r="J79" s="388"/>
    </row>
    <row r="80" spans="1:10" ht="15.75" customHeight="1">
      <c r="A80">
        <v>8</v>
      </c>
      <c r="B80" s="285" t="s">
        <v>200</v>
      </c>
      <c r="C80" s="285"/>
      <c r="D80" s="285"/>
      <c r="E80" s="285"/>
      <c r="F80" s="285"/>
      <c r="G80" s="285"/>
      <c r="H80" s="285"/>
      <c r="I80" s="285"/>
      <c r="J80" s="285"/>
    </row>
    <row r="81" spans="1:17">
      <c r="A81">
        <v>9</v>
      </c>
      <c r="B81" s="388" t="s">
        <v>202</v>
      </c>
      <c r="C81" s="388"/>
      <c r="D81" s="388"/>
      <c r="E81" s="388"/>
      <c r="F81" s="388"/>
      <c r="G81" s="388"/>
      <c r="H81" s="388"/>
      <c r="I81" s="388"/>
      <c r="J81" s="388"/>
    </row>
    <row r="83" spans="1:17">
      <c r="A83" s="74"/>
      <c r="B83" s="5" t="s">
        <v>2</v>
      </c>
    </row>
    <row r="84" spans="1:17" ht="15" customHeight="1">
      <c r="B84" s="373" t="s">
        <v>63</v>
      </c>
      <c r="C84" s="373"/>
      <c r="D84" s="373"/>
      <c r="E84" s="373"/>
      <c r="F84" s="373"/>
      <c r="G84" s="373"/>
      <c r="H84" s="373"/>
    </row>
    <row r="85" spans="1:17" ht="15" customHeight="1">
      <c r="B85" s="284"/>
      <c r="C85" s="284"/>
      <c r="D85" s="284"/>
      <c r="E85" s="284"/>
      <c r="F85" s="284"/>
      <c r="G85" s="284"/>
      <c r="H85" s="284"/>
    </row>
    <row r="86" spans="1:17" ht="15" customHeight="1">
      <c r="B86" s="284"/>
      <c r="C86" s="401" t="s">
        <v>136</v>
      </c>
      <c r="D86" s="402"/>
      <c r="E86" s="401" t="s">
        <v>146</v>
      </c>
      <c r="F86" s="402"/>
      <c r="G86" s="401" t="s">
        <v>147</v>
      </c>
      <c r="H86" s="403"/>
      <c r="I86" s="402"/>
      <c r="J86" s="284"/>
    </row>
    <row r="87" spans="1:17" ht="15" customHeight="1">
      <c r="B87" s="284"/>
      <c r="C87" s="392" t="s">
        <v>186</v>
      </c>
      <c r="D87" s="393"/>
      <c r="E87" s="396">
        <v>0.5</v>
      </c>
      <c r="F87" s="393"/>
      <c r="G87" s="396">
        <v>0.6</v>
      </c>
      <c r="H87" s="400"/>
      <c r="I87" s="393"/>
      <c r="J87" s="284"/>
    </row>
    <row r="88" spans="1:17" ht="15" customHeight="1">
      <c r="B88" s="284"/>
      <c r="C88" s="397"/>
      <c r="D88" s="398"/>
      <c r="E88" s="399"/>
      <c r="F88" s="398"/>
      <c r="G88" s="399"/>
      <c r="H88" s="404"/>
      <c r="I88" s="398"/>
      <c r="J88" s="284"/>
    </row>
    <row r="89" spans="1:17" ht="15" customHeight="1">
      <c r="B89" s="284"/>
      <c r="C89" s="392" t="s">
        <v>181</v>
      </c>
      <c r="D89" s="393"/>
      <c r="E89" s="396">
        <v>0.4</v>
      </c>
      <c r="F89" s="393"/>
      <c r="G89" s="396">
        <v>0.5</v>
      </c>
      <c r="H89" s="400"/>
      <c r="I89" s="393"/>
      <c r="J89" s="284"/>
    </row>
    <row r="90" spans="1:17" ht="15" customHeight="1">
      <c r="B90" s="284"/>
      <c r="C90" s="397"/>
      <c r="D90" s="398"/>
      <c r="E90" s="397"/>
      <c r="F90" s="398"/>
      <c r="G90" s="397"/>
      <c r="H90" s="404"/>
      <c r="I90" s="398"/>
      <c r="J90" s="284"/>
    </row>
    <row r="91" spans="1:17" ht="15" customHeight="1">
      <c r="B91" s="284"/>
      <c r="C91" s="392"/>
      <c r="D91" s="393"/>
      <c r="E91" s="392"/>
      <c r="F91" s="393"/>
      <c r="G91" s="392"/>
      <c r="H91" s="400"/>
      <c r="I91" s="393"/>
      <c r="J91" s="284"/>
    </row>
    <row r="92" spans="1:17" ht="15" customHeight="1">
      <c r="B92" s="284"/>
      <c r="C92" s="397"/>
      <c r="D92" s="398"/>
      <c r="E92" s="397"/>
      <c r="F92" s="398"/>
      <c r="G92" s="397"/>
      <c r="H92" s="404"/>
      <c r="I92" s="398"/>
      <c r="J92" s="284"/>
      <c r="O92" s="68"/>
      <c r="P92" s="69"/>
      <c r="Q92" s="68"/>
    </row>
    <row r="93" spans="1:17" ht="15" customHeight="1">
      <c r="B93" s="284"/>
      <c r="C93" s="392"/>
      <c r="D93" s="393"/>
      <c r="E93" s="392"/>
      <c r="F93" s="393"/>
      <c r="G93" s="392"/>
      <c r="H93" s="400"/>
      <c r="I93" s="393"/>
      <c r="J93" s="284"/>
    </row>
    <row r="94" spans="1:17" ht="15" customHeight="1">
      <c r="B94" s="284"/>
      <c r="C94" s="397"/>
      <c r="D94" s="398"/>
      <c r="E94" s="397"/>
      <c r="F94" s="398"/>
      <c r="G94" s="397"/>
      <c r="H94" s="404"/>
      <c r="I94" s="398"/>
      <c r="J94" s="284"/>
    </row>
    <row r="95" spans="1:17">
      <c r="D95" s="297"/>
    </row>
  </sheetData>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3:J33"/>
    <mergeCell ref="B39:J39"/>
    <mergeCell ref="B62:J62"/>
    <mergeCell ref="B43:J43"/>
    <mergeCell ref="B48:J48"/>
    <mergeCell ref="B49:J49"/>
    <mergeCell ref="B50:J50"/>
    <mergeCell ref="B51:J51"/>
    <mergeCell ref="B52:J52"/>
    <mergeCell ref="B53:J53"/>
    <mergeCell ref="B54:J54"/>
    <mergeCell ref="B57:J57"/>
    <mergeCell ref="B58:J58"/>
    <mergeCell ref="B61:J61"/>
    <mergeCell ref="B77:J77"/>
    <mergeCell ref="B64:J64"/>
    <mergeCell ref="C66:D66"/>
    <mergeCell ref="F66:G66"/>
    <mergeCell ref="C67:D67"/>
    <mergeCell ref="F67:G67"/>
    <mergeCell ref="C68:D68"/>
    <mergeCell ref="F68:G68"/>
    <mergeCell ref="C69:D69"/>
    <mergeCell ref="F69:G69"/>
    <mergeCell ref="B73:J73"/>
    <mergeCell ref="B74:J74"/>
    <mergeCell ref="B76:J76"/>
    <mergeCell ref="B78:J78"/>
    <mergeCell ref="B79:J79"/>
    <mergeCell ref="B81:J81"/>
    <mergeCell ref="B84:H84"/>
    <mergeCell ref="C86:D86"/>
    <mergeCell ref="E86:F86"/>
    <mergeCell ref="G86:I86"/>
    <mergeCell ref="C87:D87"/>
    <mergeCell ref="E87:F87"/>
    <mergeCell ref="G87:I87"/>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5"/>
  <sheetViews>
    <sheetView showGridLines="0" workbookViewId="0">
      <selection activeCell="D11" sqref="D11"/>
    </sheetView>
  </sheetViews>
  <sheetFormatPr defaultColWidth="8.85546875" defaultRowHeight="15.75"/>
  <cols>
    <col min="1" max="1" width="4.28515625" style="11" customWidth="1"/>
    <col min="2" max="2" width="11" customWidth="1"/>
    <col min="3" max="3" width="24.28515625" customWidth="1"/>
    <col min="4" max="4" width="25" customWidth="1"/>
    <col min="5" max="5" width="26.28515625" customWidth="1"/>
    <col min="6" max="6" width="17.28515625" customWidth="1"/>
    <col min="8" max="8" width="27.28515625" bestFit="1" customWidth="1"/>
    <col min="9" max="9" width="25.28515625" bestFit="1" customWidth="1"/>
    <col min="10" max="10" width="47.28515625" bestFit="1" customWidth="1"/>
    <col min="11" max="37" width="8.85546875" style="30"/>
    <col min="38" max="38" width="25.28515625" style="30" bestFit="1" customWidth="1"/>
    <col min="39" max="39" width="47.28515625" style="30" bestFit="1" customWidth="1"/>
  </cols>
  <sheetData>
    <row r="1" spans="1:39" s="18" customFormat="1" ht="41.25" customHeight="1">
      <c r="A1" s="370" t="s">
        <v>212</v>
      </c>
      <c r="B1" s="370"/>
      <c r="C1" s="370"/>
      <c r="D1" s="370"/>
      <c r="E1" s="370"/>
      <c r="F1" s="370"/>
      <c r="G1" s="370"/>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33.950000000000003" customHeight="1">
      <c r="C5" s="371" t="s">
        <v>738</v>
      </c>
      <c r="D5" s="371"/>
      <c r="E5" s="371"/>
      <c r="F5" s="371"/>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18</v>
      </c>
      <c r="E10" t="s">
        <v>96</v>
      </c>
      <c r="AL10" s="28"/>
      <c r="AM10" s="28" t="s">
        <v>90</v>
      </c>
    </row>
    <row r="11" spans="1:39">
      <c r="C11" t="s">
        <v>65</v>
      </c>
      <c r="D11" t="s">
        <v>17</v>
      </c>
      <c r="E11" t="s">
        <v>76</v>
      </c>
      <c r="AL11" s="28"/>
      <c r="AM11" s="28" t="s">
        <v>94</v>
      </c>
    </row>
    <row r="12" spans="1:39">
      <c r="C12" t="s">
        <v>65</v>
      </c>
      <c r="D12" t="s">
        <v>18</v>
      </c>
      <c r="E12" t="s">
        <v>98</v>
      </c>
      <c r="AL12" s="28"/>
      <c r="AM12" s="28" t="s">
        <v>95</v>
      </c>
    </row>
    <row r="13" spans="1:39">
      <c r="C13" t="s">
        <v>12</v>
      </c>
      <c r="D13" t="s">
        <v>18</v>
      </c>
      <c r="E13" t="s">
        <v>96</v>
      </c>
      <c r="AL13" s="28"/>
      <c r="AM13" s="28" t="s">
        <v>20</v>
      </c>
    </row>
    <row r="14" spans="1:39">
      <c r="AL14" s="28"/>
      <c r="AM14" s="28" t="s">
        <v>97</v>
      </c>
    </row>
    <row r="15" spans="1:39">
      <c r="AL15" s="28"/>
      <c r="AM15" s="28" t="s">
        <v>98</v>
      </c>
    </row>
    <row r="16" spans="1:39">
      <c r="AL16" s="28"/>
      <c r="AM16" s="28" t="s">
        <v>91</v>
      </c>
    </row>
    <row r="17" spans="3:39">
      <c r="AL17" s="28"/>
      <c r="AM17" s="28"/>
    </row>
    <row r="18" spans="3:39">
      <c r="C18" s="5" t="s">
        <v>21</v>
      </c>
      <c r="D18" s="4">
        <v>36</v>
      </c>
      <c r="E18" s="1" t="s">
        <v>64</v>
      </c>
      <c r="AL18" s="28"/>
      <c r="AM18" s="28" t="s">
        <v>72</v>
      </c>
    </row>
    <row r="19" spans="3:39">
      <c r="AL19" s="28"/>
      <c r="AM19" s="28" t="s">
        <v>73</v>
      </c>
    </row>
    <row r="20" spans="3:39">
      <c r="C20" s="5" t="s">
        <v>22</v>
      </c>
      <c r="D20" s="4"/>
      <c r="F20" s="16"/>
      <c r="AL20" s="28"/>
      <c r="AM20" s="28" t="s">
        <v>99</v>
      </c>
    </row>
    <row r="21" spans="3:39">
      <c r="C21" s="1" t="s">
        <v>35</v>
      </c>
      <c r="E21" s="16"/>
      <c r="F21" s="16"/>
      <c r="G21" s="1"/>
      <c r="AL21" s="28"/>
      <c r="AM21" s="28" t="s">
        <v>74</v>
      </c>
    </row>
    <row r="22" spans="3:39">
      <c r="C22" s="2" t="s">
        <v>23</v>
      </c>
      <c r="D22" s="4">
        <v>12</v>
      </c>
      <c r="E22" s="2" t="s">
        <v>25</v>
      </c>
      <c r="F22" s="4">
        <v>6</v>
      </c>
      <c r="AL22" s="28"/>
      <c r="AM22" s="28" t="s">
        <v>84</v>
      </c>
    </row>
    <row r="23" spans="3:39">
      <c r="C23" s="2" t="s">
        <v>24</v>
      </c>
      <c r="D23" s="4">
        <v>12</v>
      </c>
      <c r="E23" s="2" t="s">
        <v>26</v>
      </c>
      <c r="F23" s="4">
        <v>6</v>
      </c>
      <c r="AL23" s="28"/>
      <c r="AM23" s="28" t="s">
        <v>92</v>
      </c>
    </row>
    <row r="24" spans="3:39">
      <c r="C24" s="2"/>
      <c r="E24" s="2"/>
      <c r="AL24" s="28"/>
      <c r="AM24" s="28" t="s">
        <v>75</v>
      </c>
    </row>
    <row r="25" spans="3:39">
      <c r="C25" s="2" t="s">
        <v>27</v>
      </c>
      <c r="D25" s="4"/>
      <c r="E25" s="2" t="s">
        <v>29</v>
      </c>
      <c r="F25" s="4"/>
      <c r="AL25" s="28"/>
      <c r="AM25" s="28" t="s">
        <v>85</v>
      </c>
    </row>
    <row r="26" spans="3:39">
      <c r="C26" s="2" t="s">
        <v>28</v>
      </c>
      <c r="D26" s="4"/>
      <c r="E26" s="2" t="s">
        <v>30</v>
      </c>
      <c r="F26" s="4"/>
      <c r="AL26" s="28"/>
      <c r="AM26" s="28" t="s">
        <v>76</v>
      </c>
    </row>
    <row r="27" spans="3:39">
      <c r="C27" s="2"/>
      <c r="E27" s="2"/>
      <c r="AL27" s="28"/>
      <c r="AM27" s="28" t="s">
        <v>77</v>
      </c>
    </row>
    <row r="28" spans="3:39">
      <c r="C28" s="2" t="s">
        <v>31</v>
      </c>
      <c r="D28" s="4"/>
      <c r="E28" s="2" t="s">
        <v>33</v>
      </c>
      <c r="F28" s="4"/>
      <c r="AL28" s="28"/>
      <c r="AM28" s="28" t="s">
        <v>100</v>
      </c>
    </row>
    <row r="29" spans="3:39">
      <c r="C29" s="2" t="s">
        <v>32</v>
      </c>
      <c r="D29" s="4"/>
      <c r="E29" s="2" t="s">
        <v>34</v>
      </c>
      <c r="F29" s="4"/>
      <c r="AL29" s="28"/>
      <c r="AM29" s="28" t="s">
        <v>78</v>
      </c>
    </row>
    <row r="30" spans="3:39">
      <c r="AL30" s="28"/>
      <c r="AM30" s="28" t="s">
        <v>79</v>
      </c>
    </row>
    <row r="31" spans="3:39">
      <c r="AL31" s="28"/>
      <c r="AM31" s="28" t="s">
        <v>80</v>
      </c>
    </row>
    <row r="32" spans="3:39">
      <c r="C32" s="5" t="s">
        <v>36</v>
      </c>
      <c r="AL32" s="28"/>
      <c r="AM32" s="28" t="s">
        <v>81</v>
      </c>
    </row>
    <row r="33" spans="2:39">
      <c r="D33" s="2" t="s">
        <v>37</v>
      </c>
      <c r="E33" s="27" t="s">
        <v>788</v>
      </c>
      <c r="AL33" s="28"/>
      <c r="AM33" s="28" t="s">
        <v>86</v>
      </c>
    </row>
    <row r="34" spans="2:39">
      <c r="D34" s="2" t="s">
        <v>38</v>
      </c>
      <c r="E34" s="27" t="s">
        <v>788</v>
      </c>
      <c r="AL34" s="28"/>
      <c r="AM34" s="28" t="s">
        <v>93</v>
      </c>
    </row>
    <row r="35" spans="2:39">
      <c r="D35" s="2" t="s">
        <v>39</v>
      </c>
      <c r="E35" s="27" t="s">
        <v>789</v>
      </c>
      <c r="AL35" s="28"/>
      <c r="AM35" s="28" t="s">
        <v>87</v>
      </c>
    </row>
    <row r="36" spans="2:39">
      <c r="D36" s="2" t="s">
        <v>40</v>
      </c>
      <c r="E36" s="27" t="s">
        <v>789</v>
      </c>
      <c r="AL36" s="28"/>
      <c r="AM36" s="28" t="s">
        <v>82</v>
      </c>
    </row>
    <row r="37" spans="2:39">
      <c r="D37" s="2" t="s">
        <v>41</v>
      </c>
      <c r="E37" s="4"/>
    </row>
    <row r="38" spans="2:39">
      <c r="AL38" s="30" t="s">
        <v>104</v>
      </c>
    </row>
    <row r="39" spans="2:39">
      <c r="B39" s="5" t="s">
        <v>43</v>
      </c>
      <c r="C39" s="5" t="s">
        <v>44</v>
      </c>
      <c r="AL39" s="30" t="s">
        <v>102</v>
      </c>
    </row>
    <row r="40" spans="2:39">
      <c r="C40" s="1" t="s">
        <v>45</v>
      </c>
      <c r="AL40" s="30" t="s">
        <v>103</v>
      </c>
    </row>
    <row r="41" spans="2:39" ht="67.5" customHeight="1">
      <c r="C41" s="377" t="s">
        <v>740</v>
      </c>
      <c r="D41" s="377"/>
      <c r="E41" s="377"/>
      <c r="F41" s="377"/>
      <c r="G41" s="377"/>
    </row>
    <row r="42" spans="2:39">
      <c r="AL42" s="28"/>
    </row>
    <row r="43" spans="2:39">
      <c r="B43" s="5" t="s">
        <v>46</v>
      </c>
      <c r="C43" s="5" t="s">
        <v>47</v>
      </c>
      <c r="AL43" s="28"/>
    </row>
    <row r="44" spans="2:39">
      <c r="B44" s="5" t="s">
        <v>48</v>
      </c>
      <c r="C44" s="5" t="s">
        <v>49</v>
      </c>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t="s">
        <v>105</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76" t="s">
        <v>334</v>
      </c>
      <c r="D46" s="376"/>
      <c r="E46" s="376"/>
      <c r="F46" s="376"/>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75" t="s">
        <v>335</v>
      </c>
      <c r="D47" s="375"/>
      <c r="E47" s="375"/>
      <c r="F47" s="375"/>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75" t="s">
        <v>336</v>
      </c>
      <c r="D48" s="375"/>
      <c r="E48" s="375"/>
      <c r="F48" s="375"/>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75" t="s">
        <v>337</v>
      </c>
      <c r="D49" s="375"/>
      <c r="E49" s="375"/>
      <c r="F49" s="37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75" t="s">
        <v>339</v>
      </c>
      <c r="D50" s="375"/>
      <c r="E50" s="375"/>
      <c r="F50" s="37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75" t="s">
        <v>340</v>
      </c>
      <c r="D51" s="375"/>
      <c r="E51" s="375"/>
      <c r="F51" s="37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78"/>
      <c r="D52" s="378"/>
      <c r="E52" s="378"/>
      <c r="F52" s="378"/>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B54" s="5" t="s">
        <v>50</v>
      </c>
      <c r="C54" s="5" t="s">
        <v>51</v>
      </c>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3"/>
      <c r="AM54"/>
    </row>
    <row r="55" spans="2:39">
      <c r="C55" t="s">
        <v>106</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C56" s="376"/>
      <c r="D56" s="376"/>
      <c r="E56" s="376"/>
      <c r="F56" s="376"/>
      <c r="G56" s="13"/>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75"/>
      <c r="D57" s="375"/>
      <c r="E57" s="375"/>
      <c r="F57" s="375"/>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B59" s="5" t="s">
        <v>52</v>
      </c>
      <c r="C59" s="5" t="s">
        <v>53</v>
      </c>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t="s">
        <v>107</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76" t="s">
        <v>959</v>
      </c>
      <c r="D61" s="376"/>
      <c r="E61" s="376"/>
      <c r="F61" s="376"/>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75" t="s">
        <v>975</v>
      </c>
      <c r="D62" s="375"/>
      <c r="E62" s="375"/>
      <c r="F62" s="375"/>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75" t="s">
        <v>1043</v>
      </c>
      <c r="D63" s="375"/>
      <c r="E63" s="375"/>
      <c r="F63" s="375"/>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B65" s="5" t="s">
        <v>54</v>
      </c>
      <c r="C65" s="5" t="s">
        <v>1</v>
      </c>
      <c r="D65" s="5"/>
      <c r="AL65" s="32"/>
    </row>
    <row r="66" spans="1:39" ht="33" customHeight="1">
      <c r="B66" s="373" t="s">
        <v>55</v>
      </c>
      <c r="C66" s="373"/>
      <c r="D66" s="373"/>
      <c r="E66" s="373"/>
      <c r="F66" s="373"/>
      <c r="H66" s="6"/>
      <c r="I66" s="6"/>
      <c r="J66" s="30"/>
      <c r="AM66"/>
    </row>
    <row r="67" spans="1:39" s="6" customFormat="1" ht="31.5" customHeight="1">
      <c r="A67" s="12"/>
      <c r="C67" s="6" t="s">
        <v>56</v>
      </c>
      <c r="D67" s="7" t="s">
        <v>57</v>
      </c>
      <c r="E67" s="8" t="s">
        <v>58</v>
      </c>
      <c r="H67"/>
      <c r="I67"/>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0"/>
    </row>
    <row r="68" spans="1:39">
      <c r="C68" t="s">
        <v>211</v>
      </c>
      <c r="D68" s="3">
        <v>5</v>
      </c>
      <c r="E68" s="19"/>
      <c r="F68" s="1"/>
      <c r="I68" s="30"/>
      <c r="J68" s="30"/>
      <c r="AL68"/>
      <c r="AM68"/>
    </row>
    <row r="69" spans="1:39">
      <c r="C69" t="s">
        <v>205</v>
      </c>
      <c r="D69" s="3">
        <v>293</v>
      </c>
      <c r="E69" s="19"/>
      <c r="I69" s="30"/>
      <c r="J69" s="30"/>
      <c r="AL69"/>
      <c r="AM69"/>
    </row>
    <row r="70" spans="1:39">
      <c r="C70" t="s">
        <v>192</v>
      </c>
      <c r="D70" s="3">
        <v>15</v>
      </c>
      <c r="E70" s="19"/>
      <c r="I70" s="30"/>
      <c r="J70" s="30"/>
      <c r="AL70"/>
      <c r="AM70"/>
    </row>
    <row r="71" spans="1:39">
      <c r="C71" t="s">
        <v>193</v>
      </c>
      <c r="D71" s="3">
        <v>13</v>
      </c>
      <c r="E71" s="19"/>
      <c r="I71" s="30"/>
      <c r="J71" s="30"/>
      <c r="AL71"/>
      <c r="AM71"/>
    </row>
    <row r="72" spans="1:39">
      <c r="C72" t="s">
        <v>206</v>
      </c>
      <c r="D72" s="3">
        <v>90</v>
      </c>
      <c r="E72" s="19"/>
      <c r="I72" s="30"/>
      <c r="J72" s="30"/>
      <c r="AL72"/>
      <c r="AM72"/>
    </row>
    <row r="73" spans="1:39">
      <c r="C73" t="s">
        <v>208</v>
      </c>
      <c r="D73" s="3">
        <v>55</v>
      </c>
      <c r="E73" s="19"/>
      <c r="I73" s="30"/>
      <c r="J73" s="30"/>
      <c r="AL73"/>
      <c r="AM73"/>
    </row>
    <row r="74" spans="1:39">
      <c r="C74" t="s">
        <v>185</v>
      </c>
      <c r="D74" s="3">
        <v>20</v>
      </c>
      <c r="E74" s="19"/>
      <c r="I74" s="30"/>
      <c r="J74" s="30"/>
      <c r="AL74"/>
      <c r="AM74"/>
    </row>
    <row r="75" spans="1:39">
      <c r="C75" t="s">
        <v>209</v>
      </c>
      <c r="D75" s="3">
        <v>5</v>
      </c>
      <c r="E75" s="19"/>
      <c r="I75" s="30"/>
      <c r="J75" s="30"/>
      <c r="AL75"/>
      <c r="AM75"/>
    </row>
    <row r="76" spans="1:39">
      <c r="C76" t="s">
        <v>207</v>
      </c>
      <c r="D76" s="3">
        <v>150</v>
      </c>
      <c r="E76" s="19"/>
      <c r="I76" s="30"/>
      <c r="J76" s="30"/>
      <c r="AL76"/>
      <c r="AM76"/>
    </row>
    <row r="77" spans="1:39">
      <c r="C77" t="s">
        <v>200</v>
      </c>
      <c r="D77" s="3">
        <v>165</v>
      </c>
      <c r="E77" s="19"/>
      <c r="G77" s="68"/>
      <c r="J77" s="30"/>
      <c r="AM77"/>
    </row>
    <row r="78" spans="1:39">
      <c r="C78" t="s">
        <v>197</v>
      </c>
      <c r="D78" s="3">
        <v>89</v>
      </c>
      <c r="E78" s="19"/>
      <c r="J78" s="30"/>
      <c r="AM78"/>
    </row>
    <row r="79" spans="1:39">
      <c r="D79">
        <f>SUM(Taula26[[HORAS ]])</f>
        <v>900</v>
      </c>
      <c r="J79" s="30"/>
      <c r="AM79"/>
    </row>
    <row r="80" spans="1:39">
      <c r="B80" s="5" t="s">
        <v>59</v>
      </c>
      <c r="C80" s="5" t="s">
        <v>60</v>
      </c>
      <c r="AM80" s="33"/>
    </row>
    <row r="81" spans="2:10">
      <c r="C81" s="1" t="s">
        <v>61</v>
      </c>
    </row>
    <row r="82" spans="2:10">
      <c r="C82" s="374" t="s">
        <v>196</v>
      </c>
      <c r="D82" s="374"/>
      <c r="E82" s="374"/>
      <c r="F82" s="374"/>
      <c r="G82" s="13"/>
      <c r="H82" s="13"/>
    </row>
    <row r="83" spans="2:10">
      <c r="C83" s="372" t="s">
        <v>195</v>
      </c>
      <c r="D83" s="372"/>
      <c r="E83" s="372"/>
      <c r="F83" s="372"/>
      <c r="G83" s="13"/>
      <c r="H83" s="13"/>
    </row>
    <row r="84" spans="2:10">
      <c r="C84" s="372" t="s">
        <v>192</v>
      </c>
      <c r="D84" s="372"/>
      <c r="E84" s="372"/>
      <c r="F84" s="372"/>
      <c r="G84" s="13"/>
      <c r="H84" s="13"/>
    </row>
    <row r="85" spans="2:10">
      <c r="C85" s="372" t="s">
        <v>190</v>
      </c>
      <c r="D85" s="372"/>
      <c r="E85" s="372"/>
      <c r="F85" s="372"/>
      <c r="G85" s="13"/>
      <c r="H85" s="13"/>
    </row>
    <row r="86" spans="2:10">
      <c r="C86" s="372" t="s">
        <v>193</v>
      </c>
      <c r="D86" s="372"/>
      <c r="E86" s="372"/>
      <c r="F86" s="372"/>
      <c r="G86" s="13"/>
      <c r="H86" s="13"/>
    </row>
    <row r="87" spans="2:10">
      <c r="C87" s="372" t="s">
        <v>206</v>
      </c>
      <c r="D87" s="372"/>
      <c r="E87" s="372"/>
      <c r="F87" s="372"/>
      <c r="G87" s="13"/>
      <c r="H87" s="13"/>
    </row>
    <row r="88" spans="2:10">
      <c r="C88" s="372" t="s">
        <v>194</v>
      </c>
      <c r="D88" s="372"/>
      <c r="E88" s="372"/>
      <c r="F88" s="372"/>
      <c r="G88" s="13"/>
      <c r="H88" s="13"/>
    </row>
    <row r="89" spans="2:10">
      <c r="C89" s="372" t="s">
        <v>202</v>
      </c>
      <c r="D89" s="372"/>
      <c r="E89" s="372"/>
      <c r="F89" s="372"/>
      <c r="G89" s="13"/>
      <c r="H89" s="13"/>
    </row>
    <row r="90" spans="2:10">
      <c r="C90" s="372" t="s">
        <v>204</v>
      </c>
      <c r="D90" s="372"/>
      <c r="E90" s="372"/>
      <c r="F90" s="372"/>
      <c r="G90" s="13"/>
      <c r="H90" s="13"/>
    </row>
    <row r="91" spans="2:10">
      <c r="C91" s="372" t="s">
        <v>199</v>
      </c>
      <c r="D91" s="372"/>
      <c r="E91" s="372"/>
      <c r="F91" s="372"/>
      <c r="G91" s="13"/>
      <c r="H91" s="13"/>
    </row>
    <row r="92" spans="2:10">
      <c r="C92" s="374" t="s">
        <v>200</v>
      </c>
      <c r="D92" s="372"/>
      <c r="E92" s="372"/>
      <c r="F92" s="372"/>
      <c r="G92" s="13"/>
      <c r="H92" s="13"/>
    </row>
    <row r="93" spans="2:10">
      <c r="C93" s="372" t="s">
        <v>197</v>
      </c>
      <c r="D93" s="372"/>
      <c r="E93" s="372"/>
      <c r="F93" s="372"/>
      <c r="G93" s="13"/>
      <c r="H93" s="13"/>
    </row>
    <row r="95" spans="2:10">
      <c r="B95" s="5" t="s">
        <v>62</v>
      </c>
      <c r="C95" s="5" t="s">
        <v>2</v>
      </c>
    </row>
    <row r="96" spans="2:10" ht="31.5" customHeight="1">
      <c r="C96" s="373" t="s">
        <v>63</v>
      </c>
      <c r="D96" s="373"/>
      <c r="E96" s="373"/>
      <c r="F96" s="373"/>
      <c r="G96" s="373"/>
      <c r="I96" s="6"/>
      <c r="J96" s="6"/>
    </row>
    <row r="97" spans="1:39" s="6" customFormat="1" ht="30.75" customHeight="1">
      <c r="A97" s="12"/>
      <c r="C97" s="6" t="s">
        <v>2</v>
      </c>
      <c r="D97" s="9" t="s">
        <v>145</v>
      </c>
      <c r="E97" s="8" t="s">
        <v>144</v>
      </c>
      <c r="H97"/>
      <c r="I97"/>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0"/>
    </row>
    <row r="98" spans="1:39">
      <c r="C98" t="s">
        <v>181</v>
      </c>
      <c r="D98">
        <v>30</v>
      </c>
      <c r="E98" s="10">
        <v>80</v>
      </c>
      <c r="F98" s="1"/>
      <c r="J98" s="30"/>
      <c r="AM98"/>
    </row>
    <row r="99" spans="1:39">
      <c r="C99" t="s">
        <v>185</v>
      </c>
      <c r="D99">
        <v>10</v>
      </c>
      <c r="E99" s="10">
        <v>25</v>
      </c>
      <c r="J99" s="30"/>
      <c r="AM99"/>
    </row>
    <row r="100" spans="1:39">
      <c r="C100" t="s">
        <v>187</v>
      </c>
      <c r="D100">
        <v>10</v>
      </c>
      <c r="E100" s="10">
        <v>45</v>
      </c>
      <c r="J100" s="30"/>
      <c r="AM100"/>
    </row>
    <row r="101" spans="1:39">
      <c r="C101" t="s">
        <v>189</v>
      </c>
      <c r="D101">
        <v>30</v>
      </c>
      <c r="E101" s="10">
        <v>40</v>
      </c>
      <c r="J101" s="30"/>
      <c r="AM101"/>
    </row>
    <row r="102" spans="1:39">
      <c r="C102" t="s">
        <v>183</v>
      </c>
      <c r="D102">
        <v>10</v>
      </c>
      <c r="E102" s="10">
        <v>30</v>
      </c>
      <c r="J102" s="30"/>
      <c r="AM102"/>
    </row>
    <row r="103" spans="1:39">
      <c r="E103" s="10"/>
      <c r="J103" s="30"/>
      <c r="AM103"/>
    </row>
    <row r="104" spans="1:39">
      <c r="E104" s="10"/>
      <c r="J104" s="30"/>
      <c r="AM104"/>
    </row>
    <row r="105" spans="1:39">
      <c r="E105" s="10"/>
      <c r="J105" s="30"/>
      <c r="AM105"/>
    </row>
  </sheetData>
  <mergeCells count="29">
    <mergeCell ref="C48:F48"/>
    <mergeCell ref="A1:G1"/>
    <mergeCell ref="C5:F5"/>
    <mergeCell ref="C41:G41"/>
    <mergeCell ref="C46:F46"/>
    <mergeCell ref="C47:F47"/>
    <mergeCell ref="C84:F84"/>
    <mergeCell ref="C49:F49"/>
    <mergeCell ref="C50:F50"/>
    <mergeCell ref="C51:F51"/>
    <mergeCell ref="C52:F52"/>
    <mergeCell ref="C56:F56"/>
    <mergeCell ref="C57:F57"/>
    <mergeCell ref="C61:F61"/>
    <mergeCell ref="C62:F62"/>
    <mergeCell ref="B66:F66"/>
    <mergeCell ref="C82:F82"/>
    <mergeCell ref="C83:F83"/>
    <mergeCell ref="C63:F63"/>
    <mergeCell ref="C85:F85"/>
    <mergeCell ref="C86:F86"/>
    <mergeCell ref="C90:F90"/>
    <mergeCell ref="C93:F93"/>
    <mergeCell ref="C96:G96"/>
    <mergeCell ref="C87:F87"/>
    <mergeCell ref="C88:F88"/>
    <mergeCell ref="C92:F92"/>
    <mergeCell ref="C89:F89"/>
    <mergeCell ref="C91:F91"/>
  </mergeCells>
  <dataValidations count="5">
    <dataValidation type="list" allowBlank="1" showInputMessage="1" showErrorMessage="1" prompt="Escoja de la lista desplegable" sqref="D10:D13">
      <formula1>$AL$5:$AL$9</formula1>
    </dataValidation>
    <dataValidation type="list" allowBlank="1" showInputMessage="1" showErrorMessage="1" sqref="D20">
      <formula1>$AL$39:$AL$40</formula1>
    </dataValidation>
    <dataValidation type="list" allowBlank="1" showInputMessage="1" showErrorMessage="1" sqref="D14:D15">
      <formula1>$AL$5:$AL$9</formula1>
    </dataValidation>
    <dataValidation type="list" allowBlank="1" showInputMessage="1" showErrorMessage="1" prompt="Escoja de la lista desplegable" sqref="E10">
      <formula1>$AM$5:$AM$36</formula1>
    </dataValidation>
    <dataValidation type="list" allowBlank="1" showInputMessage="1" showErrorMessage="1" sqref="E11:E15">
      <formula1>$AM$5:$AM$36</formula1>
    </dataValidation>
  </dataValidations>
  <pageMargins left="0.7" right="0.7" top="0.75" bottom="0.75" header="0.3" footer="0.3"/>
  <pageSetup paperSize="9" scale="74" orientation="portrait" r:id="rId1"/>
  <headerFooter>
    <oddHeader>&amp;C&amp;12&amp;F</oddHeader>
  </headerFooter>
  <rowBreaks count="2" manualBreakCount="2">
    <brk id="15" max="16383" man="1"/>
    <brk id="6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Metodologies!$B$3:$B$11</xm:f>
          </x14:formula1>
          <xm:sqref>C98:C105</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COMP_CIF!$C$13:$C$23</xm:f>
          </x14:formula1>
          <xm:sqref>C61:F63</xm:sqref>
        </x14:dataValidation>
        <x14:dataValidation type="list" allowBlank="1" showInputMessage="1" showErrorMessage="1">
          <x14:formula1>
            <xm:f>COMP_CIF!$C$4:$C$11</xm:f>
          </x14:formula1>
          <xm:sqref>C46:F52</xm:sqref>
        </x14:dataValidation>
        <x14:dataValidation type="list" allowBlank="1" showInputMessage="1" showErrorMessage="1">
          <x14:formula1>
            <xm:f>Metodologies!$B$33:$B$46</xm:f>
          </x14:formula1>
          <xm:sqref>C68:C78</xm:sqref>
        </x14:dataValidation>
        <x14:dataValidation type="list" allowBlank="1" showInputMessage="1" showErrorMessage="1">
          <x14:formula1>
            <xm:f>Metodologies!$B$14:$B$28</xm:f>
          </x14:formula1>
          <xm:sqref>C82:C93 D90:F90 D93:F93 D82:F86</xm:sqref>
        </x14:dataValidation>
        <x14:dataValidation type="list" allowBlank="1" showInputMessage="1" showErrorMessage="1">
          <x14:formula1>
            <xm:f>CUADROS!$A$6:$A$11</xm:f>
          </x14:formula1>
          <xm:sqref>C11:C15</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95"/>
  <sheetViews>
    <sheetView topLeftCell="A46" workbookViewId="0">
      <selection activeCell="C68" sqref="C68:D68"/>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 min="257" max="257" width="2" customWidth="1"/>
    <col min="258" max="258" width="23.7109375" customWidth="1"/>
    <col min="259" max="259" width="14.28515625" customWidth="1"/>
    <col min="260" max="260" width="18.85546875" customWidth="1"/>
    <col min="261" max="261" width="16.7109375" customWidth="1"/>
    <col min="262" max="262" width="4.42578125" customWidth="1"/>
    <col min="263" max="263" width="21.42578125" customWidth="1"/>
    <col min="264" max="264" width="8.140625" customWidth="1"/>
    <col min="266" max="266" width="16.85546875" customWidth="1"/>
    <col min="513" max="513" width="2" customWidth="1"/>
    <col min="514" max="514" width="23.7109375" customWidth="1"/>
    <col min="515" max="515" width="14.28515625" customWidth="1"/>
    <col min="516" max="516" width="18.85546875" customWidth="1"/>
    <col min="517" max="517" width="16.7109375" customWidth="1"/>
    <col min="518" max="518" width="4.42578125" customWidth="1"/>
    <col min="519" max="519" width="21.42578125" customWidth="1"/>
    <col min="520" max="520" width="8.140625" customWidth="1"/>
    <col min="522" max="522" width="16.85546875" customWidth="1"/>
    <col min="769" max="769" width="2" customWidth="1"/>
    <col min="770" max="770" width="23.7109375" customWidth="1"/>
    <col min="771" max="771" width="14.28515625" customWidth="1"/>
    <col min="772" max="772" width="18.85546875" customWidth="1"/>
    <col min="773" max="773" width="16.7109375" customWidth="1"/>
    <col min="774" max="774" width="4.42578125" customWidth="1"/>
    <col min="775" max="775" width="21.42578125" customWidth="1"/>
    <col min="776" max="776" width="8.140625" customWidth="1"/>
    <col min="778" max="778" width="16.85546875" customWidth="1"/>
    <col min="1025" max="1025" width="2" customWidth="1"/>
    <col min="1026" max="1026" width="23.7109375" customWidth="1"/>
    <col min="1027" max="1027" width="14.28515625" customWidth="1"/>
    <col min="1028" max="1028" width="18.85546875" customWidth="1"/>
    <col min="1029" max="1029" width="16.7109375" customWidth="1"/>
    <col min="1030" max="1030" width="4.42578125" customWidth="1"/>
    <col min="1031" max="1031" width="21.42578125" customWidth="1"/>
    <col min="1032" max="1032" width="8.140625" customWidth="1"/>
    <col min="1034" max="1034" width="16.85546875" customWidth="1"/>
    <col min="1281" max="1281" width="2" customWidth="1"/>
    <col min="1282" max="1282" width="23.7109375" customWidth="1"/>
    <col min="1283" max="1283" width="14.28515625" customWidth="1"/>
    <col min="1284" max="1284" width="18.85546875" customWidth="1"/>
    <col min="1285" max="1285" width="16.7109375" customWidth="1"/>
    <col min="1286" max="1286" width="4.42578125" customWidth="1"/>
    <col min="1287" max="1287" width="21.42578125" customWidth="1"/>
    <col min="1288" max="1288" width="8.140625" customWidth="1"/>
    <col min="1290" max="1290" width="16.85546875" customWidth="1"/>
    <col min="1537" max="1537" width="2" customWidth="1"/>
    <col min="1538" max="1538" width="23.7109375" customWidth="1"/>
    <col min="1539" max="1539" width="14.28515625" customWidth="1"/>
    <col min="1540" max="1540" width="18.85546875" customWidth="1"/>
    <col min="1541" max="1541" width="16.7109375" customWidth="1"/>
    <col min="1542" max="1542" width="4.42578125" customWidth="1"/>
    <col min="1543" max="1543" width="21.42578125" customWidth="1"/>
    <col min="1544" max="1544" width="8.140625" customWidth="1"/>
    <col min="1546" max="1546" width="16.85546875" customWidth="1"/>
    <col min="1793" max="1793" width="2" customWidth="1"/>
    <col min="1794" max="1794" width="23.7109375" customWidth="1"/>
    <col min="1795" max="1795" width="14.28515625" customWidth="1"/>
    <col min="1796" max="1796" width="18.85546875" customWidth="1"/>
    <col min="1797" max="1797" width="16.7109375" customWidth="1"/>
    <col min="1798" max="1798" width="4.42578125" customWidth="1"/>
    <col min="1799" max="1799" width="21.42578125" customWidth="1"/>
    <col min="1800" max="1800" width="8.140625" customWidth="1"/>
    <col min="1802" max="1802" width="16.85546875" customWidth="1"/>
    <col min="2049" max="2049" width="2" customWidth="1"/>
    <col min="2050" max="2050" width="23.7109375" customWidth="1"/>
    <col min="2051" max="2051" width="14.28515625" customWidth="1"/>
    <col min="2052" max="2052" width="18.85546875" customWidth="1"/>
    <col min="2053" max="2053" width="16.7109375" customWidth="1"/>
    <col min="2054" max="2054" width="4.42578125" customWidth="1"/>
    <col min="2055" max="2055" width="21.42578125" customWidth="1"/>
    <col min="2056" max="2056" width="8.140625" customWidth="1"/>
    <col min="2058" max="2058" width="16.85546875" customWidth="1"/>
    <col min="2305" max="2305" width="2" customWidth="1"/>
    <col min="2306" max="2306" width="23.7109375" customWidth="1"/>
    <col min="2307" max="2307" width="14.28515625" customWidth="1"/>
    <col min="2308" max="2308" width="18.85546875" customWidth="1"/>
    <col min="2309" max="2309" width="16.7109375" customWidth="1"/>
    <col min="2310" max="2310" width="4.42578125" customWidth="1"/>
    <col min="2311" max="2311" width="21.42578125" customWidth="1"/>
    <col min="2312" max="2312" width="8.140625" customWidth="1"/>
    <col min="2314" max="2314" width="16.85546875" customWidth="1"/>
    <col min="2561" max="2561" width="2" customWidth="1"/>
    <col min="2562" max="2562" width="23.7109375" customWidth="1"/>
    <col min="2563" max="2563" width="14.28515625" customWidth="1"/>
    <col min="2564" max="2564" width="18.85546875" customWidth="1"/>
    <col min="2565" max="2565" width="16.7109375" customWidth="1"/>
    <col min="2566" max="2566" width="4.42578125" customWidth="1"/>
    <col min="2567" max="2567" width="21.42578125" customWidth="1"/>
    <col min="2568" max="2568" width="8.140625" customWidth="1"/>
    <col min="2570" max="2570" width="16.85546875" customWidth="1"/>
    <col min="2817" max="2817" width="2" customWidth="1"/>
    <col min="2818" max="2818" width="23.7109375" customWidth="1"/>
    <col min="2819" max="2819" width="14.28515625" customWidth="1"/>
    <col min="2820" max="2820" width="18.85546875" customWidth="1"/>
    <col min="2821" max="2821" width="16.7109375" customWidth="1"/>
    <col min="2822" max="2822" width="4.42578125" customWidth="1"/>
    <col min="2823" max="2823" width="21.42578125" customWidth="1"/>
    <col min="2824" max="2824" width="8.140625" customWidth="1"/>
    <col min="2826" max="2826" width="16.85546875" customWidth="1"/>
    <col min="3073" max="3073" width="2" customWidth="1"/>
    <col min="3074" max="3074" width="23.7109375" customWidth="1"/>
    <col min="3075" max="3075" width="14.28515625" customWidth="1"/>
    <col min="3076" max="3076" width="18.85546875" customWidth="1"/>
    <col min="3077" max="3077" width="16.7109375" customWidth="1"/>
    <col min="3078" max="3078" width="4.42578125" customWidth="1"/>
    <col min="3079" max="3079" width="21.42578125" customWidth="1"/>
    <col min="3080" max="3080" width="8.140625" customWidth="1"/>
    <col min="3082" max="3082" width="16.85546875" customWidth="1"/>
    <col min="3329" max="3329" width="2" customWidth="1"/>
    <col min="3330" max="3330" width="23.7109375" customWidth="1"/>
    <col min="3331" max="3331" width="14.28515625" customWidth="1"/>
    <col min="3332" max="3332" width="18.85546875" customWidth="1"/>
    <col min="3333" max="3333" width="16.7109375" customWidth="1"/>
    <col min="3334" max="3334" width="4.42578125" customWidth="1"/>
    <col min="3335" max="3335" width="21.42578125" customWidth="1"/>
    <col min="3336" max="3336" width="8.140625" customWidth="1"/>
    <col min="3338" max="3338" width="16.85546875" customWidth="1"/>
    <col min="3585" max="3585" width="2" customWidth="1"/>
    <col min="3586" max="3586" width="23.7109375" customWidth="1"/>
    <col min="3587" max="3587" width="14.28515625" customWidth="1"/>
    <col min="3588" max="3588" width="18.85546875" customWidth="1"/>
    <col min="3589" max="3589" width="16.7109375" customWidth="1"/>
    <col min="3590" max="3590" width="4.42578125" customWidth="1"/>
    <col min="3591" max="3591" width="21.42578125" customWidth="1"/>
    <col min="3592" max="3592" width="8.140625" customWidth="1"/>
    <col min="3594" max="3594" width="16.85546875" customWidth="1"/>
    <col min="3841" max="3841" width="2" customWidth="1"/>
    <col min="3842" max="3842" width="23.7109375" customWidth="1"/>
    <col min="3843" max="3843" width="14.28515625" customWidth="1"/>
    <col min="3844" max="3844" width="18.85546875" customWidth="1"/>
    <col min="3845" max="3845" width="16.7109375" customWidth="1"/>
    <col min="3846" max="3846" width="4.42578125" customWidth="1"/>
    <col min="3847" max="3847" width="21.42578125" customWidth="1"/>
    <col min="3848" max="3848" width="8.140625" customWidth="1"/>
    <col min="3850" max="3850" width="16.85546875" customWidth="1"/>
    <col min="4097" max="4097" width="2" customWidth="1"/>
    <col min="4098" max="4098" width="23.7109375" customWidth="1"/>
    <col min="4099" max="4099" width="14.28515625" customWidth="1"/>
    <col min="4100" max="4100" width="18.85546875" customWidth="1"/>
    <col min="4101" max="4101" width="16.7109375" customWidth="1"/>
    <col min="4102" max="4102" width="4.42578125" customWidth="1"/>
    <col min="4103" max="4103" width="21.42578125" customWidth="1"/>
    <col min="4104" max="4104" width="8.140625" customWidth="1"/>
    <col min="4106" max="4106" width="16.85546875" customWidth="1"/>
    <col min="4353" max="4353" width="2" customWidth="1"/>
    <col min="4354" max="4354" width="23.7109375" customWidth="1"/>
    <col min="4355" max="4355" width="14.28515625" customWidth="1"/>
    <col min="4356" max="4356" width="18.85546875" customWidth="1"/>
    <col min="4357" max="4357" width="16.7109375" customWidth="1"/>
    <col min="4358" max="4358" width="4.42578125" customWidth="1"/>
    <col min="4359" max="4359" width="21.42578125" customWidth="1"/>
    <col min="4360" max="4360" width="8.140625" customWidth="1"/>
    <col min="4362" max="4362" width="16.85546875" customWidth="1"/>
    <col min="4609" max="4609" width="2" customWidth="1"/>
    <col min="4610" max="4610" width="23.7109375" customWidth="1"/>
    <col min="4611" max="4611" width="14.28515625" customWidth="1"/>
    <col min="4612" max="4612" width="18.85546875" customWidth="1"/>
    <col min="4613" max="4613" width="16.7109375" customWidth="1"/>
    <col min="4614" max="4614" width="4.42578125" customWidth="1"/>
    <col min="4615" max="4615" width="21.42578125" customWidth="1"/>
    <col min="4616" max="4616" width="8.140625" customWidth="1"/>
    <col min="4618" max="4618" width="16.85546875" customWidth="1"/>
    <col min="4865" max="4865" width="2" customWidth="1"/>
    <col min="4866" max="4866" width="23.7109375" customWidth="1"/>
    <col min="4867" max="4867" width="14.28515625" customWidth="1"/>
    <col min="4868" max="4868" width="18.85546875" customWidth="1"/>
    <col min="4869" max="4869" width="16.7109375" customWidth="1"/>
    <col min="4870" max="4870" width="4.42578125" customWidth="1"/>
    <col min="4871" max="4871" width="21.42578125" customWidth="1"/>
    <col min="4872" max="4872" width="8.140625" customWidth="1"/>
    <col min="4874" max="4874" width="16.85546875" customWidth="1"/>
    <col min="5121" max="5121" width="2" customWidth="1"/>
    <col min="5122" max="5122" width="23.7109375" customWidth="1"/>
    <col min="5123" max="5123" width="14.28515625" customWidth="1"/>
    <col min="5124" max="5124" width="18.85546875" customWidth="1"/>
    <col min="5125" max="5125" width="16.7109375" customWidth="1"/>
    <col min="5126" max="5126" width="4.42578125" customWidth="1"/>
    <col min="5127" max="5127" width="21.42578125" customWidth="1"/>
    <col min="5128" max="5128" width="8.140625" customWidth="1"/>
    <col min="5130" max="5130" width="16.85546875" customWidth="1"/>
    <col min="5377" max="5377" width="2" customWidth="1"/>
    <col min="5378" max="5378" width="23.7109375" customWidth="1"/>
    <col min="5379" max="5379" width="14.28515625" customWidth="1"/>
    <col min="5380" max="5380" width="18.85546875" customWidth="1"/>
    <col min="5381" max="5381" width="16.7109375" customWidth="1"/>
    <col min="5382" max="5382" width="4.42578125" customWidth="1"/>
    <col min="5383" max="5383" width="21.42578125" customWidth="1"/>
    <col min="5384" max="5384" width="8.140625" customWidth="1"/>
    <col min="5386" max="5386" width="16.85546875" customWidth="1"/>
    <col min="5633" max="5633" width="2" customWidth="1"/>
    <col min="5634" max="5634" width="23.7109375" customWidth="1"/>
    <col min="5635" max="5635" width="14.28515625" customWidth="1"/>
    <col min="5636" max="5636" width="18.85546875" customWidth="1"/>
    <col min="5637" max="5637" width="16.7109375" customWidth="1"/>
    <col min="5638" max="5638" width="4.42578125" customWidth="1"/>
    <col min="5639" max="5639" width="21.42578125" customWidth="1"/>
    <col min="5640" max="5640" width="8.140625" customWidth="1"/>
    <col min="5642" max="5642" width="16.85546875" customWidth="1"/>
    <col min="5889" max="5889" width="2" customWidth="1"/>
    <col min="5890" max="5890" width="23.7109375" customWidth="1"/>
    <col min="5891" max="5891" width="14.28515625" customWidth="1"/>
    <col min="5892" max="5892" width="18.85546875" customWidth="1"/>
    <col min="5893" max="5893" width="16.7109375" customWidth="1"/>
    <col min="5894" max="5894" width="4.42578125" customWidth="1"/>
    <col min="5895" max="5895" width="21.42578125" customWidth="1"/>
    <col min="5896" max="5896" width="8.140625" customWidth="1"/>
    <col min="5898" max="5898" width="16.85546875" customWidth="1"/>
    <col min="6145" max="6145" width="2" customWidth="1"/>
    <col min="6146" max="6146" width="23.7109375" customWidth="1"/>
    <col min="6147" max="6147" width="14.28515625" customWidth="1"/>
    <col min="6148" max="6148" width="18.85546875" customWidth="1"/>
    <col min="6149" max="6149" width="16.7109375" customWidth="1"/>
    <col min="6150" max="6150" width="4.42578125" customWidth="1"/>
    <col min="6151" max="6151" width="21.42578125" customWidth="1"/>
    <col min="6152" max="6152" width="8.140625" customWidth="1"/>
    <col min="6154" max="6154" width="16.85546875" customWidth="1"/>
    <col min="6401" max="6401" width="2" customWidth="1"/>
    <col min="6402" max="6402" width="23.7109375" customWidth="1"/>
    <col min="6403" max="6403" width="14.28515625" customWidth="1"/>
    <col min="6404" max="6404" width="18.85546875" customWidth="1"/>
    <col min="6405" max="6405" width="16.7109375" customWidth="1"/>
    <col min="6406" max="6406" width="4.42578125" customWidth="1"/>
    <col min="6407" max="6407" width="21.42578125" customWidth="1"/>
    <col min="6408" max="6408" width="8.140625" customWidth="1"/>
    <col min="6410" max="6410" width="16.85546875" customWidth="1"/>
    <col min="6657" max="6657" width="2" customWidth="1"/>
    <col min="6658" max="6658" width="23.7109375" customWidth="1"/>
    <col min="6659" max="6659" width="14.28515625" customWidth="1"/>
    <col min="6660" max="6660" width="18.85546875" customWidth="1"/>
    <col min="6661" max="6661" width="16.7109375" customWidth="1"/>
    <col min="6662" max="6662" width="4.42578125" customWidth="1"/>
    <col min="6663" max="6663" width="21.42578125" customWidth="1"/>
    <col min="6664" max="6664" width="8.140625" customWidth="1"/>
    <col min="6666" max="6666" width="16.85546875" customWidth="1"/>
    <col min="6913" max="6913" width="2" customWidth="1"/>
    <col min="6914" max="6914" width="23.7109375" customWidth="1"/>
    <col min="6915" max="6915" width="14.28515625" customWidth="1"/>
    <col min="6916" max="6916" width="18.85546875" customWidth="1"/>
    <col min="6917" max="6917" width="16.7109375" customWidth="1"/>
    <col min="6918" max="6918" width="4.42578125" customWidth="1"/>
    <col min="6919" max="6919" width="21.42578125" customWidth="1"/>
    <col min="6920" max="6920" width="8.140625" customWidth="1"/>
    <col min="6922" max="6922" width="16.85546875" customWidth="1"/>
    <col min="7169" max="7169" width="2" customWidth="1"/>
    <col min="7170" max="7170" width="23.7109375" customWidth="1"/>
    <col min="7171" max="7171" width="14.28515625" customWidth="1"/>
    <col min="7172" max="7172" width="18.85546875" customWidth="1"/>
    <col min="7173" max="7173" width="16.7109375" customWidth="1"/>
    <col min="7174" max="7174" width="4.42578125" customWidth="1"/>
    <col min="7175" max="7175" width="21.42578125" customWidth="1"/>
    <col min="7176" max="7176" width="8.140625" customWidth="1"/>
    <col min="7178" max="7178" width="16.85546875" customWidth="1"/>
    <col min="7425" max="7425" width="2" customWidth="1"/>
    <col min="7426" max="7426" width="23.7109375" customWidth="1"/>
    <col min="7427" max="7427" width="14.28515625" customWidth="1"/>
    <col min="7428" max="7428" width="18.85546875" customWidth="1"/>
    <col min="7429" max="7429" width="16.7109375" customWidth="1"/>
    <col min="7430" max="7430" width="4.42578125" customWidth="1"/>
    <col min="7431" max="7431" width="21.42578125" customWidth="1"/>
    <col min="7432" max="7432" width="8.140625" customWidth="1"/>
    <col min="7434" max="7434" width="16.85546875" customWidth="1"/>
    <col min="7681" max="7681" width="2" customWidth="1"/>
    <col min="7682" max="7682" width="23.7109375" customWidth="1"/>
    <col min="7683" max="7683" width="14.28515625" customWidth="1"/>
    <col min="7684" max="7684" width="18.85546875" customWidth="1"/>
    <col min="7685" max="7685" width="16.7109375" customWidth="1"/>
    <col min="7686" max="7686" width="4.42578125" customWidth="1"/>
    <col min="7687" max="7687" width="21.42578125" customWidth="1"/>
    <col min="7688" max="7688" width="8.140625" customWidth="1"/>
    <col min="7690" max="7690" width="16.85546875" customWidth="1"/>
    <col min="7937" max="7937" width="2" customWidth="1"/>
    <col min="7938" max="7938" width="23.7109375" customWidth="1"/>
    <col min="7939" max="7939" width="14.28515625" customWidth="1"/>
    <col min="7940" max="7940" width="18.85546875" customWidth="1"/>
    <col min="7941" max="7941" width="16.7109375" customWidth="1"/>
    <col min="7942" max="7942" width="4.42578125" customWidth="1"/>
    <col min="7943" max="7943" width="21.42578125" customWidth="1"/>
    <col min="7944" max="7944" width="8.140625" customWidth="1"/>
    <col min="7946" max="7946" width="16.85546875" customWidth="1"/>
    <col min="8193" max="8193" width="2" customWidth="1"/>
    <col min="8194" max="8194" width="23.7109375" customWidth="1"/>
    <col min="8195" max="8195" width="14.28515625" customWidth="1"/>
    <col min="8196" max="8196" width="18.85546875" customWidth="1"/>
    <col min="8197" max="8197" width="16.7109375" customWidth="1"/>
    <col min="8198" max="8198" width="4.42578125" customWidth="1"/>
    <col min="8199" max="8199" width="21.42578125" customWidth="1"/>
    <col min="8200" max="8200" width="8.140625" customWidth="1"/>
    <col min="8202" max="8202" width="16.85546875" customWidth="1"/>
    <col min="8449" max="8449" width="2" customWidth="1"/>
    <col min="8450" max="8450" width="23.7109375" customWidth="1"/>
    <col min="8451" max="8451" width="14.28515625" customWidth="1"/>
    <col min="8452" max="8452" width="18.85546875" customWidth="1"/>
    <col min="8453" max="8453" width="16.7109375" customWidth="1"/>
    <col min="8454" max="8454" width="4.42578125" customWidth="1"/>
    <col min="8455" max="8455" width="21.42578125" customWidth="1"/>
    <col min="8456" max="8456" width="8.140625" customWidth="1"/>
    <col min="8458" max="8458" width="16.85546875" customWidth="1"/>
    <col min="8705" max="8705" width="2" customWidth="1"/>
    <col min="8706" max="8706" width="23.7109375" customWidth="1"/>
    <col min="8707" max="8707" width="14.28515625" customWidth="1"/>
    <col min="8708" max="8708" width="18.85546875" customWidth="1"/>
    <col min="8709" max="8709" width="16.7109375" customWidth="1"/>
    <col min="8710" max="8710" width="4.42578125" customWidth="1"/>
    <col min="8711" max="8711" width="21.42578125" customWidth="1"/>
    <col min="8712" max="8712" width="8.140625" customWidth="1"/>
    <col min="8714" max="8714" width="16.85546875" customWidth="1"/>
    <col min="8961" max="8961" width="2" customWidth="1"/>
    <col min="8962" max="8962" width="23.7109375" customWidth="1"/>
    <col min="8963" max="8963" width="14.28515625" customWidth="1"/>
    <col min="8964" max="8964" width="18.85546875" customWidth="1"/>
    <col min="8965" max="8965" width="16.7109375" customWidth="1"/>
    <col min="8966" max="8966" width="4.42578125" customWidth="1"/>
    <col min="8967" max="8967" width="21.42578125" customWidth="1"/>
    <col min="8968" max="8968" width="8.140625" customWidth="1"/>
    <col min="8970" max="8970" width="16.85546875" customWidth="1"/>
    <col min="9217" max="9217" width="2" customWidth="1"/>
    <col min="9218" max="9218" width="23.7109375" customWidth="1"/>
    <col min="9219" max="9219" width="14.28515625" customWidth="1"/>
    <col min="9220" max="9220" width="18.85546875" customWidth="1"/>
    <col min="9221" max="9221" width="16.7109375" customWidth="1"/>
    <col min="9222" max="9222" width="4.42578125" customWidth="1"/>
    <col min="9223" max="9223" width="21.42578125" customWidth="1"/>
    <col min="9224" max="9224" width="8.140625" customWidth="1"/>
    <col min="9226" max="9226" width="16.85546875" customWidth="1"/>
    <col min="9473" max="9473" width="2" customWidth="1"/>
    <col min="9474" max="9474" width="23.7109375" customWidth="1"/>
    <col min="9475" max="9475" width="14.28515625" customWidth="1"/>
    <col min="9476" max="9476" width="18.85546875" customWidth="1"/>
    <col min="9477" max="9477" width="16.7109375" customWidth="1"/>
    <col min="9478" max="9478" width="4.42578125" customWidth="1"/>
    <col min="9479" max="9479" width="21.42578125" customWidth="1"/>
    <col min="9480" max="9480" width="8.140625" customWidth="1"/>
    <col min="9482" max="9482" width="16.85546875" customWidth="1"/>
    <col min="9729" max="9729" width="2" customWidth="1"/>
    <col min="9730" max="9730" width="23.7109375" customWidth="1"/>
    <col min="9731" max="9731" width="14.28515625" customWidth="1"/>
    <col min="9732" max="9732" width="18.85546875" customWidth="1"/>
    <col min="9733" max="9733" width="16.7109375" customWidth="1"/>
    <col min="9734" max="9734" width="4.42578125" customWidth="1"/>
    <col min="9735" max="9735" width="21.42578125" customWidth="1"/>
    <col min="9736" max="9736" width="8.140625" customWidth="1"/>
    <col min="9738" max="9738" width="16.85546875" customWidth="1"/>
    <col min="9985" max="9985" width="2" customWidth="1"/>
    <col min="9986" max="9986" width="23.7109375" customWidth="1"/>
    <col min="9987" max="9987" width="14.28515625" customWidth="1"/>
    <col min="9988" max="9988" width="18.85546875" customWidth="1"/>
    <col min="9989" max="9989" width="16.7109375" customWidth="1"/>
    <col min="9990" max="9990" width="4.42578125" customWidth="1"/>
    <col min="9991" max="9991" width="21.42578125" customWidth="1"/>
    <col min="9992" max="9992" width="8.140625" customWidth="1"/>
    <col min="9994" max="9994" width="16.85546875" customWidth="1"/>
    <col min="10241" max="10241" width="2" customWidth="1"/>
    <col min="10242" max="10242" width="23.7109375" customWidth="1"/>
    <col min="10243" max="10243" width="14.28515625" customWidth="1"/>
    <col min="10244" max="10244" width="18.85546875" customWidth="1"/>
    <col min="10245" max="10245" width="16.7109375" customWidth="1"/>
    <col min="10246" max="10246" width="4.42578125" customWidth="1"/>
    <col min="10247" max="10247" width="21.42578125" customWidth="1"/>
    <col min="10248" max="10248" width="8.140625" customWidth="1"/>
    <col min="10250" max="10250" width="16.85546875" customWidth="1"/>
    <col min="10497" max="10497" width="2" customWidth="1"/>
    <col min="10498" max="10498" width="23.7109375" customWidth="1"/>
    <col min="10499" max="10499" width="14.28515625" customWidth="1"/>
    <col min="10500" max="10500" width="18.85546875" customWidth="1"/>
    <col min="10501" max="10501" width="16.7109375" customWidth="1"/>
    <col min="10502" max="10502" width="4.42578125" customWidth="1"/>
    <col min="10503" max="10503" width="21.42578125" customWidth="1"/>
    <col min="10504" max="10504" width="8.140625" customWidth="1"/>
    <col min="10506" max="10506" width="16.85546875" customWidth="1"/>
    <col min="10753" max="10753" width="2" customWidth="1"/>
    <col min="10754" max="10754" width="23.7109375" customWidth="1"/>
    <col min="10755" max="10755" width="14.28515625" customWidth="1"/>
    <col min="10756" max="10756" width="18.85546875" customWidth="1"/>
    <col min="10757" max="10757" width="16.7109375" customWidth="1"/>
    <col min="10758" max="10758" width="4.42578125" customWidth="1"/>
    <col min="10759" max="10759" width="21.42578125" customWidth="1"/>
    <col min="10760" max="10760" width="8.140625" customWidth="1"/>
    <col min="10762" max="10762" width="16.85546875" customWidth="1"/>
    <col min="11009" max="11009" width="2" customWidth="1"/>
    <col min="11010" max="11010" width="23.7109375" customWidth="1"/>
    <col min="11011" max="11011" width="14.28515625" customWidth="1"/>
    <col min="11012" max="11012" width="18.85546875" customWidth="1"/>
    <col min="11013" max="11013" width="16.7109375" customWidth="1"/>
    <col min="11014" max="11014" width="4.42578125" customWidth="1"/>
    <col min="11015" max="11015" width="21.42578125" customWidth="1"/>
    <col min="11016" max="11016" width="8.140625" customWidth="1"/>
    <col min="11018" max="11018" width="16.85546875" customWidth="1"/>
    <col min="11265" max="11265" width="2" customWidth="1"/>
    <col min="11266" max="11266" width="23.7109375" customWidth="1"/>
    <col min="11267" max="11267" width="14.28515625" customWidth="1"/>
    <col min="11268" max="11268" width="18.85546875" customWidth="1"/>
    <col min="11269" max="11269" width="16.7109375" customWidth="1"/>
    <col min="11270" max="11270" width="4.42578125" customWidth="1"/>
    <col min="11271" max="11271" width="21.42578125" customWidth="1"/>
    <col min="11272" max="11272" width="8.140625" customWidth="1"/>
    <col min="11274" max="11274" width="16.85546875" customWidth="1"/>
    <col min="11521" max="11521" width="2" customWidth="1"/>
    <col min="11522" max="11522" width="23.7109375" customWidth="1"/>
    <col min="11523" max="11523" width="14.28515625" customWidth="1"/>
    <col min="11524" max="11524" width="18.85546875" customWidth="1"/>
    <col min="11525" max="11525" width="16.7109375" customWidth="1"/>
    <col min="11526" max="11526" width="4.42578125" customWidth="1"/>
    <col min="11527" max="11527" width="21.42578125" customWidth="1"/>
    <col min="11528" max="11528" width="8.140625" customWidth="1"/>
    <col min="11530" max="11530" width="16.85546875" customWidth="1"/>
    <col min="11777" max="11777" width="2" customWidth="1"/>
    <col min="11778" max="11778" width="23.7109375" customWidth="1"/>
    <col min="11779" max="11779" width="14.28515625" customWidth="1"/>
    <col min="11780" max="11780" width="18.85546875" customWidth="1"/>
    <col min="11781" max="11781" width="16.7109375" customWidth="1"/>
    <col min="11782" max="11782" width="4.42578125" customWidth="1"/>
    <col min="11783" max="11783" width="21.42578125" customWidth="1"/>
    <col min="11784" max="11784" width="8.140625" customWidth="1"/>
    <col min="11786" max="11786" width="16.85546875" customWidth="1"/>
    <col min="12033" max="12033" width="2" customWidth="1"/>
    <col min="12034" max="12034" width="23.7109375" customWidth="1"/>
    <col min="12035" max="12035" width="14.28515625" customWidth="1"/>
    <col min="12036" max="12036" width="18.85546875" customWidth="1"/>
    <col min="12037" max="12037" width="16.7109375" customWidth="1"/>
    <col min="12038" max="12038" width="4.42578125" customWidth="1"/>
    <col min="12039" max="12039" width="21.42578125" customWidth="1"/>
    <col min="12040" max="12040" width="8.140625" customWidth="1"/>
    <col min="12042" max="12042" width="16.85546875" customWidth="1"/>
    <col min="12289" max="12289" width="2" customWidth="1"/>
    <col min="12290" max="12290" width="23.7109375" customWidth="1"/>
    <col min="12291" max="12291" width="14.28515625" customWidth="1"/>
    <col min="12292" max="12292" width="18.85546875" customWidth="1"/>
    <col min="12293" max="12293" width="16.7109375" customWidth="1"/>
    <col min="12294" max="12294" width="4.42578125" customWidth="1"/>
    <col min="12295" max="12295" width="21.42578125" customWidth="1"/>
    <col min="12296" max="12296" width="8.140625" customWidth="1"/>
    <col min="12298" max="12298" width="16.85546875" customWidth="1"/>
    <col min="12545" max="12545" width="2" customWidth="1"/>
    <col min="12546" max="12546" width="23.7109375" customWidth="1"/>
    <col min="12547" max="12547" width="14.28515625" customWidth="1"/>
    <col min="12548" max="12548" width="18.85546875" customWidth="1"/>
    <col min="12549" max="12549" width="16.7109375" customWidth="1"/>
    <col min="12550" max="12550" width="4.42578125" customWidth="1"/>
    <col min="12551" max="12551" width="21.42578125" customWidth="1"/>
    <col min="12552" max="12552" width="8.140625" customWidth="1"/>
    <col min="12554" max="12554" width="16.85546875" customWidth="1"/>
    <col min="12801" max="12801" width="2" customWidth="1"/>
    <col min="12802" max="12802" width="23.7109375" customWidth="1"/>
    <col min="12803" max="12803" width="14.28515625" customWidth="1"/>
    <col min="12804" max="12804" width="18.85546875" customWidth="1"/>
    <col min="12805" max="12805" width="16.7109375" customWidth="1"/>
    <col min="12806" max="12806" width="4.42578125" customWidth="1"/>
    <col min="12807" max="12807" width="21.42578125" customWidth="1"/>
    <col min="12808" max="12808" width="8.140625" customWidth="1"/>
    <col min="12810" max="12810" width="16.85546875" customWidth="1"/>
    <col min="13057" max="13057" width="2" customWidth="1"/>
    <col min="13058" max="13058" width="23.7109375" customWidth="1"/>
    <col min="13059" max="13059" width="14.28515625" customWidth="1"/>
    <col min="13060" max="13060" width="18.85546875" customWidth="1"/>
    <col min="13061" max="13061" width="16.7109375" customWidth="1"/>
    <col min="13062" max="13062" width="4.42578125" customWidth="1"/>
    <col min="13063" max="13063" width="21.42578125" customWidth="1"/>
    <col min="13064" max="13064" width="8.140625" customWidth="1"/>
    <col min="13066" max="13066" width="16.85546875" customWidth="1"/>
    <col min="13313" max="13313" width="2" customWidth="1"/>
    <col min="13314" max="13314" width="23.7109375" customWidth="1"/>
    <col min="13315" max="13315" width="14.28515625" customWidth="1"/>
    <col min="13316" max="13316" width="18.85546875" customWidth="1"/>
    <col min="13317" max="13317" width="16.7109375" customWidth="1"/>
    <col min="13318" max="13318" width="4.42578125" customWidth="1"/>
    <col min="13319" max="13319" width="21.42578125" customWidth="1"/>
    <col min="13320" max="13320" width="8.140625" customWidth="1"/>
    <col min="13322" max="13322" width="16.85546875" customWidth="1"/>
    <col min="13569" max="13569" width="2" customWidth="1"/>
    <col min="13570" max="13570" width="23.7109375" customWidth="1"/>
    <col min="13571" max="13571" width="14.28515625" customWidth="1"/>
    <col min="13572" max="13572" width="18.85546875" customWidth="1"/>
    <col min="13573" max="13573" width="16.7109375" customWidth="1"/>
    <col min="13574" max="13574" width="4.42578125" customWidth="1"/>
    <col min="13575" max="13575" width="21.42578125" customWidth="1"/>
    <col min="13576" max="13576" width="8.140625" customWidth="1"/>
    <col min="13578" max="13578" width="16.85546875" customWidth="1"/>
    <col min="13825" max="13825" width="2" customWidth="1"/>
    <col min="13826" max="13826" width="23.7109375" customWidth="1"/>
    <col min="13827" max="13827" width="14.28515625" customWidth="1"/>
    <col min="13828" max="13828" width="18.85546875" customWidth="1"/>
    <col min="13829" max="13829" width="16.7109375" customWidth="1"/>
    <col min="13830" max="13830" width="4.42578125" customWidth="1"/>
    <col min="13831" max="13831" width="21.42578125" customWidth="1"/>
    <col min="13832" max="13832" width="8.140625" customWidth="1"/>
    <col min="13834" max="13834" width="16.85546875" customWidth="1"/>
    <col min="14081" max="14081" width="2" customWidth="1"/>
    <col min="14082" max="14082" width="23.7109375" customWidth="1"/>
    <col min="14083" max="14083" width="14.28515625" customWidth="1"/>
    <col min="14084" max="14084" width="18.85546875" customWidth="1"/>
    <col min="14085" max="14085" width="16.7109375" customWidth="1"/>
    <col min="14086" max="14086" width="4.42578125" customWidth="1"/>
    <col min="14087" max="14087" width="21.42578125" customWidth="1"/>
    <col min="14088" max="14088" width="8.140625" customWidth="1"/>
    <col min="14090" max="14090" width="16.85546875" customWidth="1"/>
    <col min="14337" max="14337" width="2" customWidth="1"/>
    <col min="14338" max="14338" width="23.7109375" customWidth="1"/>
    <col min="14339" max="14339" width="14.28515625" customWidth="1"/>
    <col min="14340" max="14340" width="18.85546875" customWidth="1"/>
    <col min="14341" max="14341" width="16.7109375" customWidth="1"/>
    <col min="14342" max="14342" width="4.42578125" customWidth="1"/>
    <col min="14343" max="14343" width="21.42578125" customWidth="1"/>
    <col min="14344" max="14344" width="8.140625" customWidth="1"/>
    <col min="14346" max="14346" width="16.85546875" customWidth="1"/>
    <col min="14593" max="14593" width="2" customWidth="1"/>
    <col min="14594" max="14594" width="23.7109375" customWidth="1"/>
    <col min="14595" max="14595" width="14.28515625" customWidth="1"/>
    <col min="14596" max="14596" width="18.85546875" customWidth="1"/>
    <col min="14597" max="14597" width="16.7109375" customWidth="1"/>
    <col min="14598" max="14598" width="4.42578125" customWidth="1"/>
    <col min="14599" max="14599" width="21.42578125" customWidth="1"/>
    <col min="14600" max="14600" width="8.140625" customWidth="1"/>
    <col min="14602" max="14602" width="16.85546875" customWidth="1"/>
    <col min="14849" max="14849" width="2" customWidth="1"/>
    <col min="14850" max="14850" width="23.7109375" customWidth="1"/>
    <col min="14851" max="14851" width="14.28515625" customWidth="1"/>
    <col min="14852" max="14852" width="18.85546875" customWidth="1"/>
    <col min="14853" max="14853" width="16.7109375" customWidth="1"/>
    <col min="14854" max="14854" width="4.42578125" customWidth="1"/>
    <col min="14855" max="14855" width="21.42578125" customWidth="1"/>
    <col min="14856" max="14856" width="8.140625" customWidth="1"/>
    <col min="14858" max="14858" width="16.85546875" customWidth="1"/>
    <col min="15105" max="15105" width="2" customWidth="1"/>
    <col min="15106" max="15106" width="23.7109375" customWidth="1"/>
    <col min="15107" max="15107" width="14.28515625" customWidth="1"/>
    <col min="15108" max="15108" width="18.85546875" customWidth="1"/>
    <col min="15109" max="15109" width="16.7109375" customWidth="1"/>
    <col min="15110" max="15110" width="4.42578125" customWidth="1"/>
    <col min="15111" max="15111" width="21.42578125" customWidth="1"/>
    <col min="15112" max="15112" width="8.140625" customWidth="1"/>
    <col min="15114" max="15114" width="16.85546875" customWidth="1"/>
    <col min="15361" max="15361" width="2" customWidth="1"/>
    <col min="15362" max="15362" width="23.7109375" customWidth="1"/>
    <col min="15363" max="15363" width="14.28515625" customWidth="1"/>
    <col min="15364" max="15364" width="18.85546875" customWidth="1"/>
    <col min="15365" max="15365" width="16.7109375" customWidth="1"/>
    <col min="15366" max="15366" width="4.42578125" customWidth="1"/>
    <col min="15367" max="15367" width="21.42578125" customWidth="1"/>
    <col min="15368" max="15368" width="8.140625" customWidth="1"/>
    <col min="15370" max="15370" width="16.85546875" customWidth="1"/>
    <col min="15617" max="15617" width="2" customWidth="1"/>
    <col min="15618" max="15618" width="23.7109375" customWidth="1"/>
    <col min="15619" max="15619" width="14.28515625" customWidth="1"/>
    <col min="15620" max="15620" width="18.85546875" customWidth="1"/>
    <col min="15621" max="15621" width="16.7109375" customWidth="1"/>
    <col min="15622" max="15622" width="4.42578125" customWidth="1"/>
    <col min="15623" max="15623" width="21.42578125" customWidth="1"/>
    <col min="15624" max="15624" width="8.140625" customWidth="1"/>
    <col min="15626" max="15626" width="16.85546875" customWidth="1"/>
    <col min="15873" max="15873" width="2" customWidth="1"/>
    <col min="15874" max="15874" width="23.7109375" customWidth="1"/>
    <col min="15875" max="15875" width="14.28515625" customWidth="1"/>
    <col min="15876" max="15876" width="18.85546875" customWidth="1"/>
    <col min="15877" max="15877" width="16.7109375" customWidth="1"/>
    <col min="15878" max="15878" width="4.42578125" customWidth="1"/>
    <col min="15879" max="15879" width="21.42578125" customWidth="1"/>
    <col min="15880" max="15880" width="8.140625" customWidth="1"/>
    <col min="15882" max="15882" width="16.85546875" customWidth="1"/>
    <col min="16129" max="16129" width="2" customWidth="1"/>
    <col min="16130" max="16130" width="23.7109375" customWidth="1"/>
    <col min="16131" max="16131" width="14.28515625" customWidth="1"/>
    <col min="16132" max="16132" width="18.85546875" customWidth="1"/>
    <col min="16133" max="16133" width="16.7109375" customWidth="1"/>
    <col min="16134" max="16134" width="4.42578125" customWidth="1"/>
    <col min="16135" max="16135" width="21.42578125" customWidth="1"/>
    <col min="16136" max="16136" width="8.140625" customWidth="1"/>
    <col min="16138" max="16138"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95" t="s">
        <v>817</v>
      </c>
      <c r="D3" s="73" t="s">
        <v>117</v>
      </c>
      <c r="E3" s="434"/>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825</v>
      </c>
      <c r="D7" s="384"/>
      <c r="E7" s="384"/>
      <c r="F7" s="384"/>
      <c r="G7" s="384"/>
      <c r="H7" s="384"/>
      <c r="I7" s="384"/>
      <c r="J7" s="384"/>
      <c r="P7" s="67" t="s">
        <v>15</v>
      </c>
    </row>
    <row r="8" spans="1:16" ht="15.75">
      <c r="B8" s="44" t="s">
        <v>119</v>
      </c>
      <c r="C8" s="384" t="s">
        <v>826</v>
      </c>
      <c r="D8" s="384"/>
      <c r="E8" s="384"/>
      <c r="F8" s="384"/>
      <c r="G8" s="384"/>
      <c r="H8" s="384"/>
      <c r="I8" s="384"/>
      <c r="J8" s="384"/>
      <c r="M8" s="15"/>
      <c r="N8" s="15"/>
      <c r="O8" s="15"/>
      <c r="P8" s="67" t="s">
        <v>125</v>
      </c>
    </row>
    <row r="9" spans="1:16" ht="15.75">
      <c r="B9" s="44" t="s">
        <v>120</v>
      </c>
      <c r="C9" s="384" t="s">
        <v>827</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2" t="s">
        <v>137</v>
      </c>
      <c r="C13" s="44"/>
      <c r="I13" s="47"/>
      <c r="M13" s="16"/>
      <c r="N13" s="15"/>
      <c r="O13" s="15"/>
      <c r="P13" s="15"/>
    </row>
    <row r="14" spans="1:16" ht="15" customHeight="1">
      <c r="B14" s="242"/>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3"/>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v>1</v>
      </c>
      <c r="B26" s="388" t="s">
        <v>551</v>
      </c>
      <c r="C26" s="388"/>
      <c r="D26" s="388"/>
      <c r="E26" s="388"/>
      <c r="F26" s="388"/>
      <c r="G26" s="388"/>
      <c r="H26" s="388"/>
      <c r="I26" s="388"/>
      <c r="J26" s="388"/>
      <c r="L26" s="81"/>
      <c r="N26" s="81"/>
    </row>
    <row r="27" spans="1:16" s="77" customFormat="1">
      <c r="A27">
        <v>2</v>
      </c>
      <c r="B27" s="388" t="s">
        <v>342</v>
      </c>
      <c r="C27" s="388"/>
      <c r="D27" s="388"/>
      <c r="E27" s="388"/>
      <c r="F27" s="388"/>
      <c r="G27" s="388"/>
      <c r="H27" s="388"/>
      <c r="I27" s="388"/>
      <c r="J27" s="388"/>
      <c r="L27" s="81"/>
      <c r="N27" s="81"/>
    </row>
    <row r="28" spans="1:16" s="77" customFormat="1">
      <c r="A28">
        <v>3</v>
      </c>
      <c r="B28" s="388" t="s">
        <v>345</v>
      </c>
      <c r="C28" s="388"/>
      <c r="D28" s="388"/>
      <c r="E28" s="388"/>
      <c r="F28" s="388"/>
      <c r="G28" s="388"/>
      <c r="H28" s="388"/>
      <c r="I28" s="388"/>
      <c r="J28" s="388"/>
      <c r="L28" s="81"/>
      <c r="N28" s="81"/>
    </row>
    <row r="29" spans="1:16" s="77" customFormat="1">
      <c r="A29">
        <v>4</v>
      </c>
      <c r="B29" s="388" t="s">
        <v>347</v>
      </c>
      <c r="C29" s="388"/>
      <c r="D29" s="388"/>
      <c r="E29" s="388"/>
      <c r="F29" s="388"/>
      <c r="G29" s="388"/>
      <c r="H29" s="388"/>
      <c r="I29" s="388"/>
      <c r="J29" s="388"/>
      <c r="L29" s="81"/>
      <c r="N29" s="81"/>
    </row>
    <row r="30" spans="1:16" s="77" customFormat="1">
      <c r="A30">
        <v>5</v>
      </c>
      <c r="B30" s="388" t="s">
        <v>348</v>
      </c>
      <c r="C30" s="388"/>
      <c r="D30" s="388"/>
      <c r="E30" s="388"/>
      <c r="F30" s="388"/>
      <c r="G30" s="388"/>
      <c r="H30" s="388"/>
      <c r="I30" s="388"/>
      <c r="J30" s="388"/>
      <c r="L30" s="81"/>
      <c r="N30" s="81"/>
    </row>
    <row r="31" spans="1:16" s="77" customFormat="1">
      <c r="A31">
        <v>6</v>
      </c>
      <c r="B31" s="388" t="s">
        <v>354</v>
      </c>
      <c r="C31" s="388"/>
      <c r="D31" s="388"/>
      <c r="E31" s="388"/>
      <c r="F31" s="388"/>
      <c r="G31" s="388"/>
      <c r="H31" s="388"/>
      <c r="I31" s="388"/>
      <c r="J31" s="388"/>
      <c r="L31" s="81"/>
      <c r="N31" s="81"/>
    </row>
    <row r="32" spans="1:16" s="77" customFormat="1">
      <c r="A32">
        <v>7</v>
      </c>
      <c r="B32" s="388" t="s">
        <v>821</v>
      </c>
      <c r="C32" s="388"/>
      <c r="D32" s="388"/>
      <c r="E32" s="388"/>
      <c r="F32" s="388"/>
      <c r="G32" s="388"/>
      <c r="H32" s="388"/>
      <c r="I32" s="388"/>
      <c r="J32" s="388"/>
      <c r="L32" s="81"/>
      <c r="N32" s="81"/>
    </row>
    <row r="33" spans="1:14" s="77" customFormat="1">
      <c r="A33"/>
      <c r="B33" s="388"/>
      <c r="C33" s="388"/>
      <c r="D33" s="388"/>
      <c r="E33" s="388"/>
      <c r="F33" s="388"/>
      <c r="G33" s="388"/>
      <c r="H33" s="388"/>
      <c r="I33" s="388"/>
      <c r="J33" s="388"/>
      <c r="L33" s="81"/>
      <c r="N33" s="81"/>
    </row>
    <row r="34" spans="1:14" s="77" customFormat="1">
      <c r="A34"/>
      <c r="B34"/>
      <c r="C34"/>
      <c r="D34"/>
      <c r="E34"/>
      <c r="F34"/>
      <c r="G34"/>
      <c r="H34"/>
      <c r="I34"/>
      <c r="J34"/>
      <c r="L34" s="81"/>
      <c r="N34" s="81"/>
    </row>
    <row r="35" spans="1:14" s="77" customFormat="1">
      <c r="D35" s="78"/>
      <c r="E35" s="79"/>
      <c r="G35" s="78"/>
      <c r="H35" s="79"/>
      <c r="J35" s="80"/>
      <c r="L35" s="81"/>
      <c r="N35" s="81"/>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165.75" customHeight="1">
      <c r="B39" s="519" t="s">
        <v>828</v>
      </c>
      <c r="C39" s="519"/>
      <c r="D39" s="519"/>
      <c r="E39" s="519"/>
      <c r="F39" s="519"/>
      <c r="G39" s="519"/>
      <c r="H39" s="519"/>
      <c r="I39" s="519"/>
      <c r="J39" s="519"/>
    </row>
    <row r="40" spans="1:14">
      <c r="B40" s="49" t="s">
        <v>128</v>
      </c>
      <c r="C40" s="49"/>
      <c r="D40" s="49"/>
      <c r="E40" s="49"/>
      <c r="F40" s="49"/>
      <c r="G40" s="49"/>
      <c r="H40" s="49"/>
      <c r="I40" s="49"/>
      <c r="J40" s="49"/>
    </row>
    <row r="41" spans="1:14" ht="161.25" customHeight="1">
      <c r="B41" s="385" t="s">
        <v>829</v>
      </c>
      <c r="C41" s="390"/>
      <c r="D41" s="390"/>
      <c r="E41" s="390"/>
      <c r="F41" s="390"/>
      <c r="G41" s="390"/>
      <c r="H41" s="390"/>
      <c r="I41" s="390"/>
      <c r="J41" s="390"/>
    </row>
    <row r="42" spans="1:14">
      <c r="B42" s="49" t="s">
        <v>129</v>
      </c>
      <c r="C42" s="49"/>
      <c r="D42" s="49"/>
      <c r="E42" s="49"/>
      <c r="F42" s="49"/>
      <c r="G42" s="49"/>
      <c r="H42" s="49"/>
      <c r="I42" s="49"/>
      <c r="J42" s="49"/>
    </row>
    <row r="43" spans="1:14" ht="150" customHeight="1">
      <c r="B43" s="519" t="s">
        <v>830</v>
      </c>
      <c r="C43" s="519"/>
      <c r="D43" s="519"/>
      <c r="E43" s="519"/>
      <c r="F43" s="519"/>
      <c r="G43" s="519"/>
      <c r="H43" s="519"/>
      <c r="I43" s="519"/>
      <c r="J43" s="519"/>
    </row>
    <row r="44" spans="1:14">
      <c r="B44" s="296"/>
      <c r="C44" s="296"/>
      <c r="D44" s="296"/>
      <c r="E44" s="296"/>
      <c r="F44" s="296"/>
      <c r="G44" s="296"/>
      <c r="H44" s="296"/>
      <c r="I44" s="296"/>
      <c r="J44" s="296"/>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A48">
        <v>1</v>
      </c>
      <c r="B48" s="388" t="s">
        <v>333</v>
      </c>
      <c r="C48" s="388"/>
      <c r="D48" s="388"/>
      <c r="E48" s="388"/>
      <c r="F48" s="388"/>
      <c r="G48" s="388"/>
      <c r="H48" s="388"/>
      <c r="I48" s="388"/>
      <c r="J48" s="388"/>
    </row>
    <row r="49" spans="1:10">
      <c r="A49">
        <v>2</v>
      </c>
      <c r="B49" s="388" t="s">
        <v>335</v>
      </c>
      <c r="C49" s="388"/>
      <c r="D49" s="388"/>
      <c r="E49" s="388"/>
      <c r="F49" s="388"/>
      <c r="G49" s="388"/>
      <c r="H49" s="388"/>
      <c r="I49" s="388"/>
      <c r="J49" s="388"/>
    </row>
    <row r="50" spans="1:10" ht="15" customHeight="1">
      <c r="A50">
        <v>3</v>
      </c>
      <c r="B50" s="388" t="s">
        <v>337</v>
      </c>
      <c r="C50" s="388"/>
      <c r="D50" s="388"/>
      <c r="E50" s="388"/>
      <c r="F50" s="388"/>
      <c r="G50" s="388"/>
      <c r="H50" s="388"/>
      <c r="I50" s="388"/>
      <c r="J50" s="388"/>
    </row>
    <row r="51" spans="1:10">
      <c r="A51">
        <v>4</v>
      </c>
      <c r="B51" s="388"/>
      <c r="C51" s="388"/>
      <c r="D51" s="388"/>
      <c r="E51" s="388"/>
      <c r="F51" s="388"/>
      <c r="G51" s="388"/>
      <c r="H51" s="388"/>
      <c r="I51" s="388"/>
      <c r="J51" s="388"/>
    </row>
    <row r="52" spans="1:10" ht="15" customHeight="1">
      <c r="A52">
        <v>5</v>
      </c>
      <c r="B52" s="388"/>
      <c r="C52" s="388"/>
      <c r="D52" s="388"/>
      <c r="E52" s="388"/>
      <c r="F52" s="388"/>
      <c r="G52" s="388"/>
      <c r="H52" s="388"/>
      <c r="I52" s="388"/>
      <c r="J52" s="388"/>
    </row>
    <row r="53" spans="1:10">
      <c r="A53">
        <v>6</v>
      </c>
      <c r="B53" s="388"/>
      <c r="C53" s="388"/>
      <c r="D53" s="388"/>
      <c r="E53" s="388"/>
      <c r="F53" s="388"/>
      <c r="G53" s="388"/>
      <c r="H53" s="388"/>
      <c r="I53" s="388"/>
      <c r="J53" s="388"/>
    </row>
    <row r="54" spans="1:10">
      <c r="A54">
        <v>7</v>
      </c>
      <c r="B54" s="388"/>
      <c r="C54" s="388"/>
      <c r="D54" s="388"/>
      <c r="E54" s="388"/>
      <c r="F54" s="388"/>
      <c r="G54" s="388"/>
      <c r="H54" s="388"/>
      <c r="I54" s="388"/>
      <c r="J54" s="388"/>
    </row>
    <row r="55" spans="1:10">
      <c r="B55" s="5" t="s">
        <v>51</v>
      </c>
    </row>
    <row r="56" spans="1:10">
      <c r="B56" t="s">
        <v>106</v>
      </c>
    </row>
    <row r="57" spans="1:10">
      <c r="A57">
        <v>1</v>
      </c>
      <c r="B57" s="388"/>
      <c r="C57" s="388"/>
      <c r="D57" s="388"/>
      <c r="E57" s="388"/>
      <c r="F57" s="388"/>
      <c r="G57" s="388"/>
      <c r="H57" s="388"/>
      <c r="I57" s="388"/>
      <c r="J57" s="388"/>
    </row>
    <row r="58" spans="1:10">
      <c r="A58">
        <v>2</v>
      </c>
      <c r="B58" s="388"/>
      <c r="C58" s="388"/>
      <c r="D58" s="388"/>
      <c r="E58" s="388"/>
      <c r="F58" s="388"/>
      <c r="G58" s="388"/>
      <c r="H58" s="388"/>
      <c r="I58" s="388"/>
      <c r="J58" s="388"/>
    </row>
    <row r="59" spans="1:10">
      <c r="B59" s="5" t="s">
        <v>53</v>
      </c>
      <c r="G59" s="15"/>
      <c r="H59" s="40"/>
      <c r="I59" s="40"/>
      <c r="J59" s="40"/>
    </row>
    <row r="60" spans="1:10">
      <c r="B60" t="s">
        <v>107</v>
      </c>
      <c r="G60" s="15"/>
      <c r="H60" s="38"/>
      <c r="I60" s="38"/>
      <c r="J60" s="38"/>
    </row>
    <row r="61" spans="1:10">
      <c r="A61">
        <v>1</v>
      </c>
      <c r="B61" s="388"/>
      <c r="C61" s="388"/>
      <c r="D61" s="388"/>
      <c r="E61" s="388"/>
      <c r="F61" s="388"/>
      <c r="G61" s="388"/>
      <c r="H61" s="388"/>
      <c r="I61" s="388"/>
      <c r="J61" s="388"/>
    </row>
    <row r="62" spans="1:10">
      <c r="A62">
        <v>2</v>
      </c>
      <c r="B62" s="388"/>
      <c r="C62" s="388"/>
      <c r="D62" s="388"/>
      <c r="E62" s="388"/>
      <c r="F62" s="388"/>
      <c r="G62" s="388"/>
      <c r="H62" s="388"/>
      <c r="I62" s="388"/>
      <c r="J62" s="388"/>
    </row>
    <row r="63" spans="1:10">
      <c r="B63" s="5" t="s">
        <v>1</v>
      </c>
      <c r="D63" s="5"/>
      <c r="H63" s="38"/>
      <c r="I63" s="38"/>
      <c r="J63" s="38"/>
    </row>
    <row r="64" spans="1:10" ht="15" customHeight="1">
      <c r="B64" s="373" t="s">
        <v>55</v>
      </c>
      <c r="C64" s="373"/>
      <c r="D64" s="373"/>
      <c r="E64" s="373"/>
      <c r="F64" s="373"/>
      <c r="G64" s="373"/>
      <c r="H64" s="373"/>
      <c r="I64" s="373"/>
      <c r="J64" s="373"/>
    </row>
    <row r="65" spans="1:10" ht="15" customHeight="1">
      <c r="B65" s="284"/>
      <c r="C65" s="284"/>
      <c r="D65" s="284"/>
      <c r="E65" s="284"/>
      <c r="F65" s="284"/>
      <c r="H65" s="38"/>
      <c r="I65" s="38"/>
      <c r="J65" s="38"/>
    </row>
    <row r="66" spans="1:10" ht="15" customHeight="1">
      <c r="B66" s="284"/>
      <c r="C66" s="394" t="s">
        <v>130</v>
      </c>
      <c r="D66" s="395"/>
      <c r="E66" s="55" t="s">
        <v>131</v>
      </c>
      <c r="F66" s="394" t="s">
        <v>132</v>
      </c>
      <c r="G66" s="395"/>
      <c r="H66" s="38"/>
      <c r="I66" s="38"/>
      <c r="J66" s="38"/>
    </row>
    <row r="67" spans="1:10" ht="15" customHeight="1">
      <c r="B67" s="284"/>
      <c r="C67" s="392" t="s">
        <v>205</v>
      </c>
      <c r="D67" s="393"/>
      <c r="E67" s="53">
        <v>37</v>
      </c>
      <c r="F67" s="396">
        <v>1</v>
      </c>
      <c r="G67" s="393"/>
      <c r="H67" s="38"/>
      <c r="I67" s="38"/>
      <c r="J67" s="38"/>
    </row>
    <row r="68" spans="1:10" ht="15" customHeight="1">
      <c r="B68" s="284"/>
      <c r="C68" s="392" t="s">
        <v>185</v>
      </c>
      <c r="D68" s="393"/>
      <c r="E68" s="54">
        <v>45</v>
      </c>
      <c r="F68" s="399">
        <v>0.22</v>
      </c>
      <c r="G68" s="398"/>
      <c r="H68" s="38"/>
      <c r="I68" s="38"/>
      <c r="J68" s="38"/>
    </row>
    <row r="69" spans="1:10" ht="15" customHeight="1">
      <c r="B69" s="284"/>
      <c r="C69" s="392" t="s">
        <v>200</v>
      </c>
      <c r="D69" s="393"/>
      <c r="E69" s="53">
        <v>44</v>
      </c>
      <c r="F69" s="396">
        <v>0.2</v>
      </c>
      <c r="G69" s="393"/>
      <c r="H69" s="38"/>
      <c r="I69" s="38"/>
      <c r="J69" s="38"/>
    </row>
    <row r="70" spans="1:10" ht="15" customHeight="1">
      <c r="B70" s="284"/>
      <c r="C70" s="284"/>
      <c r="D70" s="284"/>
      <c r="E70" s="284"/>
      <c r="F70" s="284"/>
      <c r="H70" s="38"/>
      <c r="I70" s="38"/>
      <c r="J70" s="38"/>
    </row>
    <row r="71" spans="1:10">
      <c r="A71" s="74"/>
      <c r="B71" s="5" t="s">
        <v>60</v>
      </c>
    </row>
    <row r="72" spans="1:10">
      <c r="B72" s="1" t="s">
        <v>61</v>
      </c>
    </row>
    <row r="73" spans="1:10">
      <c r="A73">
        <v>1</v>
      </c>
      <c r="B73" s="388" t="s">
        <v>190</v>
      </c>
      <c r="C73" s="388"/>
      <c r="D73" s="388"/>
      <c r="E73" s="388"/>
      <c r="F73" s="388"/>
      <c r="G73" s="388"/>
      <c r="H73" s="388"/>
      <c r="I73" s="388"/>
      <c r="J73" s="388"/>
    </row>
    <row r="74" spans="1:10">
      <c r="A74">
        <v>2</v>
      </c>
      <c r="B74" s="388" t="s">
        <v>193</v>
      </c>
      <c r="C74" s="388"/>
      <c r="D74" s="388"/>
      <c r="E74" s="388"/>
      <c r="F74" s="388"/>
      <c r="G74" s="388"/>
      <c r="H74" s="388"/>
      <c r="I74" s="388"/>
      <c r="J74" s="388"/>
    </row>
    <row r="75" spans="1:10">
      <c r="A75">
        <v>3</v>
      </c>
      <c r="B75" s="285" t="s">
        <v>192</v>
      </c>
      <c r="C75" s="285"/>
      <c r="D75" s="285"/>
      <c r="E75" s="285"/>
      <c r="F75" s="285"/>
      <c r="G75" s="285"/>
      <c r="H75" s="285"/>
      <c r="I75" s="285"/>
      <c r="J75" s="285"/>
    </row>
    <row r="76" spans="1:10">
      <c r="A76">
        <v>4</v>
      </c>
      <c r="B76" s="406" t="s">
        <v>203</v>
      </c>
      <c r="C76" s="388"/>
      <c r="D76" s="388"/>
      <c r="E76" s="388"/>
      <c r="F76" s="388"/>
      <c r="G76" s="388"/>
      <c r="H76" s="388"/>
      <c r="I76" s="388"/>
      <c r="J76" s="388"/>
    </row>
    <row r="77" spans="1:10">
      <c r="A77">
        <v>5</v>
      </c>
      <c r="B77" s="388" t="s">
        <v>194</v>
      </c>
      <c r="C77" s="388"/>
      <c r="D77" s="388"/>
      <c r="E77" s="388"/>
      <c r="F77" s="388"/>
      <c r="G77" s="388"/>
      <c r="H77" s="388"/>
      <c r="I77" s="388"/>
      <c r="J77" s="388"/>
    </row>
    <row r="78" spans="1:10">
      <c r="A78">
        <v>6</v>
      </c>
      <c r="B78" s="388" t="s">
        <v>195</v>
      </c>
      <c r="C78" s="388"/>
      <c r="D78" s="388"/>
      <c r="E78" s="388"/>
      <c r="F78" s="388"/>
      <c r="G78" s="388"/>
      <c r="H78" s="388"/>
      <c r="I78" s="388"/>
      <c r="J78" s="388"/>
    </row>
    <row r="79" spans="1:10" ht="15.75" customHeight="1">
      <c r="A79">
        <v>7</v>
      </c>
      <c r="B79" s="388" t="s">
        <v>198</v>
      </c>
      <c r="C79" s="388"/>
      <c r="D79" s="388"/>
      <c r="E79" s="388"/>
      <c r="F79" s="388"/>
      <c r="G79" s="388"/>
      <c r="H79" s="388"/>
      <c r="I79" s="388"/>
      <c r="J79" s="388"/>
    </row>
    <row r="80" spans="1:10" ht="15.75" customHeight="1">
      <c r="A80">
        <v>8</v>
      </c>
      <c r="B80" s="285" t="s">
        <v>200</v>
      </c>
      <c r="C80" s="285"/>
      <c r="D80" s="285"/>
      <c r="E80" s="285"/>
      <c r="F80" s="285"/>
      <c r="G80" s="285"/>
      <c r="H80" s="285"/>
      <c r="I80" s="285"/>
      <c r="J80" s="285"/>
    </row>
    <row r="81" spans="1:17">
      <c r="A81">
        <v>9</v>
      </c>
      <c r="B81" s="388" t="s">
        <v>202</v>
      </c>
      <c r="C81" s="388"/>
      <c r="D81" s="388"/>
      <c r="E81" s="388"/>
      <c r="F81" s="388"/>
      <c r="G81" s="388"/>
      <c r="H81" s="388"/>
      <c r="I81" s="388"/>
      <c r="J81" s="388"/>
    </row>
    <row r="83" spans="1:17">
      <c r="A83" s="74"/>
      <c r="B83" s="5" t="s">
        <v>2</v>
      </c>
    </row>
    <row r="84" spans="1:17" ht="15" customHeight="1">
      <c r="B84" s="373" t="s">
        <v>63</v>
      </c>
      <c r="C84" s="373"/>
      <c r="D84" s="373"/>
      <c r="E84" s="373"/>
      <c r="F84" s="373"/>
      <c r="G84" s="373"/>
      <c r="H84" s="373"/>
    </row>
    <row r="85" spans="1:17" ht="15" customHeight="1">
      <c r="B85" s="284"/>
      <c r="C85" s="284"/>
      <c r="D85" s="284"/>
      <c r="E85" s="284"/>
      <c r="F85" s="284"/>
      <c r="G85" s="284"/>
      <c r="H85" s="284"/>
    </row>
    <row r="86" spans="1:17" ht="15" customHeight="1">
      <c r="B86" s="284"/>
      <c r="C86" s="401" t="s">
        <v>136</v>
      </c>
      <c r="D86" s="402"/>
      <c r="E86" s="401" t="s">
        <v>146</v>
      </c>
      <c r="F86" s="402"/>
      <c r="G86" s="401" t="s">
        <v>147</v>
      </c>
      <c r="H86" s="403"/>
      <c r="I86" s="402"/>
      <c r="J86" s="284"/>
    </row>
    <row r="87" spans="1:17" ht="15" customHeight="1">
      <c r="B87" s="284"/>
      <c r="C87" s="392" t="s">
        <v>186</v>
      </c>
      <c r="D87" s="393"/>
      <c r="E87" s="396">
        <v>0.5</v>
      </c>
      <c r="F87" s="393"/>
      <c r="G87" s="396">
        <v>0.6</v>
      </c>
      <c r="H87" s="400"/>
      <c r="I87" s="393"/>
      <c r="J87" s="284"/>
    </row>
    <row r="88" spans="1:17" ht="15" customHeight="1">
      <c r="B88" s="284"/>
      <c r="C88" s="397"/>
      <c r="D88" s="398"/>
      <c r="E88" s="399"/>
      <c r="F88" s="398"/>
      <c r="G88" s="399"/>
      <c r="H88" s="404"/>
      <c r="I88" s="398"/>
      <c r="J88" s="284"/>
    </row>
    <row r="89" spans="1:17" ht="15" customHeight="1">
      <c r="B89" s="284"/>
      <c r="C89" s="392" t="s">
        <v>181</v>
      </c>
      <c r="D89" s="393"/>
      <c r="E89" s="396">
        <v>0.4</v>
      </c>
      <c r="F89" s="393"/>
      <c r="G89" s="396">
        <v>0.5</v>
      </c>
      <c r="H89" s="400"/>
      <c r="I89" s="393"/>
      <c r="J89" s="284"/>
    </row>
    <row r="90" spans="1:17" ht="15" customHeight="1">
      <c r="B90" s="284"/>
      <c r="C90" s="397"/>
      <c r="D90" s="398"/>
      <c r="E90" s="397"/>
      <c r="F90" s="398"/>
      <c r="G90" s="397"/>
      <c r="H90" s="404"/>
      <c r="I90" s="398"/>
      <c r="J90" s="284"/>
    </row>
    <row r="91" spans="1:17" ht="15" customHeight="1">
      <c r="B91" s="284"/>
      <c r="C91" s="392"/>
      <c r="D91" s="393"/>
      <c r="E91" s="392"/>
      <c r="F91" s="393"/>
      <c r="G91" s="392"/>
      <c r="H91" s="400"/>
      <c r="I91" s="393"/>
      <c r="J91" s="284"/>
    </row>
    <row r="92" spans="1:17" ht="15" customHeight="1">
      <c r="B92" s="284"/>
      <c r="C92" s="397"/>
      <c r="D92" s="398"/>
      <c r="E92" s="397"/>
      <c r="F92" s="398"/>
      <c r="G92" s="397"/>
      <c r="H92" s="404"/>
      <c r="I92" s="398"/>
      <c r="J92" s="284"/>
      <c r="O92" s="68"/>
      <c r="P92" s="69"/>
      <c r="Q92" s="68"/>
    </row>
    <row r="93" spans="1:17" ht="15" customHeight="1">
      <c r="B93" s="284"/>
      <c r="C93" s="392"/>
      <c r="D93" s="393"/>
      <c r="E93" s="392"/>
      <c r="F93" s="393"/>
      <c r="G93" s="392"/>
      <c r="H93" s="400"/>
      <c r="I93" s="393"/>
      <c r="J93" s="284"/>
    </row>
    <row r="94" spans="1:17" ht="15" customHeight="1">
      <c r="B94" s="284"/>
      <c r="C94" s="397"/>
      <c r="D94" s="398"/>
      <c r="E94" s="397"/>
      <c r="F94" s="398"/>
      <c r="G94" s="397"/>
      <c r="H94" s="404"/>
      <c r="I94" s="398"/>
      <c r="J94" s="284"/>
    </row>
    <row r="95" spans="1:17">
      <c r="D95" s="297"/>
    </row>
  </sheetData>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3:J33"/>
    <mergeCell ref="B39:J39"/>
    <mergeCell ref="B62:J62"/>
    <mergeCell ref="B43:J43"/>
    <mergeCell ref="B48:J48"/>
    <mergeCell ref="B49:J49"/>
    <mergeCell ref="B50:J50"/>
    <mergeCell ref="B51:J51"/>
    <mergeCell ref="B52:J52"/>
    <mergeCell ref="B53:J53"/>
    <mergeCell ref="B54:J54"/>
    <mergeCell ref="B57:J57"/>
    <mergeCell ref="B58:J58"/>
    <mergeCell ref="B61:J61"/>
    <mergeCell ref="B77:J77"/>
    <mergeCell ref="B64:J64"/>
    <mergeCell ref="C66:D66"/>
    <mergeCell ref="F66:G66"/>
    <mergeCell ref="C67:D67"/>
    <mergeCell ref="F67:G67"/>
    <mergeCell ref="C68:D68"/>
    <mergeCell ref="F68:G68"/>
    <mergeCell ref="C69:D69"/>
    <mergeCell ref="F69:G69"/>
    <mergeCell ref="B73:J73"/>
    <mergeCell ref="B74:J74"/>
    <mergeCell ref="B76:J76"/>
    <mergeCell ref="B78:J78"/>
    <mergeCell ref="B79:J79"/>
    <mergeCell ref="B81:J81"/>
    <mergeCell ref="B84:H84"/>
    <mergeCell ref="C86:D86"/>
    <mergeCell ref="E86:F86"/>
    <mergeCell ref="G86:I86"/>
    <mergeCell ref="C87:D87"/>
    <mergeCell ref="E87:F87"/>
    <mergeCell ref="G87:I87"/>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95"/>
  <sheetViews>
    <sheetView topLeftCell="A64" workbookViewId="0">
      <selection activeCell="B87" sqref="B87"/>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 min="257" max="257" width="2" customWidth="1"/>
    <col min="258" max="258" width="23.7109375" customWidth="1"/>
    <col min="259" max="259" width="14.28515625" customWidth="1"/>
    <col min="260" max="260" width="18.85546875" customWidth="1"/>
    <col min="261" max="261" width="16.7109375" customWidth="1"/>
    <col min="262" max="262" width="4.42578125" customWidth="1"/>
    <col min="263" max="263" width="21.42578125" customWidth="1"/>
    <col min="264" max="264" width="8.140625" customWidth="1"/>
    <col min="266" max="266" width="16.85546875" customWidth="1"/>
    <col min="513" max="513" width="2" customWidth="1"/>
    <col min="514" max="514" width="23.7109375" customWidth="1"/>
    <col min="515" max="515" width="14.28515625" customWidth="1"/>
    <col min="516" max="516" width="18.85546875" customWidth="1"/>
    <col min="517" max="517" width="16.7109375" customWidth="1"/>
    <col min="518" max="518" width="4.42578125" customWidth="1"/>
    <col min="519" max="519" width="21.42578125" customWidth="1"/>
    <col min="520" max="520" width="8.140625" customWidth="1"/>
    <col min="522" max="522" width="16.85546875" customWidth="1"/>
    <col min="769" max="769" width="2" customWidth="1"/>
    <col min="770" max="770" width="23.7109375" customWidth="1"/>
    <col min="771" max="771" width="14.28515625" customWidth="1"/>
    <col min="772" max="772" width="18.85546875" customWidth="1"/>
    <col min="773" max="773" width="16.7109375" customWidth="1"/>
    <col min="774" max="774" width="4.42578125" customWidth="1"/>
    <col min="775" max="775" width="21.42578125" customWidth="1"/>
    <col min="776" max="776" width="8.140625" customWidth="1"/>
    <col min="778" max="778" width="16.85546875" customWidth="1"/>
    <col min="1025" max="1025" width="2" customWidth="1"/>
    <col min="1026" max="1026" width="23.7109375" customWidth="1"/>
    <col min="1027" max="1027" width="14.28515625" customWidth="1"/>
    <col min="1028" max="1028" width="18.85546875" customWidth="1"/>
    <col min="1029" max="1029" width="16.7109375" customWidth="1"/>
    <col min="1030" max="1030" width="4.42578125" customWidth="1"/>
    <col min="1031" max="1031" width="21.42578125" customWidth="1"/>
    <col min="1032" max="1032" width="8.140625" customWidth="1"/>
    <col min="1034" max="1034" width="16.85546875" customWidth="1"/>
    <col min="1281" max="1281" width="2" customWidth="1"/>
    <col min="1282" max="1282" width="23.7109375" customWidth="1"/>
    <col min="1283" max="1283" width="14.28515625" customWidth="1"/>
    <col min="1284" max="1284" width="18.85546875" customWidth="1"/>
    <col min="1285" max="1285" width="16.7109375" customWidth="1"/>
    <col min="1286" max="1286" width="4.42578125" customWidth="1"/>
    <col min="1287" max="1287" width="21.42578125" customWidth="1"/>
    <col min="1288" max="1288" width="8.140625" customWidth="1"/>
    <col min="1290" max="1290" width="16.85546875" customWidth="1"/>
    <col min="1537" max="1537" width="2" customWidth="1"/>
    <col min="1538" max="1538" width="23.7109375" customWidth="1"/>
    <col min="1539" max="1539" width="14.28515625" customWidth="1"/>
    <col min="1540" max="1540" width="18.85546875" customWidth="1"/>
    <col min="1541" max="1541" width="16.7109375" customWidth="1"/>
    <col min="1542" max="1542" width="4.42578125" customWidth="1"/>
    <col min="1543" max="1543" width="21.42578125" customWidth="1"/>
    <col min="1544" max="1544" width="8.140625" customWidth="1"/>
    <col min="1546" max="1546" width="16.85546875" customWidth="1"/>
    <col min="1793" max="1793" width="2" customWidth="1"/>
    <col min="1794" max="1794" width="23.7109375" customWidth="1"/>
    <col min="1795" max="1795" width="14.28515625" customWidth="1"/>
    <col min="1796" max="1796" width="18.85546875" customWidth="1"/>
    <col min="1797" max="1797" width="16.7109375" customWidth="1"/>
    <col min="1798" max="1798" width="4.42578125" customWidth="1"/>
    <col min="1799" max="1799" width="21.42578125" customWidth="1"/>
    <col min="1800" max="1800" width="8.140625" customWidth="1"/>
    <col min="1802" max="1802" width="16.85546875" customWidth="1"/>
    <col min="2049" max="2049" width="2" customWidth="1"/>
    <col min="2050" max="2050" width="23.7109375" customWidth="1"/>
    <col min="2051" max="2051" width="14.28515625" customWidth="1"/>
    <col min="2052" max="2052" width="18.85546875" customWidth="1"/>
    <col min="2053" max="2053" width="16.7109375" customWidth="1"/>
    <col min="2054" max="2054" width="4.42578125" customWidth="1"/>
    <col min="2055" max="2055" width="21.42578125" customWidth="1"/>
    <col min="2056" max="2056" width="8.140625" customWidth="1"/>
    <col min="2058" max="2058" width="16.85546875" customWidth="1"/>
    <col min="2305" max="2305" width="2" customWidth="1"/>
    <col min="2306" max="2306" width="23.7109375" customWidth="1"/>
    <col min="2307" max="2307" width="14.28515625" customWidth="1"/>
    <col min="2308" max="2308" width="18.85546875" customWidth="1"/>
    <col min="2309" max="2309" width="16.7109375" customWidth="1"/>
    <col min="2310" max="2310" width="4.42578125" customWidth="1"/>
    <col min="2311" max="2311" width="21.42578125" customWidth="1"/>
    <col min="2312" max="2312" width="8.140625" customWidth="1"/>
    <col min="2314" max="2314" width="16.85546875" customWidth="1"/>
    <col min="2561" max="2561" width="2" customWidth="1"/>
    <col min="2562" max="2562" width="23.7109375" customWidth="1"/>
    <col min="2563" max="2563" width="14.28515625" customWidth="1"/>
    <col min="2564" max="2564" width="18.85546875" customWidth="1"/>
    <col min="2565" max="2565" width="16.7109375" customWidth="1"/>
    <col min="2566" max="2566" width="4.42578125" customWidth="1"/>
    <col min="2567" max="2567" width="21.42578125" customWidth="1"/>
    <col min="2568" max="2568" width="8.140625" customWidth="1"/>
    <col min="2570" max="2570" width="16.85546875" customWidth="1"/>
    <col min="2817" max="2817" width="2" customWidth="1"/>
    <col min="2818" max="2818" width="23.7109375" customWidth="1"/>
    <col min="2819" max="2819" width="14.28515625" customWidth="1"/>
    <col min="2820" max="2820" width="18.85546875" customWidth="1"/>
    <col min="2821" max="2821" width="16.7109375" customWidth="1"/>
    <col min="2822" max="2822" width="4.42578125" customWidth="1"/>
    <col min="2823" max="2823" width="21.42578125" customWidth="1"/>
    <col min="2824" max="2824" width="8.140625" customWidth="1"/>
    <col min="2826" max="2826" width="16.85546875" customWidth="1"/>
    <col min="3073" max="3073" width="2" customWidth="1"/>
    <col min="3074" max="3074" width="23.7109375" customWidth="1"/>
    <col min="3075" max="3075" width="14.28515625" customWidth="1"/>
    <col min="3076" max="3076" width="18.85546875" customWidth="1"/>
    <col min="3077" max="3077" width="16.7109375" customWidth="1"/>
    <col min="3078" max="3078" width="4.42578125" customWidth="1"/>
    <col min="3079" max="3079" width="21.42578125" customWidth="1"/>
    <col min="3080" max="3080" width="8.140625" customWidth="1"/>
    <col min="3082" max="3082" width="16.85546875" customWidth="1"/>
    <col min="3329" max="3329" width="2" customWidth="1"/>
    <col min="3330" max="3330" width="23.7109375" customWidth="1"/>
    <col min="3331" max="3331" width="14.28515625" customWidth="1"/>
    <col min="3332" max="3332" width="18.85546875" customWidth="1"/>
    <col min="3333" max="3333" width="16.7109375" customWidth="1"/>
    <col min="3334" max="3334" width="4.42578125" customWidth="1"/>
    <col min="3335" max="3335" width="21.42578125" customWidth="1"/>
    <col min="3336" max="3336" width="8.140625" customWidth="1"/>
    <col min="3338" max="3338" width="16.85546875" customWidth="1"/>
    <col min="3585" max="3585" width="2" customWidth="1"/>
    <col min="3586" max="3586" width="23.7109375" customWidth="1"/>
    <col min="3587" max="3587" width="14.28515625" customWidth="1"/>
    <col min="3588" max="3588" width="18.85546875" customWidth="1"/>
    <col min="3589" max="3589" width="16.7109375" customWidth="1"/>
    <col min="3590" max="3590" width="4.42578125" customWidth="1"/>
    <col min="3591" max="3591" width="21.42578125" customWidth="1"/>
    <col min="3592" max="3592" width="8.140625" customWidth="1"/>
    <col min="3594" max="3594" width="16.85546875" customWidth="1"/>
    <col min="3841" max="3841" width="2" customWidth="1"/>
    <col min="3842" max="3842" width="23.7109375" customWidth="1"/>
    <col min="3843" max="3843" width="14.28515625" customWidth="1"/>
    <col min="3844" max="3844" width="18.85546875" customWidth="1"/>
    <col min="3845" max="3845" width="16.7109375" customWidth="1"/>
    <col min="3846" max="3846" width="4.42578125" customWidth="1"/>
    <col min="3847" max="3847" width="21.42578125" customWidth="1"/>
    <col min="3848" max="3848" width="8.140625" customWidth="1"/>
    <col min="3850" max="3850" width="16.85546875" customWidth="1"/>
    <col min="4097" max="4097" width="2" customWidth="1"/>
    <col min="4098" max="4098" width="23.7109375" customWidth="1"/>
    <col min="4099" max="4099" width="14.28515625" customWidth="1"/>
    <col min="4100" max="4100" width="18.85546875" customWidth="1"/>
    <col min="4101" max="4101" width="16.7109375" customWidth="1"/>
    <col min="4102" max="4102" width="4.42578125" customWidth="1"/>
    <col min="4103" max="4103" width="21.42578125" customWidth="1"/>
    <col min="4104" max="4104" width="8.140625" customWidth="1"/>
    <col min="4106" max="4106" width="16.85546875" customWidth="1"/>
    <col min="4353" max="4353" width="2" customWidth="1"/>
    <col min="4354" max="4354" width="23.7109375" customWidth="1"/>
    <col min="4355" max="4355" width="14.28515625" customWidth="1"/>
    <col min="4356" max="4356" width="18.85546875" customWidth="1"/>
    <col min="4357" max="4357" width="16.7109375" customWidth="1"/>
    <col min="4358" max="4358" width="4.42578125" customWidth="1"/>
    <col min="4359" max="4359" width="21.42578125" customWidth="1"/>
    <col min="4360" max="4360" width="8.140625" customWidth="1"/>
    <col min="4362" max="4362" width="16.85546875" customWidth="1"/>
    <col min="4609" max="4609" width="2" customWidth="1"/>
    <col min="4610" max="4610" width="23.7109375" customWidth="1"/>
    <col min="4611" max="4611" width="14.28515625" customWidth="1"/>
    <col min="4612" max="4612" width="18.85546875" customWidth="1"/>
    <col min="4613" max="4613" width="16.7109375" customWidth="1"/>
    <col min="4614" max="4614" width="4.42578125" customWidth="1"/>
    <col min="4615" max="4615" width="21.42578125" customWidth="1"/>
    <col min="4616" max="4616" width="8.140625" customWidth="1"/>
    <col min="4618" max="4618" width="16.85546875" customWidth="1"/>
    <col min="4865" max="4865" width="2" customWidth="1"/>
    <col min="4866" max="4866" width="23.7109375" customWidth="1"/>
    <col min="4867" max="4867" width="14.28515625" customWidth="1"/>
    <col min="4868" max="4868" width="18.85546875" customWidth="1"/>
    <col min="4869" max="4869" width="16.7109375" customWidth="1"/>
    <col min="4870" max="4870" width="4.42578125" customWidth="1"/>
    <col min="4871" max="4871" width="21.42578125" customWidth="1"/>
    <col min="4872" max="4872" width="8.140625" customWidth="1"/>
    <col min="4874" max="4874" width="16.85546875" customWidth="1"/>
    <col min="5121" max="5121" width="2" customWidth="1"/>
    <col min="5122" max="5122" width="23.7109375" customWidth="1"/>
    <col min="5123" max="5123" width="14.28515625" customWidth="1"/>
    <col min="5124" max="5124" width="18.85546875" customWidth="1"/>
    <col min="5125" max="5125" width="16.7109375" customWidth="1"/>
    <col min="5126" max="5126" width="4.42578125" customWidth="1"/>
    <col min="5127" max="5127" width="21.42578125" customWidth="1"/>
    <col min="5128" max="5128" width="8.140625" customWidth="1"/>
    <col min="5130" max="5130" width="16.85546875" customWidth="1"/>
    <col min="5377" max="5377" width="2" customWidth="1"/>
    <col min="5378" max="5378" width="23.7109375" customWidth="1"/>
    <col min="5379" max="5379" width="14.28515625" customWidth="1"/>
    <col min="5380" max="5380" width="18.85546875" customWidth="1"/>
    <col min="5381" max="5381" width="16.7109375" customWidth="1"/>
    <col min="5382" max="5382" width="4.42578125" customWidth="1"/>
    <col min="5383" max="5383" width="21.42578125" customWidth="1"/>
    <col min="5384" max="5384" width="8.140625" customWidth="1"/>
    <col min="5386" max="5386" width="16.85546875" customWidth="1"/>
    <col min="5633" max="5633" width="2" customWidth="1"/>
    <col min="5634" max="5634" width="23.7109375" customWidth="1"/>
    <col min="5635" max="5635" width="14.28515625" customWidth="1"/>
    <col min="5636" max="5636" width="18.85546875" customWidth="1"/>
    <col min="5637" max="5637" width="16.7109375" customWidth="1"/>
    <col min="5638" max="5638" width="4.42578125" customWidth="1"/>
    <col min="5639" max="5639" width="21.42578125" customWidth="1"/>
    <col min="5640" max="5640" width="8.140625" customWidth="1"/>
    <col min="5642" max="5642" width="16.85546875" customWidth="1"/>
    <col min="5889" max="5889" width="2" customWidth="1"/>
    <col min="5890" max="5890" width="23.7109375" customWidth="1"/>
    <col min="5891" max="5891" width="14.28515625" customWidth="1"/>
    <col min="5892" max="5892" width="18.85546875" customWidth="1"/>
    <col min="5893" max="5893" width="16.7109375" customWidth="1"/>
    <col min="5894" max="5894" width="4.42578125" customWidth="1"/>
    <col min="5895" max="5895" width="21.42578125" customWidth="1"/>
    <col min="5896" max="5896" width="8.140625" customWidth="1"/>
    <col min="5898" max="5898" width="16.85546875" customWidth="1"/>
    <col min="6145" max="6145" width="2" customWidth="1"/>
    <col min="6146" max="6146" width="23.7109375" customWidth="1"/>
    <col min="6147" max="6147" width="14.28515625" customWidth="1"/>
    <col min="6148" max="6148" width="18.85546875" customWidth="1"/>
    <col min="6149" max="6149" width="16.7109375" customWidth="1"/>
    <col min="6150" max="6150" width="4.42578125" customWidth="1"/>
    <col min="6151" max="6151" width="21.42578125" customWidth="1"/>
    <col min="6152" max="6152" width="8.140625" customWidth="1"/>
    <col min="6154" max="6154" width="16.85546875" customWidth="1"/>
    <col min="6401" max="6401" width="2" customWidth="1"/>
    <col min="6402" max="6402" width="23.7109375" customWidth="1"/>
    <col min="6403" max="6403" width="14.28515625" customWidth="1"/>
    <col min="6404" max="6404" width="18.85546875" customWidth="1"/>
    <col min="6405" max="6405" width="16.7109375" customWidth="1"/>
    <col min="6406" max="6406" width="4.42578125" customWidth="1"/>
    <col min="6407" max="6407" width="21.42578125" customWidth="1"/>
    <col min="6408" max="6408" width="8.140625" customWidth="1"/>
    <col min="6410" max="6410" width="16.85546875" customWidth="1"/>
    <col min="6657" max="6657" width="2" customWidth="1"/>
    <col min="6658" max="6658" width="23.7109375" customWidth="1"/>
    <col min="6659" max="6659" width="14.28515625" customWidth="1"/>
    <col min="6660" max="6660" width="18.85546875" customWidth="1"/>
    <col min="6661" max="6661" width="16.7109375" customWidth="1"/>
    <col min="6662" max="6662" width="4.42578125" customWidth="1"/>
    <col min="6663" max="6663" width="21.42578125" customWidth="1"/>
    <col min="6664" max="6664" width="8.140625" customWidth="1"/>
    <col min="6666" max="6666" width="16.85546875" customWidth="1"/>
    <col min="6913" max="6913" width="2" customWidth="1"/>
    <col min="6914" max="6914" width="23.7109375" customWidth="1"/>
    <col min="6915" max="6915" width="14.28515625" customWidth="1"/>
    <col min="6916" max="6916" width="18.85546875" customWidth="1"/>
    <col min="6917" max="6917" width="16.7109375" customWidth="1"/>
    <col min="6918" max="6918" width="4.42578125" customWidth="1"/>
    <col min="6919" max="6919" width="21.42578125" customWidth="1"/>
    <col min="6920" max="6920" width="8.140625" customWidth="1"/>
    <col min="6922" max="6922" width="16.85546875" customWidth="1"/>
    <col min="7169" max="7169" width="2" customWidth="1"/>
    <col min="7170" max="7170" width="23.7109375" customWidth="1"/>
    <col min="7171" max="7171" width="14.28515625" customWidth="1"/>
    <col min="7172" max="7172" width="18.85546875" customWidth="1"/>
    <col min="7173" max="7173" width="16.7109375" customWidth="1"/>
    <col min="7174" max="7174" width="4.42578125" customWidth="1"/>
    <col min="7175" max="7175" width="21.42578125" customWidth="1"/>
    <col min="7176" max="7176" width="8.140625" customWidth="1"/>
    <col min="7178" max="7178" width="16.85546875" customWidth="1"/>
    <col min="7425" max="7425" width="2" customWidth="1"/>
    <col min="7426" max="7426" width="23.7109375" customWidth="1"/>
    <col min="7427" max="7427" width="14.28515625" customWidth="1"/>
    <col min="7428" max="7428" width="18.85546875" customWidth="1"/>
    <col min="7429" max="7429" width="16.7109375" customWidth="1"/>
    <col min="7430" max="7430" width="4.42578125" customWidth="1"/>
    <col min="7431" max="7431" width="21.42578125" customWidth="1"/>
    <col min="7432" max="7432" width="8.140625" customWidth="1"/>
    <col min="7434" max="7434" width="16.85546875" customWidth="1"/>
    <col min="7681" max="7681" width="2" customWidth="1"/>
    <col min="7682" max="7682" width="23.7109375" customWidth="1"/>
    <col min="7683" max="7683" width="14.28515625" customWidth="1"/>
    <col min="7684" max="7684" width="18.85546875" customWidth="1"/>
    <col min="7685" max="7685" width="16.7109375" customWidth="1"/>
    <col min="7686" max="7686" width="4.42578125" customWidth="1"/>
    <col min="7687" max="7687" width="21.42578125" customWidth="1"/>
    <col min="7688" max="7688" width="8.140625" customWidth="1"/>
    <col min="7690" max="7690" width="16.85546875" customWidth="1"/>
    <col min="7937" max="7937" width="2" customWidth="1"/>
    <col min="7938" max="7938" width="23.7109375" customWidth="1"/>
    <col min="7939" max="7939" width="14.28515625" customWidth="1"/>
    <col min="7940" max="7940" width="18.85546875" customWidth="1"/>
    <col min="7941" max="7941" width="16.7109375" customWidth="1"/>
    <col min="7942" max="7942" width="4.42578125" customWidth="1"/>
    <col min="7943" max="7943" width="21.42578125" customWidth="1"/>
    <col min="7944" max="7944" width="8.140625" customWidth="1"/>
    <col min="7946" max="7946" width="16.85546875" customWidth="1"/>
    <col min="8193" max="8193" width="2" customWidth="1"/>
    <col min="8194" max="8194" width="23.7109375" customWidth="1"/>
    <col min="8195" max="8195" width="14.28515625" customWidth="1"/>
    <col min="8196" max="8196" width="18.85546875" customWidth="1"/>
    <col min="8197" max="8197" width="16.7109375" customWidth="1"/>
    <col min="8198" max="8198" width="4.42578125" customWidth="1"/>
    <col min="8199" max="8199" width="21.42578125" customWidth="1"/>
    <col min="8200" max="8200" width="8.140625" customWidth="1"/>
    <col min="8202" max="8202" width="16.85546875" customWidth="1"/>
    <col min="8449" max="8449" width="2" customWidth="1"/>
    <col min="8450" max="8450" width="23.7109375" customWidth="1"/>
    <col min="8451" max="8451" width="14.28515625" customWidth="1"/>
    <col min="8452" max="8452" width="18.85546875" customWidth="1"/>
    <col min="8453" max="8453" width="16.7109375" customWidth="1"/>
    <col min="8454" max="8454" width="4.42578125" customWidth="1"/>
    <col min="8455" max="8455" width="21.42578125" customWidth="1"/>
    <col min="8456" max="8456" width="8.140625" customWidth="1"/>
    <col min="8458" max="8458" width="16.85546875" customWidth="1"/>
    <col min="8705" max="8705" width="2" customWidth="1"/>
    <col min="8706" max="8706" width="23.7109375" customWidth="1"/>
    <col min="8707" max="8707" width="14.28515625" customWidth="1"/>
    <col min="8708" max="8708" width="18.85546875" customWidth="1"/>
    <col min="8709" max="8709" width="16.7109375" customWidth="1"/>
    <col min="8710" max="8710" width="4.42578125" customWidth="1"/>
    <col min="8711" max="8711" width="21.42578125" customWidth="1"/>
    <col min="8712" max="8712" width="8.140625" customWidth="1"/>
    <col min="8714" max="8714" width="16.85546875" customWidth="1"/>
    <col min="8961" max="8961" width="2" customWidth="1"/>
    <col min="8962" max="8962" width="23.7109375" customWidth="1"/>
    <col min="8963" max="8963" width="14.28515625" customWidth="1"/>
    <col min="8964" max="8964" width="18.85546875" customWidth="1"/>
    <col min="8965" max="8965" width="16.7109375" customWidth="1"/>
    <col min="8966" max="8966" width="4.42578125" customWidth="1"/>
    <col min="8967" max="8967" width="21.42578125" customWidth="1"/>
    <col min="8968" max="8968" width="8.140625" customWidth="1"/>
    <col min="8970" max="8970" width="16.85546875" customWidth="1"/>
    <col min="9217" max="9217" width="2" customWidth="1"/>
    <col min="9218" max="9218" width="23.7109375" customWidth="1"/>
    <col min="9219" max="9219" width="14.28515625" customWidth="1"/>
    <col min="9220" max="9220" width="18.85546875" customWidth="1"/>
    <col min="9221" max="9221" width="16.7109375" customWidth="1"/>
    <col min="9222" max="9222" width="4.42578125" customWidth="1"/>
    <col min="9223" max="9223" width="21.42578125" customWidth="1"/>
    <col min="9224" max="9224" width="8.140625" customWidth="1"/>
    <col min="9226" max="9226" width="16.85546875" customWidth="1"/>
    <col min="9473" max="9473" width="2" customWidth="1"/>
    <col min="9474" max="9474" width="23.7109375" customWidth="1"/>
    <col min="9475" max="9475" width="14.28515625" customWidth="1"/>
    <col min="9476" max="9476" width="18.85546875" customWidth="1"/>
    <col min="9477" max="9477" width="16.7109375" customWidth="1"/>
    <col min="9478" max="9478" width="4.42578125" customWidth="1"/>
    <col min="9479" max="9479" width="21.42578125" customWidth="1"/>
    <col min="9480" max="9480" width="8.140625" customWidth="1"/>
    <col min="9482" max="9482" width="16.85546875" customWidth="1"/>
    <col min="9729" max="9729" width="2" customWidth="1"/>
    <col min="9730" max="9730" width="23.7109375" customWidth="1"/>
    <col min="9731" max="9731" width="14.28515625" customWidth="1"/>
    <col min="9732" max="9732" width="18.85546875" customWidth="1"/>
    <col min="9733" max="9733" width="16.7109375" customWidth="1"/>
    <col min="9734" max="9734" width="4.42578125" customWidth="1"/>
    <col min="9735" max="9735" width="21.42578125" customWidth="1"/>
    <col min="9736" max="9736" width="8.140625" customWidth="1"/>
    <col min="9738" max="9738" width="16.85546875" customWidth="1"/>
    <col min="9985" max="9985" width="2" customWidth="1"/>
    <col min="9986" max="9986" width="23.7109375" customWidth="1"/>
    <col min="9987" max="9987" width="14.28515625" customWidth="1"/>
    <col min="9988" max="9988" width="18.85546875" customWidth="1"/>
    <col min="9989" max="9989" width="16.7109375" customWidth="1"/>
    <col min="9990" max="9990" width="4.42578125" customWidth="1"/>
    <col min="9991" max="9991" width="21.42578125" customWidth="1"/>
    <col min="9992" max="9992" width="8.140625" customWidth="1"/>
    <col min="9994" max="9994" width="16.85546875" customWidth="1"/>
    <col min="10241" max="10241" width="2" customWidth="1"/>
    <col min="10242" max="10242" width="23.7109375" customWidth="1"/>
    <col min="10243" max="10243" width="14.28515625" customWidth="1"/>
    <col min="10244" max="10244" width="18.85546875" customWidth="1"/>
    <col min="10245" max="10245" width="16.7109375" customWidth="1"/>
    <col min="10246" max="10246" width="4.42578125" customWidth="1"/>
    <col min="10247" max="10247" width="21.42578125" customWidth="1"/>
    <col min="10248" max="10248" width="8.140625" customWidth="1"/>
    <col min="10250" max="10250" width="16.85546875" customWidth="1"/>
    <col min="10497" max="10497" width="2" customWidth="1"/>
    <col min="10498" max="10498" width="23.7109375" customWidth="1"/>
    <col min="10499" max="10499" width="14.28515625" customWidth="1"/>
    <col min="10500" max="10500" width="18.85546875" customWidth="1"/>
    <col min="10501" max="10501" width="16.7109375" customWidth="1"/>
    <col min="10502" max="10502" width="4.42578125" customWidth="1"/>
    <col min="10503" max="10503" width="21.42578125" customWidth="1"/>
    <col min="10504" max="10504" width="8.140625" customWidth="1"/>
    <col min="10506" max="10506" width="16.85546875" customWidth="1"/>
    <col min="10753" max="10753" width="2" customWidth="1"/>
    <col min="10754" max="10754" width="23.7109375" customWidth="1"/>
    <col min="10755" max="10755" width="14.28515625" customWidth="1"/>
    <col min="10756" max="10756" width="18.85546875" customWidth="1"/>
    <col min="10757" max="10757" width="16.7109375" customWidth="1"/>
    <col min="10758" max="10758" width="4.42578125" customWidth="1"/>
    <col min="10759" max="10759" width="21.42578125" customWidth="1"/>
    <col min="10760" max="10760" width="8.140625" customWidth="1"/>
    <col min="10762" max="10762" width="16.85546875" customWidth="1"/>
    <col min="11009" max="11009" width="2" customWidth="1"/>
    <col min="11010" max="11010" width="23.7109375" customWidth="1"/>
    <col min="11011" max="11011" width="14.28515625" customWidth="1"/>
    <col min="11012" max="11012" width="18.85546875" customWidth="1"/>
    <col min="11013" max="11013" width="16.7109375" customWidth="1"/>
    <col min="11014" max="11014" width="4.42578125" customWidth="1"/>
    <col min="11015" max="11015" width="21.42578125" customWidth="1"/>
    <col min="11016" max="11016" width="8.140625" customWidth="1"/>
    <col min="11018" max="11018" width="16.85546875" customWidth="1"/>
    <col min="11265" max="11265" width="2" customWidth="1"/>
    <col min="11266" max="11266" width="23.7109375" customWidth="1"/>
    <col min="11267" max="11267" width="14.28515625" customWidth="1"/>
    <col min="11268" max="11268" width="18.85546875" customWidth="1"/>
    <col min="11269" max="11269" width="16.7109375" customWidth="1"/>
    <col min="11270" max="11270" width="4.42578125" customWidth="1"/>
    <col min="11271" max="11271" width="21.42578125" customWidth="1"/>
    <col min="11272" max="11272" width="8.140625" customWidth="1"/>
    <col min="11274" max="11274" width="16.85546875" customWidth="1"/>
    <col min="11521" max="11521" width="2" customWidth="1"/>
    <col min="11522" max="11522" width="23.7109375" customWidth="1"/>
    <col min="11523" max="11523" width="14.28515625" customWidth="1"/>
    <col min="11524" max="11524" width="18.85546875" customWidth="1"/>
    <col min="11525" max="11525" width="16.7109375" customWidth="1"/>
    <col min="11526" max="11526" width="4.42578125" customWidth="1"/>
    <col min="11527" max="11527" width="21.42578125" customWidth="1"/>
    <col min="11528" max="11528" width="8.140625" customWidth="1"/>
    <col min="11530" max="11530" width="16.85546875" customWidth="1"/>
    <col min="11777" max="11777" width="2" customWidth="1"/>
    <col min="11778" max="11778" width="23.7109375" customWidth="1"/>
    <col min="11779" max="11779" width="14.28515625" customWidth="1"/>
    <col min="11780" max="11780" width="18.85546875" customWidth="1"/>
    <col min="11781" max="11781" width="16.7109375" customWidth="1"/>
    <col min="11782" max="11782" width="4.42578125" customWidth="1"/>
    <col min="11783" max="11783" width="21.42578125" customWidth="1"/>
    <col min="11784" max="11784" width="8.140625" customWidth="1"/>
    <col min="11786" max="11786" width="16.85546875" customWidth="1"/>
    <col min="12033" max="12033" width="2" customWidth="1"/>
    <col min="12034" max="12034" width="23.7109375" customWidth="1"/>
    <col min="12035" max="12035" width="14.28515625" customWidth="1"/>
    <col min="12036" max="12036" width="18.85546875" customWidth="1"/>
    <col min="12037" max="12037" width="16.7109375" customWidth="1"/>
    <col min="12038" max="12038" width="4.42578125" customWidth="1"/>
    <col min="12039" max="12039" width="21.42578125" customWidth="1"/>
    <col min="12040" max="12040" width="8.140625" customWidth="1"/>
    <col min="12042" max="12042" width="16.85546875" customWidth="1"/>
    <col min="12289" max="12289" width="2" customWidth="1"/>
    <col min="12290" max="12290" width="23.7109375" customWidth="1"/>
    <col min="12291" max="12291" width="14.28515625" customWidth="1"/>
    <col min="12292" max="12292" width="18.85546875" customWidth="1"/>
    <col min="12293" max="12293" width="16.7109375" customWidth="1"/>
    <col min="12294" max="12294" width="4.42578125" customWidth="1"/>
    <col min="12295" max="12295" width="21.42578125" customWidth="1"/>
    <col min="12296" max="12296" width="8.140625" customWidth="1"/>
    <col min="12298" max="12298" width="16.85546875" customWidth="1"/>
    <col min="12545" max="12545" width="2" customWidth="1"/>
    <col min="12546" max="12546" width="23.7109375" customWidth="1"/>
    <col min="12547" max="12547" width="14.28515625" customWidth="1"/>
    <col min="12548" max="12548" width="18.85546875" customWidth="1"/>
    <col min="12549" max="12549" width="16.7109375" customWidth="1"/>
    <col min="12550" max="12550" width="4.42578125" customWidth="1"/>
    <col min="12551" max="12551" width="21.42578125" customWidth="1"/>
    <col min="12552" max="12552" width="8.140625" customWidth="1"/>
    <col min="12554" max="12554" width="16.85546875" customWidth="1"/>
    <col min="12801" max="12801" width="2" customWidth="1"/>
    <col min="12802" max="12802" width="23.7109375" customWidth="1"/>
    <col min="12803" max="12803" width="14.28515625" customWidth="1"/>
    <col min="12804" max="12804" width="18.85546875" customWidth="1"/>
    <col min="12805" max="12805" width="16.7109375" customWidth="1"/>
    <col min="12806" max="12806" width="4.42578125" customWidth="1"/>
    <col min="12807" max="12807" width="21.42578125" customWidth="1"/>
    <col min="12808" max="12808" width="8.140625" customWidth="1"/>
    <col min="12810" max="12810" width="16.85546875" customWidth="1"/>
    <col min="13057" max="13057" width="2" customWidth="1"/>
    <col min="13058" max="13058" width="23.7109375" customWidth="1"/>
    <col min="13059" max="13059" width="14.28515625" customWidth="1"/>
    <col min="13060" max="13060" width="18.85546875" customWidth="1"/>
    <col min="13061" max="13061" width="16.7109375" customWidth="1"/>
    <col min="13062" max="13062" width="4.42578125" customWidth="1"/>
    <col min="13063" max="13063" width="21.42578125" customWidth="1"/>
    <col min="13064" max="13064" width="8.140625" customWidth="1"/>
    <col min="13066" max="13066" width="16.85546875" customWidth="1"/>
    <col min="13313" max="13313" width="2" customWidth="1"/>
    <col min="13314" max="13314" width="23.7109375" customWidth="1"/>
    <col min="13315" max="13315" width="14.28515625" customWidth="1"/>
    <col min="13316" max="13316" width="18.85546875" customWidth="1"/>
    <col min="13317" max="13317" width="16.7109375" customWidth="1"/>
    <col min="13318" max="13318" width="4.42578125" customWidth="1"/>
    <col min="13319" max="13319" width="21.42578125" customWidth="1"/>
    <col min="13320" max="13320" width="8.140625" customWidth="1"/>
    <col min="13322" max="13322" width="16.85546875" customWidth="1"/>
    <col min="13569" max="13569" width="2" customWidth="1"/>
    <col min="13570" max="13570" width="23.7109375" customWidth="1"/>
    <col min="13571" max="13571" width="14.28515625" customWidth="1"/>
    <col min="13572" max="13572" width="18.85546875" customWidth="1"/>
    <col min="13573" max="13573" width="16.7109375" customWidth="1"/>
    <col min="13574" max="13574" width="4.42578125" customWidth="1"/>
    <col min="13575" max="13575" width="21.42578125" customWidth="1"/>
    <col min="13576" max="13576" width="8.140625" customWidth="1"/>
    <col min="13578" max="13578" width="16.85546875" customWidth="1"/>
    <col min="13825" max="13825" width="2" customWidth="1"/>
    <col min="13826" max="13826" width="23.7109375" customWidth="1"/>
    <col min="13827" max="13827" width="14.28515625" customWidth="1"/>
    <col min="13828" max="13828" width="18.85546875" customWidth="1"/>
    <col min="13829" max="13829" width="16.7109375" customWidth="1"/>
    <col min="13830" max="13830" width="4.42578125" customWidth="1"/>
    <col min="13831" max="13831" width="21.42578125" customWidth="1"/>
    <col min="13832" max="13832" width="8.140625" customWidth="1"/>
    <col min="13834" max="13834" width="16.85546875" customWidth="1"/>
    <col min="14081" max="14081" width="2" customWidth="1"/>
    <col min="14082" max="14082" width="23.7109375" customWidth="1"/>
    <col min="14083" max="14083" width="14.28515625" customWidth="1"/>
    <col min="14084" max="14084" width="18.85546875" customWidth="1"/>
    <col min="14085" max="14085" width="16.7109375" customWidth="1"/>
    <col min="14086" max="14086" width="4.42578125" customWidth="1"/>
    <col min="14087" max="14087" width="21.42578125" customWidth="1"/>
    <col min="14088" max="14088" width="8.140625" customWidth="1"/>
    <col min="14090" max="14090" width="16.85546875" customWidth="1"/>
    <col min="14337" max="14337" width="2" customWidth="1"/>
    <col min="14338" max="14338" width="23.7109375" customWidth="1"/>
    <col min="14339" max="14339" width="14.28515625" customWidth="1"/>
    <col min="14340" max="14340" width="18.85546875" customWidth="1"/>
    <col min="14341" max="14341" width="16.7109375" customWidth="1"/>
    <col min="14342" max="14342" width="4.42578125" customWidth="1"/>
    <col min="14343" max="14343" width="21.42578125" customWidth="1"/>
    <col min="14344" max="14344" width="8.140625" customWidth="1"/>
    <col min="14346" max="14346" width="16.85546875" customWidth="1"/>
    <col min="14593" max="14593" width="2" customWidth="1"/>
    <col min="14594" max="14594" width="23.7109375" customWidth="1"/>
    <col min="14595" max="14595" width="14.28515625" customWidth="1"/>
    <col min="14596" max="14596" width="18.85546875" customWidth="1"/>
    <col min="14597" max="14597" width="16.7109375" customWidth="1"/>
    <col min="14598" max="14598" width="4.42578125" customWidth="1"/>
    <col min="14599" max="14599" width="21.42578125" customWidth="1"/>
    <col min="14600" max="14600" width="8.140625" customWidth="1"/>
    <col min="14602" max="14602" width="16.85546875" customWidth="1"/>
    <col min="14849" max="14849" width="2" customWidth="1"/>
    <col min="14850" max="14850" width="23.7109375" customWidth="1"/>
    <col min="14851" max="14851" width="14.28515625" customWidth="1"/>
    <col min="14852" max="14852" width="18.85546875" customWidth="1"/>
    <col min="14853" max="14853" width="16.7109375" customWidth="1"/>
    <col min="14854" max="14854" width="4.42578125" customWidth="1"/>
    <col min="14855" max="14855" width="21.42578125" customWidth="1"/>
    <col min="14856" max="14856" width="8.140625" customWidth="1"/>
    <col min="14858" max="14858" width="16.85546875" customWidth="1"/>
    <col min="15105" max="15105" width="2" customWidth="1"/>
    <col min="15106" max="15106" width="23.7109375" customWidth="1"/>
    <col min="15107" max="15107" width="14.28515625" customWidth="1"/>
    <col min="15108" max="15108" width="18.85546875" customWidth="1"/>
    <col min="15109" max="15109" width="16.7109375" customWidth="1"/>
    <col min="15110" max="15110" width="4.42578125" customWidth="1"/>
    <col min="15111" max="15111" width="21.42578125" customWidth="1"/>
    <col min="15112" max="15112" width="8.140625" customWidth="1"/>
    <col min="15114" max="15114" width="16.85546875" customWidth="1"/>
    <col min="15361" max="15361" width="2" customWidth="1"/>
    <col min="15362" max="15362" width="23.7109375" customWidth="1"/>
    <col min="15363" max="15363" width="14.28515625" customWidth="1"/>
    <col min="15364" max="15364" width="18.85546875" customWidth="1"/>
    <col min="15365" max="15365" width="16.7109375" customWidth="1"/>
    <col min="15366" max="15366" width="4.42578125" customWidth="1"/>
    <col min="15367" max="15367" width="21.42578125" customWidth="1"/>
    <col min="15368" max="15368" width="8.140625" customWidth="1"/>
    <col min="15370" max="15370" width="16.85546875" customWidth="1"/>
    <col min="15617" max="15617" width="2" customWidth="1"/>
    <col min="15618" max="15618" width="23.7109375" customWidth="1"/>
    <col min="15619" max="15619" width="14.28515625" customWidth="1"/>
    <col min="15620" max="15620" width="18.85546875" customWidth="1"/>
    <col min="15621" max="15621" width="16.7109375" customWidth="1"/>
    <col min="15622" max="15622" width="4.42578125" customWidth="1"/>
    <col min="15623" max="15623" width="21.42578125" customWidth="1"/>
    <col min="15624" max="15624" width="8.140625" customWidth="1"/>
    <col min="15626" max="15626" width="16.85546875" customWidth="1"/>
    <col min="15873" max="15873" width="2" customWidth="1"/>
    <col min="15874" max="15874" width="23.7109375" customWidth="1"/>
    <col min="15875" max="15875" width="14.28515625" customWidth="1"/>
    <col min="15876" max="15876" width="18.85546875" customWidth="1"/>
    <col min="15877" max="15877" width="16.7109375" customWidth="1"/>
    <col min="15878" max="15878" width="4.42578125" customWidth="1"/>
    <col min="15879" max="15879" width="21.42578125" customWidth="1"/>
    <col min="15880" max="15880" width="8.140625" customWidth="1"/>
    <col min="15882" max="15882" width="16.85546875" customWidth="1"/>
    <col min="16129" max="16129" width="2" customWidth="1"/>
    <col min="16130" max="16130" width="23.7109375" customWidth="1"/>
    <col min="16131" max="16131" width="14.28515625" customWidth="1"/>
    <col min="16132" max="16132" width="18.85546875" customWidth="1"/>
    <col min="16133" max="16133" width="16.7109375" customWidth="1"/>
    <col min="16134" max="16134" width="4.42578125" customWidth="1"/>
    <col min="16135" max="16135" width="21.42578125" customWidth="1"/>
    <col min="16136" max="16136" width="8.140625" customWidth="1"/>
    <col min="16138" max="16138"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95" t="s">
        <v>817</v>
      </c>
      <c r="D3" s="73" t="s">
        <v>117</v>
      </c>
      <c r="E3" s="434"/>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818</v>
      </c>
      <c r="D7" s="384"/>
      <c r="E7" s="384"/>
      <c r="F7" s="384"/>
      <c r="G7" s="384"/>
      <c r="H7" s="384"/>
      <c r="I7" s="384"/>
      <c r="J7" s="384"/>
      <c r="P7" s="67" t="s">
        <v>15</v>
      </c>
    </row>
    <row r="8" spans="1:16" ht="15.75">
      <c r="B8" s="44" t="s">
        <v>119</v>
      </c>
      <c r="C8" s="384" t="s">
        <v>819</v>
      </c>
      <c r="D8" s="384"/>
      <c r="E8" s="384"/>
      <c r="F8" s="384"/>
      <c r="G8" s="384"/>
      <c r="H8" s="384"/>
      <c r="I8" s="384"/>
      <c r="J8" s="384"/>
      <c r="M8" s="15"/>
      <c r="N8" s="15"/>
      <c r="O8" s="15"/>
      <c r="P8" s="67" t="s">
        <v>125</v>
      </c>
    </row>
    <row r="9" spans="1:16" ht="15.75">
      <c r="B9" s="44" t="s">
        <v>120</v>
      </c>
      <c r="C9" s="384" t="s">
        <v>820</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2" t="s">
        <v>137</v>
      </c>
      <c r="C13" s="44"/>
      <c r="I13" s="47"/>
      <c r="M13" s="16"/>
      <c r="N13" s="15"/>
      <c r="O13" s="15"/>
      <c r="P13" s="15"/>
    </row>
    <row r="14" spans="1:16" ht="15" customHeight="1">
      <c r="B14" s="242"/>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3"/>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v>1</v>
      </c>
      <c r="B26" s="388" t="s">
        <v>551</v>
      </c>
      <c r="C26" s="388"/>
      <c r="D26" s="388"/>
      <c r="E26" s="388"/>
      <c r="F26" s="388"/>
      <c r="G26" s="388"/>
      <c r="H26" s="388"/>
      <c r="I26" s="388"/>
      <c r="J26" s="388"/>
      <c r="L26" s="81"/>
      <c r="N26" s="81"/>
    </row>
    <row r="27" spans="1:16" s="77" customFormat="1">
      <c r="A27">
        <v>2</v>
      </c>
      <c r="B27" s="388" t="s">
        <v>342</v>
      </c>
      <c r="C27" s="388"/>
      <c r="D27" s="388"/>
      <c r="E27" s="388"/>
      <c r="F27" s="388"/>
      <c r="G27" s="388"/>
      <c r="H27" s="388"/>
      <c r="I27" s="388"/>
      <c r="J27" s="388"/>
      <c r="L27" s="81"/>
      <c r="N27" s="81"/>
    </row>
    <row r="28" spans="1:16" s="77" customFormat="1">
      <c r="A28">
        <v>3</v>
      </c>
      <c r="B28" s="388" t="s">
        <v>345</v>
      </c>
      <c r="C28" s="388"/>
      <c r="D28" s="388"/>
      <c r="E28" s="388"/>
      <c r="F28" s="388"/>
      <c r="G28" s="388"/>
      <c r="H28" s="388"/>
      <c r="I28" s="388"/>
      <c r="J28" s="388"/>
      <c r="L28" s="81"/>
      <c r="N28" s="81"/>
    </row>
    <row r="29" spans="1:16" s="77" customFormat="1">
      <c r="A29">
        <v>4</v>
      </c>
      <c r="B29" s="388" t="s">
        <v>347</v>
      </c>
      <c r="C29" s="388"/>
      <c r="D29" s="388"/>
      <c r="E29" s="388"/>
      <c r="F29" s="388"/>
      <c r="G29" s="388"/>
      <c r="H29" s="388"/>
      <c r="I29" s="388"/>
      <c r="J29" s="388"/>
      <c r="L29" s="81"/>
      <c r="N29" s="81"/>
    </row>
    <row r="30" spans="1:16" s="77" customFormat="1">
      <c r="A30">
        <v>5</v>
      </c>
      <c r="B30" s="388" t="s">
        <v>348</v>
      </c>
      <c r="C30" s="388"/>
      <c r="D30" s="388"/>
      <c r="E30" s="388"/>
      <c r="F30" s="388"/>
      <c r="G30" s="388"/>
      <c r="H30" s="388"/>
      <c r="I30" s="388"/>
      <c r="J30" s="388"/>
      <c r="L30" s="81"/>
      <c r="N30" s="81"/>
    </row>
    <row r="31" spans="1:16" s="77" customFormat="1">
      <c r="A31">
        <v>6</v>
      </c>
      <c r="B31" s="388" t="s">
        <v>354</v>
      </c>
      <c r="C31" s="388"/>
      <c r="D31" s="388"/>
      <c r="E31" s="388"/>
      <c r="F31" s="388"/>
      <c r="G31" s="388"/>
      <c r="H31" s="388"/>
      <c r="I31" s="388"/>
      <c r="J31" s="388"/>
      <c r="L31" s="81"/>
      <c r="N31" s="81"/>
    </row>
    <row r="32" spans="1:16" s="77" customFormat="1">
      <c r="A32">
        <v>7</v>
      </c>
      <c r="B32" s="388" t="s">
        <v>821</v>
      </c>
      <c r="C32" s="388"/>
      <c r="D32" s="388"/>
      <c r="E32" s="388"/>
      <c r="F32" s="388"/>
      <c r="G32" s="388"/>
      <c r="H32" s="388"/>
      <c r="I32" s="388"/>
      <c r="J32" s="388"/>
      <c r="L32" s="81"/>
      <c r="N32" s="81"/>
    </row>
    <row r="33" spans="1:14" s="77" customFormat="1">
      <c r="A33"/>
      <c r="B33" s="388"/>
      <c r="C33" s="388"/>
      <c r="D33" s="388"/>
      <c r="E33" s="388"/>
      <c r="F33" s="388"/>
      <c r="G33" s="388"/>
      <c r="H33" s="388"/>
      <c r="I33" s="388"/>
      <c r="J33" s="388"/>
      <c r="L33" s="81"/>
      <c r="N33" s="81"/>
    </row>
    <row r="34" spans="1:14" s="77" customFormat="1">
      <c r="A34"/>
      <c r="B34"/>
      <c r="C34"/>
      <c r="D34"/>
      <c r="E34"/>
      <c r="F34"/>
      <c r="G34"/>
      <c r="H34"/>
      <c r="I34"/>
      <c r="J34"/>
      <c r="L34" s="81"/>
      <c r="N34" s="81"/>
    </row>
    <row r="35" spans="1:14" s="77" customFormat="1">
      <c r="D35" s="78"/>
      <c r="E35" s="79"/>
      <c r="G35" s="78"/>
      <c r="H35" s="79"/>
      <c r="J35" s="80"/>
      <c r="L35" s="81"/>
      <c r="N35" s="81"/>
    </row>
    <row r="36" spans="1:14">
      <c r="A36" s="74"/>
      <c r="B36" s="45" t="s">
        <v>134</v>
      </c>
      <c r="C36" s="48"/>
      <c r="E36" s="2"/>
      <c r="F36" s="16"/>
      <c r="G36" s="15"/>
      <c r="H36" s="52"/>
      <c r="I36" s="16"/>
      <c r="J36" s="48"/>
      <c r="L36" s="2"/>
      <c r="N36" s="2"/>
    </row>
    <row r="37" spans="1:14">
      <c r="B37" s="71" t="s">
        <v>135</v>
      </c>
      <c r="C37" s="48"/>
      <c r="E37" s="2"/>
      <c r="F37" s="16"/>
      <c r="G37" s="15"/>
      <c r="H37" s="52"/>
      <c r="I37" s="16"/>
      <c r="J37" s="48"/>
      <c r="L37" s="2"/>
      <c r="N37" s="2"/>
    </row>
    <row r="38" spans="1:14">
      <c r="B38" s="42" t="s">
        <v>127</v>
      </c>
      <c r="C38" s="42"/>
      <c r="I38" s="42"/>
      <c r="J38" s="42"/>
    </row>
    <row r="39" spans="1:14" ht="116.25" customHeight="1">
      <c r="B39" s="385" t="s">
        <v>822</v>
      </c>
      <c r="C39" s="519"/>
      <c r="D39" s="519"/>
      <c r="E39" s="519"/>
      <c r="F39" s="519"/>
      <c r="G39" s="519"/>
      <c r="H39" s="519"/>
      <c r="I39" s="519"/>
      <c r="J39" s="519"/>
    </row>
    <row r="40" spans="1:14">
      <c r="B40" s="49" t="s">
        <v>128</v>
      </c>
      <c r="C40" s="49"/>
      <c r="D40" s="49"/>
      <c r="E40" s="49"/>
      <c r="F40" s="49"/>
      <c r="G40" s="49"/>
      <c r="H40" s="49"/>
      <c r="I40" s="49"/>
      <c r="J40" s="49"/>
    </row>
    <row r="41" spans="1:14" ht="113.25" customHeight="1">
      <c r="B41" s="385" t="s">
        <v>823</v>
      </c>
      <c r="C41" s="390"/>
      <c r="D41" s="390"/>
      <c r="E41" s="390"/>
      <c r="F41" s="390"/>
      <c r="G41" s="390"/>
      <c r="H41" s="390"/>
      <c r="I41" s="390"/>
      <c r="J41" s="390"/>
    </row>
    <row r="42" spans="1:14">
      <c r="B42" s="49" t="s">
        <v>129</v>
      </c>
      <c r="C42" s="49"/>
      <c r="D42" s="49"/>
      <c r="E42" s="49"/>
      <c r="F42" s="49"/>
      <c r="G42" s="49"/>
      <c r="H42" s="49"/>
      <c r="I42" s="49"/>
      <c r="J42" s="49"/>
    </row>
    <row r="43" spans="1:14" ht="104.25" customHeight="1">
      <c r="B43" s="519" t="s">
        <v>824</v>
      </c>
      <c r="C43" s="519"/>
      <c r="D43" s="519"/>
      <c r="E43" s="519"/>
      <c r="F43" s="519"/>
      <c r="G43" s="519"/>
      <c r="H43" s="519"/>
      <c r="I43" s="519"/>
      <c r="J43" s="519"/>
    </row>
    <row r="44" spans="1:14">
      <c r="B44" s="296"/>
      <c r="C44" s="296"/>
      <c r="D44" s="296"/>
      <c r="E44" s="296"/>
      <c r="F44" s="296"/>
      <c r="G44" s="296"/>
      <c r="H44" s="296"/>
      <c r="I44" s="296"/>
      <c r="J44" s="296"/>
    </row>
    <row r="45" spans="1:14">
      <c r="A45" s="74"/>
      <c r="B45" s="5" t="s">
        <v>47</v>
      </c>
      <c r="H45" s="40"/>
      <c r="I45" s="40"/>
      <c r="J45" s="40"/>
    </row>
    <row r="46" spans="1:14" ht="15" customHeight="1">
      <c r="B46" s="5" t="s">
        <v>49</v>
      </c>
      <c r="H46" s="41"/>
      <c r="I46" s="41"/>
      <c r="J46" s="41"/>
    </row>
    <row r="47" spans="1:14">
      <c r="B47" t="s">
        <v>105</v>
      </c>
      <c r="H47" s="39"/>
      <c r="I47" s="39"/>
      <c r="J47" s="39"/>
    </row>
    <row r="48" spans="1:14" ht="15" customHeight="1">
      <c r="A48">
        <v>1</v>
      </c>
      <c r="B48" s="388" t="s">
        <v>333</v>
      </c>
      <c r="C48" s="388"/>
      <c r="D48" s="388"/>
      <c r="E48" s="388"/>
      <c r="F48" s="388"/>
      <c r="G48" s="388"/>
      <c r="H48" s="388"/>
      <c r="I48" s="388"/>
      <c r="J48" s="388"/>
    </row>
    <row r="49" spans="1:10">
      <c r="A49">
        <v>2</v>
      </c>
      <c r="B49" s="388" t="s">
        <v>335</v>
      </c>
      <c r="C49" s="388"/>
      <c r="D49" s="388"/>
      <c r="E49" s="388"/>
      <c r="F49" s="388"/>
      <c r="G49" s="388"/>
      <c r="H49" s="388"/>
      <c r="I49" s="388"/>
      <c r="J49" s="388"/>
    </row>
    <row r="50" spans="1:10" ht="15" customHeight="1">
      <c r="A50">
        <v>3</v>
      </c>
      <c r="B50" s="388" t="s">
        <v>337</v>
      </c>
      <c r="C50" s="388"/>
      <c r="D50" s="388"/>
      <c r="E50" s="388"/>
      <c r="F50" s="388"/>
      <c r="G50" s="388"/>
      <c r="H50" s="388"/>
      <c r="I50" s="388"/>
      <c r="J50" s="388"/>
    </row>
    <row r="51" spans="1:10">
      <c r="A51">
        <v>4</v>
      </c>
      <c r="B51" s="388"/>
      <c r="C51" s="388"/>
      <c r="D51" s="388"/>
      <c r="E51" s="388"/>
      <c r="F51" s="388"/>
      <c r="G51" s="388"/>
      <c r="H51" s="388"/>
      <c r="I51" s="388"/>
      <c r="J51" s="388"/>
    </row>
    <row r="52" spans="1:10" ht="15" customHeight="1">
      <c r="A52">
        <v>5</v>
      </c>
      <c r="B52" s="388"/>
      <c r="C52" s="388"/>
      <c r="D52" s="388"/>
      <c r="E52" s="388"/>
      <c r="F52" s="388"/>
      <c r="G52" s="388"/>
      <c r="H52" s="388"/>
      <c r="I52" s="388"/>
      <c r="J52" s="388"/>
    </row>
    <row r="53" spans="1:10">
      <c r="A53">
        <v>6</v>
      </c>
      <c r="B53" s="388"/>
      <c r="C53" s="388"/>
      <c r="D53" s="388"/>
      <c r="E53" s="388"/>
      <c r="F53" s="388"/>
      <c r="G53" s="388"/>
      <c r="H53" s="388"/>
      <c r="I53" s="388"/>
      <c r="J53" s="388"/>
    </row>
    <row r="54" spans="1:10">
      <c r="A54">
        <v>7</v>
      </c>
      <c r="B54" s="388"/>
      <c r="C54" s="388"/>
      <c r="D54" s="388"/>
      <c r="E54" s="388"/>
      <c r="F54" s="388"/>
      <c r="G54" s="388"/>
      <c r="H54" s="388"/>
      <c r="I54" s="388"/>
      <c r="J54" s="388"/>
    </row>
    <row r="55" spans="1:10">
      <c r="B55" s="5" t="s">
        <v>51</v>
      </c>
    </row>
    <row r="56" spans="1:10">
      <c r="B56" t="s">
        <v>106</v>
      </c>
    </row>
    <row r="57" spans="1:10">
      <c r="A57">
        <v>1</v>
      </c>
      <c r="B57" s="388"/>
      <c r="C57" s="388"/>
      <c r="D57" s="388"/>
      <c r="E57" s="388"/>
      <c r="F57" s="388"/>
      <c r="G57" s="388"/>
      <c r="H57" s="388"/>
      <c r="I57" s="388"/>
      <c r="J57" s="388"/>
    </row>
    <row r="58" spans="1:10">
      <c r="A58">
        <v>2</v>
      </c>
      <c r="B58" s="388"/>
      <c r="C58" s="388"/>
      <c r="D58" s="388"/>
      <c r="E58" s="388"/>
      <c r="F58" s="388"/>
      <c r="G58" s="388"/>
      <c r="H58" s="388"/>
      <c r="I58" s="388"/>
      <c r="J58" s="388"/>
    </row>
    <row r="59" spans="1:10">
      <c r="B59" s="5" t="s">
        <v>53</v>
      </c>
      <c r="G59" s="15"/>
      <c r="H59" s="40"/>
      <c r="I59" s="40"/>
      <c r="J59" s="40"/>
    </row>
    <row r="60" spans="1:10">
      <c r="B60" t="s">
        <v>107</v>
      </c>
      <c r="G60" s="15"/>
      <c r="H60" s="38"/>
      <c r="I60" s="38"/>
      <c r="J60" s="38"/>
    </row>
    <row r="61" spans="1:10">
      <c r="A61">
        <v>1</v>
      </c>
      <c r="B61" s="388"/>
      <c r="C61" s="388"/>
      <c r="D61" s="388"/>
      <c r="E61" s="388"/>
      <c r="F61" s="388"/>
      <c r="G61" s="388"/>
      <c r="H61" s="388"/>
      <c r="I61" s="388"/>
      <c r="J61" s="388"/>
    </row>
    <row r="62" spans="1:10">
      <c r="A62">
        <v>2</v>
      </c>
      <c r="B62" s="388"/>
      <c r="C62" s="388"/>
      <c r="D62" s="388"/>
      <c r="E62" s="388"/>
      <c r="F62" s="388"/>
      <c r="G62" s="388"/>
      <c r="H62" s="388"/>
      <c r="I62" s="388"/>
      <c r="J62" s="388"/>
    </row>
    <row r="63" spans="1:10">
      <c r="B63" s="5" t="s">
        <v>1</v>
      </c>
      <c r="D63" s="5"/>
      <c r="H63" s="38"/>
      <c r="I63" s="38"/>
      <c r="J63" s="38"/>
    </row>
    <row r="64" spans="1:10" ht="15" customHeight="1">
      <c r="B64" s="373" t="s">
        <v>55</v>
      </c>
      <c r="C64" s="373"/>
      <c r="D64" s="373"/>
      <c r="E64" s="373"/>
      <c r="F64" s="373"/>
      <c r="G64" s="373"/>
      <c r="H64" s="373"/>
      <c r="I64" s="373"/>
      <c r="J64" s="373"/>
    </row>
    <row r="65" spans="1:10" ht="15" customHeight="1">
      <c r="B65" s="284"/>
      <c r="C65" s="284"/>
      <c r="D65" s="284"/>
      <c r="E65" s="284"/>
      <c r="F65" s="284"/>
      <c r="H65" s="38"/>
      <c r="I65" s="38"/>
      <c r="J65" s="38"/>
    </row>
    <row r="66" spans="1:10" ht="15" customHeight="1">
      <c r="B66" s="284"/>
      <c r="C66" s="394" t="s">
        <v>130</v>
      </c>
      <c r="D66" s="395"/>
      <c r="E66" s="55" t="s">
        <v>131</v>
      </c>
      <c r="F66" s="394" t="s">
        <v>132</v>
      </c>
      <c r="G66" s="395"/>
      <c r="H66" s="38"/>
      <c r="I66" s="38"/>
      <c r="J66" s="38"/>
    </row>
    <row r="67" spans="1:10" ht="15" customHeight="1">
      <c r="B67" s="284"/>
      <c r="C67" s="392" t="s">
        <v>205</v>
      </c>
      <c r="D67" s="393"/>
      <c r="E67" s="53">
        <v>37</v>
      </c>
      <c r="F67" s="396">
        <v>1</v>
      </c>
      <c r="G67" s="393"/>
      <c r="H67" s="38"/>
      <c r="I67" s="38"/>
      <c r="J67" s="38"/>
    </row>
    <row r="68" spans="1:10" ht="15" customHeight="1">
      <c r="B68" s="284"/>
      <c r="C68" s="392" t="s">
        <v>185</v>
      </c>
      <c r="D68" s="393"/>
      <c r="E68" s="54">
        <v>45</v>
      </c>
      <c r="F68" s="399">
        <v>0.22</v>
      </c>
      <c r="G68" s="398"/>
      <c r="H68" s="38"/>
      <c r="I68" s="38"/>
      <c r="J68" s="38"/>
    </row>
    <row r="69" spans="1:10" ht="15" customHeight="1">
      <c r="B69" s="284"/>
      <c r="C69" s="392" t="s">
        <v>200</v>
      </c>
      <c r="D69" s="393"/>
      <c r="E69" s="53">
        <v>44</v>
      </c>
      <c r="F69" s="396">
        <v>0.2</v>
      </c>
      <c r="G69" s="393"/>
      <c r="H69" s="38"/>
      <c r="I69" s="38"/>
      <c r="J69" s="38"/>
    </row>
    <row r="70" spans="1:10" ht="15" customHeight="1">
      <c r="B70" s="284"/>
      <c r="C70" s="284"/>
      <c r="D70" s="284"/>
      <c r="E70" s="284"/>
      <c r="F70" s="284"/>
      <c r="H70" s="38"/>
      <c r="I70" s="38"/>
      <c r="J70" s="38"/>
    </row>
    <row r="71" spans="1:10">
      <c r="A71" s="74"/>
      <c r="B71" s="5" t="s">
        <v>60</v>
      </c>
    </row>
    <row r="72" spans="1:10">
      <c r="B72" s="1" t="s">
        <v>61</v>
      </c>
    </row>
    <row r="73" spans="1:10">
      <c r="A73">
        <v>1</v>
      </c>
      <c r="B73" s="388" t="s">
        <v>190</v>
      </c>
      <c r="C73" s="388"/>
      <c r="D73" s="388"/>
      <c r="E73" s="388"/>
      <c r="F73" s="388"/>
      <c r="G73" s="388"/>
      <c r="H73" s="388"/>
      <c r="I73" s="388"/>
      <c r="J73" s="388"/>
    </row>
    <row r="74" spans="1:10">
      <c r="A74">
        <v>2</v>
      </c>
      <c r="B74" s="388" t="s">
        <v>193</v>
      </c>
      <c r="C74" s="388"/>
      <c r="D74" s="388"/>
      <c r="E74" s="388"/>
      <c r="F74" s="388"/>
      <c r="G74" s="388"/>
      <c r="H74" s="388"/>
      <c r="I74" s="388"/>
      <c r="J74" s="388"/>
    </row>
    <row r="75" spans="1:10">
      <c r="A75">
        <v>3</v>
      </c>
      <c r="B75" s="285" t="s">
        <v>192</v>
      </c>
      <c r="C75" s="285"/>
      <c r="D75" s="285"/>
      <c r="E75" s="285"/>
      <c r="F75" s="285"/>
      <c r="G75" s="285"/>
      <c r="H75" s="285"/>
      <c r="I75" s="285"/>
      <c r="J75" s="285"/>
    </row>
    <row r="76" spans="1:10">
      <c r="A76">
        <v>4</v>
      </c>
      <c r="B76" s="406" t="s">
        <v>203</v>
      </c>
      <c r="C76" s="388"/>
      <c r="D76" s="388"/>
      <c r="E76" s="388"/>
      <c r="F76" s="388"/>
      <c r="G76" s="388"/>
      <c r="H76" s="388"/>
      <c r="I76" s="388"/>
      <c r="J76" s="388"/>
    </row>
    <row r="77" spans="1:10">
      <c r="A77">
        <v>5</v>
      </c>
      <c r="B77" s="388" t="s">
        <v>194</v>
      </c>
      <c r="C77" s="388"/>
      <c r="D77" s="388"/>
      <c r="E77" s="388"/>
      <c r="F77" s="388"/>
      <c r="G77" s="388"/>
      <c r="H77" s="388"/>
      <c r="I77" s="388"/>
      <c r="J77" s="388"/>
    </row>
    <row r="78" spans="1:10">
      <c r="A78">
        <v>6</v>
      </c>
      <c r="B78" s="388" t="s">
        <v>195</v>
      </c>
      <c r="C78" s="388"/>
      <c r="D78" s="388"/>
      <c r="E78" s="388"/>
      <c r="F78" s="388"/>
      <c r="G78" s="388"/>
      <c r="H78" s="388"/>
      <c r="I78" s="388"/>
      <c r="J78" s="388"/>
    </row>
    <row r="79" spans="1:10" ht="15.75" customHeight="1">
      <c r="A79">
        <v>7</v>
      </c>
      <c r="B79" s="388" t="s">
        <v>198</v>
      </c>
      <c r="C79" s="388"/>
      <c r="D79" s="388"/>
      <c r="E79" s="388"/>
      <c r="F79" s="388"/>
      <c r="G79" s="388"/>
      <c r="H79" s="388"/>
      <c r="I79" s="388"/>
      <c r="J79" s="388"/>
    </row>
    <row r="80" spans="1:10" ht="15.75" customHeight="1">
      <c r="A80">
        <v>8</v>
      </c>
      <c r="B80" s="285" t="s">
        <v>200</v>
      </c>
      <c r="C80" s="285"/>
      <c r="D80" s="285"/>
      <c r="E80" s="285"/>
      <c r="F80" s="285"/>
      <c r="G80" s="285"/>
      <c r="H80" s="285"/>
      <c r="I80" s="285"/>
      <c r="J80" s="285"/>
    </row>
    <row r="81" spans="1:17">
      <c r="A81">
        <v>9</v>
      </c>
      <c r="B81" s="388" t="s">
        <v>202</v>
      </c>
      <c r="C81" s="388"/>
      <c r="D81" s="388"/>
      <c r="E81" s="388"/>
      <c r="F81" s="388"/>
      <c r="G81" s="388"/>
      <c r="H81" s="388"/>
      <c r="I81" s="388"/>
      <c r="J81" s="388"/>
    </row>
    <row r="83" spans="1:17">
      <c r="A83" s="74"/>
      <c r="B83" s="5" t="s">
        <v>2</v>
      </c>
    </row>
    <row r="84" spans="1:17" ht="15" customHeight="1">
      <c r="B84" s="373" t="s">
        <v>63</v>
      </c>
      <c r="C84" s="373"/>
      <c r="D84" s="373"/>
      <c r="E84" s="373"/>
      <c r="F84" s="373"/>
      <c r="G84" s="373"/>
      <c r="H84" s="373"/>
    </row>
    <row r="85" spans="1:17" ht="15" customHeight="1">
      <c r="B85" s="284"/>
      <c r="C85" s="284"/>
      <c r="D85" s="284"/>
      <c r="E85" s="284"/>
      <c r="F85" s="284"/>
      <c r="G85" s="284"/>
      <c r="H85" s="284"/>
    </row>
    <row r="86" spans="1:17" ht="15" customHeight="1">
      <c r="B86" s="284"/>
      <c r="C86" s="401" t="s">
        <v>136</v>
      </c>
      <c r="D86" s="402"/>
      <c r="E86" s="401" t="s">
        <v>146</v>
      </c>
      <c r="F86" s="402"/>
      <c r="G86" s="401" t="s">
        <v>147</v>
      </c>
      <c r="H86" s="403"/>
      <c r="I86" s="402"/>
      <c r="J86" s="284"/>
    </row>
    <row r="87" spans="1:17" ht="15" customHeight="1">
      <c r="B87" s="284"/>
      <c r="C87" s="392" t="s">
        <v>186</v>
      </c>
      <c r="D87" s="393"/>
      <c r="E87" s="396">
        <v>0.5</v>
      </c>
      <c r="F87" s="393"/>
      <c r="G87" s="396">
        <v>0.6</v>
      </c>
      <c r="H87" s="400"/>
      <c r="I87" s="393"/>
      <c r="J87" s="284"/>
    </row>
    <row r="88" spans="1:17" ht="15" customHeight="1">
      <c r="B88" s="284"/>
      <c r="C88" s="397"/>
      <c r="D88" s="398"/>
      <c r="E88" s="399"/>
      <c r="F88" s="398"/>
      <c r="G88" s="399"/>
      <c r="H88" s="404"/>
      <c r="I88" s="398"/>
      <c r="J88" s="284"/>
    </row>
    <row r="89" spans="1:17" ht="15" customHeight="1">
      <c r="B89" s="284"/>
      <c r="C89" s="392" t="s">
        <v>181</v>
      </c>
      <c r="D89" s="393"/>
      <c r="E89" s="396">
        <v>0.4</v>
      </c>
      <c r="F89" s="393"/>
      <c r="G89" s="396">
        <v>0.5</v>
      </c>
      <c r="H89" s="400"/>
      <c r="I89" s="393"/>
      <c r="J89" s="284"/>
    </row>
    <row r="90" spans="1:17" ht="15" customHeight="1">
      <c r="B90" s="284"/>
      <c r="C90" s="397"/>
      <c r="D90" s="398"/>
      <c r="E90" s="397"/>
      <c r="F90" s="398"/>
      <c r="G90" s="397"/>
      <c r="H90" s="404"/>
      <c r="I90" s="398"/>
      <c r="J90" s="284"/>
    </row>
    <row r="91" spans="1:17" ht="15" customHeight="1">
      <c r="B91" s="284"/>
      <c r="C91" s="392"/>
      <c r="D91" s="393"/>
      <c r="E91" s="392"/>
      <c r="F91" s="393"/>
      <c r="G91" s="392"/>
      <c r="H91" s="400"/>
      <c r="I91" s="393"/>
      <c r="J91" s="284"/>
    </row>
    <row r="92" spans="1:17" ht="15" customHeight="1">
      <c r="B92" s="284"/>
      <c r="C92" s="397"/>
      <c r="D92" s="398"/>
      <c r="E92" s="397"/>
      <c r="F92" s="398"/>
      <c r="G92" s="397"/>
      <c r="H92" s="404"/>
      <c r="I92" s="398"/>
      <c r="J92" s="284"/>
      <c r="O92" s="68"/>
      <c r="P92" s="69"/>
      <c r="Q92" s="68"/>
    </row>
    <row r="93" spans="1:17" ht="15" customHeight="1">
      <c r="B93" s="284"/>
      <c r="C93" s="392"/>
      <c r="D93" s="393"/>
      <c r="E93" s="392"/>
      <c r="F93" s="393"/>
      <c r="G93" s="392"/>
      <c r="H93" s="400"/>
      <c r="I93" s="393"/>
      <c r="J93" s="284"/>
    </row>
    <row r="94" spans="1:17" ht="15" customHeight="1">
      <c r="B94" s="284"/>
      <c r="C94" s="397"/>
      <c r="D94" s="398"/>
      <c r="E94" s="397"/>
      <c r="F94" s="398"/>
      <c r="G94" s="397"/>
      <c r="H94" s="404"/>
      <c r="I94" s="398"/>
      <c r="J94" s="284"/>
    </row>
    <row r="95" spans="1:17">
      <c r="D95" s="297"/>
    </row>
  </sheetData>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3:J33"/>
    <mergeCell ref="B39:J39"/>
    <mergeCell ref="B62:J62"/>
    <mergeCell ref="B43:J43"/>
    <mergeCell ref="B48:J48"/>
    <mergeCell ref="B49:J49"/>
    <mergeCell ref="B50:J50"/>
    <mergeCell ref="B51:J51"/>
    <mergeCell ref="B52:J52"/>
    <mergeCell ref="B53:J53"/>
    <mergeCell ref="B54:J54"/>
    <mergeCell ref="B57:J57"/>
    <mergeCell ref="B58:J58"/>
    <mergeCell ref="B61:J61"/>
    <mergeCell ref="B77:J77"/>
    <mergeCell ref="B64:J64"/>
    <mergeCell ref="C66:D66"/>
    <mergeCell ref="F66:G66"/>
    <mergeCell ref="C67:D67"/>
    <mergeCell ref="F67:G67"/>
    <mergeCell ref="C68:D68"/>
    <mergeCell ref="F68:G68"/>
    <mergeCell ref="C69:D69"/>
    <mergeCell ref="F69:G69"/>
    <mergeCell ref="B73:J73"/>
    <mergeCell ref="B74:J74"/>
    <mergeCell ref="B76:J76"/>
    <mergeCell ref="B78:J78"/>
    <mergeCell ref="B79:J79"/>
    <mergeCell ref="B81:J81"/>
    <mergeCell ref="B84:H84"/>
    <mergeCell ref="C86:D86"/>
    <mergeCell ref="E86:F86"/>
    <mergeCell ref="G86:I86"/>
    <mergeCell ref="C87:D87"/>
    <mergeCell ref="E87:F87"/>
    <mergeCell ref="G87:I87"/>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1" workbookViewId="0">
      <selection activeCell="C69" sqref="C69:D69"/>
    </sheetView>
  </sheetViews>
  <sheetFormatPr defaultColWidth="8.85546875" defaultRowHeight="15"/>
  <cols>
    <col min="1" max="1" width="9.285156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329" t="s">
        <v>370</v>
      </c>
      <c r="D3" s="73" t="s">
        <v>117</v>
      </c>
      <c r="E3" s="520" t="s">
        <v>535</v>
      </c>
      <c r="F3" s="520"/>
      <c r="G3" s="520"/>
      <c r="H3" s="520"/>
      <c r="I3" s="520"/>
      <c r="J3" s="520"/>
      <c r="P3" s="67" t="s">
        <v>122</v>
      </c>
    </row>
    <row r="4" spans="1:16">
      <c r="B4" s="44"/>
      <c r="D4" s="44"/>
      <c r="E4" s="520"/>
      <c r="F4" s="520"/>
      <c r="G4" s="520"/>
      <c r="H4" s="520"/>
      <c r="I4" s="520"/>
      <c r="J4" s="52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900</v>
      </c>
      <c r="D7" s="384"/>
      <c r="E7" s="384"/>
      <c r="F7" s="384"/>
      <c r="G7" s="384"/>
      <c r="H7" s="384"/>
      <c r="I7" s="384"/>
      <c r="J7" s="384"/>
      <c r="P7" s="67" t="s">
        <v>15</v>
      </c>
    </row>
    <row r="8" spans="1:16" ht="15.75">
      <c r="B8" s="44" t="s">
        <v>119</v>
      </c>
      <c r="C8" s="384" t="s">
        <v>930</v>
      </c>
      <c r="D8" s="384"/>
      <c r="E8" s="384"/>
      <c r="F8" s="384"/>
      <c r="G8" s="384"/>
      <c r="H8" s="384"/>
      <c r="I8" s="384"/>
      <c r="J8" s="384"/>
      <c r="M8" s="15"/>
      <c r="N8" s="15"/>
      <c r="O8" s="15"/>
      <c r="P8" s="67" t="s">
        <v>125</v>
      </c>
    </row>
    <row r="9" spans="1:16" ht="15.75">
      <c r="B9" s="44" t="s">
        <v>120</v>
      </c>
      <c r="C9" s="384" t="s">
        <v>914</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317" t="s">
        <v>137</v>
      </c>
      <c r="C13" s="44"/>
      <c r="I13" s="47"/>
      <c r="M13" s="16"/>
      <c r="N13" s="15"/>
      <c r="O13" s="15"/>
      <c r="P13" s="15"/>
    </row>
    <row r="14" spans="1:16" ht="15" customHeight="1">
      <c r="B14" s="317"/>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318"/>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t="s">
        <v>901</v>
      </c>
      <c r="B26" s="425" t="s">
        <v>222</v>
      </c>
      <c r="C26" s="425"/>
      <c r="D26" s="425"/>
      <c r="E26" s="425"/>
      <c r="F26" s="425"/>
      <c r="G26" s="425"/>
      <c r="H26" s="425"/>
      <c r="I26" s="425"/>
      <c r="J26" s="425"/>
      <c r="L26" s="81"/>
      <c r="N26" s="81"/>
    </row>
    <row r="27" spans="1:16" s="77" customFormat="1">
      <c r="A27" t="s">
        <v>902</v>
      </c>
      <c r="B27" s="425" t="s">
        <v>224</v>
      </c>
      <c r="C27" s="425"/>
      <c r="D27" s="425"/>
      <c r="E27" s="425"/>
      <c r="F27" s="425"/>
      <c r="G27" s="425"/>
      <c r="H27" s="425"/>
      <c r="I27" s="425"/>
      <c r="J27" s="425"/>
      <c r="L27" s="81"/>
      <c r="N27" s="81"/>
    </row>
    <row r="28" spans="1:16" s="77" customFormat="1">
      <c r="A28"/>
      <c r="B28" s="475"/>
      <c r="C28" s="475"/>
      <c r="D28" s="475"/>
      <c r="E28" s="475"/>
      <c r="F28" s="475"/>
      <c r="G28" s="475"/>
      <c r="H28" s="475"/>
      <c r="I28" s="475"/>
      <c r="J28" s="475"/>
      <c r="L28" s="81"/>
      <c r="N28" s="81"/>
    </row>
    <row r="29" spans="1:16" s="77" customFormat="1">
      <c r="A29"/>
      <c r="B29" s="475"/>
      <c r="C29" s="475"/>
      <c r="D29" s="475"/>
      <c r="E29" s="475"/>
      <c r="F29" s="475"/>
      <c r="G29" s="475"/>
      <c r="H29" s="475"/>
      <c r="I29" s="475"/>
      <c r="J29" s="475"/>
      <c r="L29" s="81"/>
      <c r="N29" s="81"/>
    </row>
    <row r="30" spans="1:16" s="77" customFormat="1">
      <c r="A30"/>
      <c r="B30" s="475"/>
      <c r="C30" s="475"/>
      <c r="D30" s="475"/>
      <c r="E30" s="475"/>
      <c r="F30" s="475"/>
      <c r="G30" s="475"/>
      <c r="H30" s="475"/>
      <c r="I30" s="475"/>
      <c r="J30" s="475"/>
      <c r="L30" s="81"/>
      <c r="N30" s="81"/>
    </row>
    <row r="31" spans="1:16" s="77" customFormat="1">
      <c r="A31"/>
      <c r="B31" s="475"/>
      <c r="C31" s="475"/>
      <c r="D31" s="475"/>
      <c r="E31" s="475"/>
      <c r="F31" s="475"/>
      <c r="G31" s="475"/>
      <c r="H31" s="475"/>
      <c r="I31" s="475"/>
      <c r="J31" s="475"/>
      <c r="L31" s="81"/>
      <c r="N31" s="81"/>
    </row>
    <row r="32" spans="1:16" s="77" customFormat="1">
      <c r="A32"/>
      <c r="B32" s="475"/>
      <c r="C32" s="475"/>
      <c r="D32" s="475"/>
      <c r="E32" s="475"/>
      <c r="F32" s="475"/>
      <c r="G32" s="475"/>
      <c r="H32" s="475"/>
      <c r="I32" s="475"/>
      <c r="J32" s="475"/>
      <c r="L32" s="81"/>
      <c r="N32" s="81"/>
    </row>
    <row r="33" spans="1:14" s="77" customFormat="1">
      <c r="A33"/>
      <c r="B33"/>
      <c r="C33"/>
      <c r="D33"/>
      <c r="E33"/>
      <c r="F33"/>
      <c r="G33"/>
      <c r="H33"/>
      <c r="I33"/>
      <c r="J33"/>
      <c r="L33" s="81"/>
      <c r="N33" s="81"/>
    </row>
    <row r="34" spans="1:14" s="77" customFormat="1">
      <c r="B34" s="279"/>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903</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904</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905</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A47" t="s">
        <v>153</v>
      </c>
      <c r="B47" s="425" t="s">
        <v>906</v>
      </c>
      <c r="C47" s="425"/>
      <c r="D47" s="425"/>
      <c r="E47" s="425"/>
      <c r="F47" s="425"/>
      <c r="G47" s="425"/>
      <c r="H47" s="425"/>
      <c r="I47" s="425"/>
      <c r="J47" s="425"/>
    </row>
    <row r="48" spans="1:14">
      <c r="B48" s="475"/>
      <c r="C48" s="475"/>
      <c r="D48" s="475"/>
      <c r="E48" s="475"/>
      <c r="F48" s="475"/>
      <c r="G48" s="475"/>
      <c r="H48" s="475"/>
      <c r="I48" s="475"/>
      <c r="J48" s="475"/>
    </row>
    <row r="49" spans="2:10">
      <c r="B49" s="475"/>
      <c r="C49" s="475"/>
      <c r="D49" s="475"/>
      <c r="E49" s="475"/>
      <c r="F49" s="475"/>
      <c r="G49" s="475"/>
      <c r="H49" s="475"/>
      <c r="I49" s="475"/>
      <c r="J49" s="475"/>
    </row>
    <row r="50" spans="2:10">
      <c r="B50" s="475"/>
      <c r="C50" s="475"/>
      <c r="D50" s="475"/>
      <c r="E50" s="475"/>
      <c r="F50" s="475"/>
      <c r="G50" s="475"/>
      <c r="H50" s="475"/>
      <c r="I50" s="475"/>
      <c r="J50" s="475"/>
    </row>
    <row r="51" spans="2:10" ht="15" customHeight="1">
      <c r="B51" s="475"/>
      <c r="C51" s="475"/>
      <c r="D51" s="475"/>
      <c r="E51" s="475"/>
      <c r="F51" s="475"/>
      <c r="G51" s="475"/>
      <c r="H51" s="475"/>
      <c r="I51" s="475"/>
      <c r="J51" s="475"/>
    </row>
    <row r="52" spans="2:10">
      <c r="B52" s="475"/>
      <c r="C52" s="475"/>
      <c r="D52" s="475"/>
      <c r="E52" s="475"/>
      <c r="F52" s="475"/>
      <c r="G52" s="475"/>
      <c r="H52" s="475"/>
      <c r="I52" s="475"/>
      <c r="J52" s="475"/>
    </row>
    <row r="53" spans="2:10">
      <c r="B53" s="475"/>
      <c r="C53" s="475"/>
      <c r="D53" s="475"/>
      <c r="E53" s="475"/>
      <c r="F53" s="475"/>
      <c r="G53" s="475"/>
      <c r="H53" s="475"/>
      <c r="I53" s="475"/>
      <c r="J53" s="475"/>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9"/>
      <c r="C60" s="389"/>
      <c r="D60" s="389"/>
      <c r="E60" s="389"/>
      <c r="F60" s="389"/>
      <c r="G60" s="389"/>
      <c r="H60" s="389"/>
      <c r="I60" s="389"/>
      <c r="J60" s="389"/>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316"/>
      <c r="C64" s="316"/>
      <c r="D64" s="316"/>
      <c r="E64" s="316"/>
      <c r="F64" s="316"/>
      <c r="H64" s="38"/>
      <c r="I64" s="38"/>
      <c r="J64" s="38"/>
    </row>
    <row r="65" spans="1:10" ht="15" customHeight="1">
      <c r="B65" s="316"/>
      <c r="C65" s="394" t="s">
        <v>130</v>
      </c>
      <c r="D65" s="395"/>
      <c r="E65" s="55" t="s">
        <v>131</v>
      </c>
      <c r="F65" s="394" t="s">
        <v>132</v>
      </c>
      <c r="G65" s="395"/>
      <c r="H65" s="38"/>
      <c r="I65" s="38"/>
      <c r="J65" s="38"/>
    </row>
    <row r="66" spans="1:10" ht="15" customHeight="1">
      <c r="B66" s="316"/>
      <c r="C66" s="435" t="s">
        <v>206</v>
      </c>
      <c r="D66" s="393"/>
      <c r="E66" s="212">
        <v>30</v>
      </c>
      <c r="F66" s="396">
        <v>1</v>
      </c>
      <c r="G66" s="393"/>
      <c r="H66" s="38"/>
      <c r="I66" s="38"/>
      <c r="J66" s="38"/>
    </row>
    <row r="67" spans="1:10" ht="15" customHeight="1">
      <c r="B67" s="316"/>
      <c r="C67" s="440" t="s">
        <v>207</v>
      </c>
      <c r="D67" s="398"/>
      <c r="E67" s="213">
        <v>20</v>
      </c>
      <c r="F67" s="396">
        <v>1</v>
      </c>
      <c r="G67" s="393"/>
      <c r="H67" s="38"/>
      <c r="I67" s="38"/>
      <c r="J67" s="38"/>
    </row>
    <row r="68" spans="1:10" ht="15" customHeight="1">
      <c r="B68" s="316"/>
      <c r="C68" s="435" t="s">
        <v>209</v>
      </c>
      <c r="D68" s="393"/>
      <c r="E68" s="212">
        <v>10</v>
      </c>
      <c r="F68" s="396">
        <v>1</v>
      </c>
      <c r="G68" s="393"/>
      <c r="H68" s="38"/>
      <c r="I68" s="38"/>
      <c r="J68" s="38"/>
    </row>
    <row r="69" spans="1:10" ht="15" customHeight="1">
      <c r="B69" s="316"/>
      <c r="C69" s="392" t="s">
        <v>185</v>
      </c>
      <c r="D69" s="393"/>
      <c r="E69" s="213">
        <v>90</v>
      </c>
      <c r="F69" s="399">
        <v>0</v>
      </c>
      <c r="G69" s="398"/>
      <c r="H69" s="38"/>
      <c r="I69" s="38"/>
      <c r="J69" s="38"/>
    </row>
    <row r="70" spans="1:10" ht="15" customHeight="1">
      <c r="B70" s="316"/>
      <c r="C70" s="392"/>
      <c r="D70" s="393"/>
      <c r="E70" s="53"/>
      <c r="F70" s="392"/>
      <c r="G70" s="393"/>
      <c r="H70" s="38"/>
      <c r="I70" s="38"/>
      <c r="J70" s="38"/>
    </row>
    <row r="71" spans="1:10" ht="15" customHeight="1">
      <c r="B71" s="316"/>
      <c r="C71" s="397"/>
      <c r="D71" s="398"/>
      <c r="E71" s="54">
        <f>SUM(E66:E70)</f>
        <v>150</v>
      </c>
      <c r="F71" s="397"/>
      <c r="G71" s="398"/>
      <c r="H71" s="38"/>
      <c r="I71" s="38"/>
      <c r="J71" s="38"/>
    </row>
    <row r="72" spans="1:10" ht="15" customHeight="1">
      <c r="B72" s="316"/>
      <c r="C72" s="392"/>
      <c r="D72" s="393"/>
      <c r="E72" s="53"/>
      <c r="F72" s="392"/>
      <c r="G72" s="393"/>
      <c r="H72" s="38"/>
      <c r="I72" s="38"/>
      <c r="J72" s="38"/>
    </row>
    <row r="73" spans="1:10" ht="15" customHeight="1">
      <c r="B73" s="316"/>
      <c r="C73" s="397"/>
      <c r="D73" s="398"/>
      <c r="E73" s="54"/>
      <c r="F73" s="397"/>
      <c r="G73" s="398"/>
      <c r="H73" s="38"/>
      <c r="I73" s="38"/>
      <c r="J73" s="38"/>
    </row>
    <row r="74" spans="1:10" ht="15" customHeight="1">
      <c r="B74" s="316"/>
      <c r="C74" s="316"/>
      <c r="D74" s="316"/>
      <c r="E74" s="316"/>
      <c r="F74" s="316"/>
      <c r="H74" s="38"/>
      <c r="I74" s="38"/>
      <c r="J74" s="38"/>
    </row>
    <row r="75" spans="1:10">
      <c r="A75" s="74"/>
      <c r="B75" s="5" t="s">
        <v>60</v>
      </c>
    </row>
    <row r="76" spans="1:10">
      <c r="B76" s="1" t="s">
        <v>61</v>
      </c>
    </row>
    <row r="77" spans="1:10">
      <c r="B77" s="424" t="s">
        <v>206</v>
      </c>
      <c r="C77" s="425"/>
      <c r="D77" s="425"/>
      <c r="E77" s="425"/>
      <c r="F77" s="425"/>
      <c r="G77" s="425"/>
      <c r="H77" s="425"/>
      <c r="I77" s="425"/>
      <c r="J77" s="425"/>
    </row>
    <row r="78" spans="1:10">
      <c r="B78" s="424" t="s">
        <v>194</v>
      </c>
      <c r="C78" s="425"/>
      <c r="D78" s="425"/>
      <c r="E78" s="425"/>
      <c r="F78" s="425"/>
      <c r="G78" s="425"/>
      <c r="H78" s="425"/>
      <c r="I78" s="425"/>
      <c r="J78" s="425"/>
    </row>
    <row r="79" spans="1:10">
      <c r="B79" s="424" t="s">
        <v>200</v>
      </c>
      <c r="C79" s="425"/>
      <c r="D79" s="425"/>
      <c r="E79" s="425"/>
      <c r="F79" s="425"/>
      <c r="G79" s="425"/>
      <c r="H79" s="425"/>
      <c r="I79" s="425"/>
      <c r="J79" s="425"/>
    </row>
    <row r="80" spans="1:10">
      <c r="B80" s="475"/>
      <c r="C80" s="475"/>
      <c r="D80" s="475"/>
      <c r="E80" s="475"/>
      <c r="F80" s="475"/>
      <c r="G80" s="475"/>
      <c r="H80" s="475"/>
      <c r="I80" s="475"/>
      <c r="J80" s="475"/>
    </row>
    <row r="81" spans="1:17">
      <c r="B81" s="475"/>
      <c r="C81" s="475"/>
      <c r="D81" s="475"/>
      <c r="E81" s="475"/>
      <c r="F81" s="475"/>
      <c r="G81" s="475"/>
      <c r="H81" s="475"/>
      <c r="I81" s="475"/>
      <c r="J81" s="475"/>
    </row>
    <row r="82" spans="1:17">
      <c r="B82" s="475"/>
      <c r="C82" s="475"/>
      <c r="D82" s="475"/>
      <c r="E82" s="475"/>
      <c r="F82" s="475"/>
      <c r="G82" s="475"/>
      <c r="H82" s="475"/>
      <c r="I82" s="475"/>
      <c r="J82" s="475"/>
    </row>
    <row r="83" spans="1:17">
      <c r="B83" s="475"/>
      <c r="C83" s="475"/>
      <c r="D83" s="475"/>
      <c r="E83" s="475"/>
      <c r="F83" s="475"/>
      <c r="G83" s="475"/>
      <c r="H83" s="475"/>
      <c r="I83" s="475"/>
      <c r="J83" s="475"/>
    </row>
    <row r="85" spans="1:17">
      <c r="A85" s="74"/>
      <c r="B85" s="5" t="s">
        <v>2</v>
      </c>
    </row>
    <row r="86" spans="1:17" ht="15" customHeight="1">
      <c r="B86" s="373" t="s">
        <v>63</v>
      </c>
      <c r="C86" s="373"/>
      <c r="D86" s="373"/>
      <c r="E86" s="373"/>
      <c r="F86" s="373"/>
      <c r="G86" s="373"/>
      <c r="H86" s="373"/>
    </row>
    <row r="87" spans="1:17" ht="15" customHeight="1">
      <c r="B87" s="316"/>
      <c r="C87" s="316"/>
      <c r="D87" s="316"/>
      <c r="E87" s="316"/>
      <c r="F87" s="316"/>
      <c r="G87" s="316"/>
      <c r="H87" s="316"/>
    </row>
    <row r="88" spans="1:17" ht="15" customHeight="1">
      <c r="B88" s="316"/>
      <c r="C88" s="401" t="s">
        <v>136</v>
      </c>
      <c r="D88" s="402"/>
      <c r="E88" s="401" t="s">
        <v>146</v>
      </c>
      <c r="F88" s="402"/>
      <c r="G88" s="401" t="s">
        <v>147</v>
      </c>
      <c r="H88" s="403"/>
      <c r="I88" s="402"/>
      <c r="J88" s="316"/>
    </row>
    <row r="89" spans="1:17" ht="15" customHeight="1">
      <c r="B89" s="316"/>
      <c r="C89" s="435" t="s">
        <v>181</v>
      </c>
      <c r="D89" s="393"/>
      <c r="E89" s="392">
        <v>10</v>
      </c>
      <c r="F89" s="393"/>
      <c r="G89" s="396">
        <v>1</v>
      </c>
      <c r="H89" s="400"/>
      <c r="I89" s="393"/>
      <c r="J89" s="316"/>
    </row>
    <row r="90" spans="1:17" ht="15" customHeight="1">
      <c r="B90" s="316"/>
      <c r="C90" s="440" t="s">
        <v>184</v>
      </c>
      <c r="D90" s="398"/>
      <c r="E90" s="397">
        <v>10</v>
      </c>
      <c r="F90" s="398"/>
      <c r="G90" s="399">
        <v>0.5</v>
      </c>
      <c r="H90" s="404"/>
      <c r="I90" s="398"/>
      <c r="J90" s="316"/>
    </row>
    <row r="91" spans="1:17" ht="15" customHeight="1">
      <c r="B91" s="316"/>
      <c r="C91" s="392"/>
      <c r="D91" s="393"/>
      <c r="E91" s="392"/>
      <c r="F91" s="393"/>
      <c r="G91" s="392"/>
      <c r="H91" s="400"/>
      <c r="I91" s="393"/>
      <c r="J91" s="316"/>
    </row>
    <row r="92" spans="1:17" ht="15" customHeight="1">
      <c r="B92" s="316"/>
      <c r="C92" s="397"/>
      <c r="D92" s="398"/>
      <c r="E92" s="397"/>
      <c r="F92" s="398"/>
      <c r="G92" s="397"/>
      <c r="H92" s="404"/>
      <c r="I92" s="398"/>
      <c r="J92" s="316"/>
    </row>
    <row r="93" spans="1:17" ht="15" customHeight="1">
      <c r="B93" s="316"/>
      <c r="C93" s="392"/>
      <c r="D93" s="393"/>
      <c r="E93" s="392"/>
      <c r="F93" s="393"/>
      <c r="G93" s="392"/>
      <c r="H93" s="400"/>
      <c r="I93" s="393"/>
      <c r="J93" s="316"/>
    </row>
    <row r="94" spans="1:17" ht="15" customHeight="1">
      <c r="B94" s="316"/>
      <c r="C94" s="397"/>
      <c r="D94" s="398"/>
      <c r="E94" s="397"/>
      <c r="F94" s="398"/>
      <c r="G94" s="397"/>
      <c r="H94" s="404"/>
      <c r="I94" s="398"/>
      <c r="J94" s="316"/>
      <c r="O94" s="68"/>
      <c r="P94" s="69"/>
      <c r="Q94" s="68"/>
    </row>
    <row r="95" spans="1:17" ht="15" customHeight="1">
      <c r="B95" s="316"/>
      <c r="C95" s="392"/>
      <c r="D95" s="393"/>
      <c r="E95" s="392"/>
      <c r="F95" s="393"/>
      <c r="G95" s="392"/>
      <c r="H95" s="400"/>
      <c r="I95" s="393"/>
      <c r="J95" s="316"/>
    </row>
    <row r="96" spans="1:17" ht="15" customHeight="1">
      <c r="B96" s="316"/>
      <c r="C96" s="397"/>
      <c r="D96" s="398"/>
      <c r="E96" s="397"/>
      <c r="F96" s="398"/>
      <c r="G96" s="397"/>
      <c r="H96" s="404"/>
      <c r="I96" s="398"/>
      <c r="J96" s="316"/>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128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128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128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128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128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128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1287"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481288"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48128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48129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129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48129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zoomScale="92"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382" t="s">
        <v>535</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907</v>
      </c>
      <c r="D7" s="384"/>
      <c r="E7" s="384"/>
      <c r="F7" s="384"/>
      <c r="G7" s="384"/>
      <c r="H7" s="384"/>
      <c r="I7" s="384"/>
      <c r="J7" s="384"/>
      <c r="P7" s="67" t="s">
        <v>15</v>
      </c>
    </row>
    <row r="8" spans="1:16" ht="15.75">
      <c r="B8" s="44" t="s">
        <v>119</v>
      </c>
      <c r="C8" s="384" t="s">
        <v>908</v>
      </c>
      <c r="D8" s="384"/>
      <c r="E8" s="384"/>
      <c r="F8" s="384"/>
      <c r="G8" s="384"/>
      <c r="H8" s="384"/>
      <c r="I8" s="384"/>
      <c r="J8" s="384"/>
      <c r="M8" s="15"/>
      <c r="N8" s="15"/>
      <c r="O8" s="15"/>
      <c r="P8" s="67" t="s">
        <v>125</v>
      </c>
    </row>
    <row r="9" spans="1:16" ht="15.75">
      <c r="B9" s="44" t="s">
        <v>120</v>
      </c>
      <c r="C9" s="384" t="s">
        <v>909</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330" t="s">
        <v>137</v>
      </c>
      <c r="C13" s="44"/>
      <c r="I13" s="47"/>
      <c r="M13" s="16"/>
      <c r="N13" s="15"/>
      <c r="O13" s="15"/>
      <c r="P13" s="15"/>
    </row>
    <row r="14" spans="1:16" ht="15" customHeight="1">
      <c r="B14" s="330"/>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331"/>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156" t="s">
        <v>507</v>
      </c>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345</v>
      </c>
      <c r="C26" s="388"/>
      <c r="D26" s="388"/>
      <c r="E26" s="388"/>
      <c r="F26" s="388"/>
      <c r="G26" s="388"/>
      <c r="H26" s="388"/>
      <c r="I26" s="388"/>
      <c r="J26" s="388"/>
      <c r="L26" s="81"/>
      <c r="N26" s="81"/>
    </row>
    <row r="27" spans="1:16" s="77" customFormat="1">
      <c r="A27"/>
      <c r="B27" s="388" t="s">
        <v>349</v>
      </c>
      <c r="C27" s="388"/>
      <c r="D27" s="388"/>
      <c r="E27" s="388"/>
      <c r="F27" s="388"/>
      <c r="G27" s="388"/>
      <c r="H27" s="388"/>
      <c r="I27" s="388"/>
      <c r="J27" s="388"/>
      <c r="L27" s="81"/>
      <c r="N27" s="81"/>
    </row>
    <row r="28" spans="1:16" s="77" customFormat="1">
      <c r="A28"/>
      <c r="B28" s="388" t="s">
        <v>356</v>
      </c>
      <c r="C28" s="388"/>
      <c r="D28" s="388"/>
      <c r="E28" s="388"/>
      <c r="F28" s="388"/>
      <c r="G28" s="388"/>
      <c r="H28" s="388"/>
      <c r="I28" s="388"/>
      <c r="J28" s="388"/>
      <c r="L28" s="81"/>
      <c r="N28" s="81"/>
    </row>
    <row r="29" spans="1:16" s="77" customFormat="1">
      <c r="A29"/>
      <c r="B29" s="388" t="s">
        <v>357</v>
      </c>
      <c r="C29" s="388"/>
      <c r="D29" s="388"/>
      <c r="E29" s="388"/>
      <c r="F29" s="388"/>
      <c r="G29" s="388"/>
      <c r="H29" s="388"/>
      <c r="I29" s="388"/>
      <c r="J29" s="388"/>
      <c r="L29" s="81"/>
      <c r="N29" s="81"/>
    </row>
    <row r="30" spans="1:16" s="77" customFormat="1">
      <c r="A30"/>
      <c r="B30" s="479" t="s">
        <v>341</v>
      </c>
      <c r="C30" s="479"/>
      <c r="D30" s="479"/>
      <c r="E30" s="479"/>
      <c r="F30" s="479"/>
      <c r="G30" s="479"/>
      <c r="H30" s="479"/>
      <c r="I30" s="479"/>
      <c r="J30" s="479"/>
      <c r="L30" s="81"/>
      <c r="N30" s="81"/>
    </row>
    <row r="31" spans="1:16" s="77" customFormat="1">
      <c r="A31"/>
      <c r="B31" s="388" t="s">
        <v>344</v>
      </c>
      <c r="C31" s="388"/>
      <c r="D31" s="388"/>
      <c r="E31" s="388"/>
      <c r="F31" s="388"/>
      <c r="G31" s="388"/>
      <c r="H31" s="388"/>
      <c r="I31" s="388"/>
      <c r="J31" s="388"/>
      <c r="L31" s="81"/>
      <c r="N31" s="81"/>
    </row>
    <row r="32" spans="1:16" s="77" customFormat="1">
      <c r="A32"/>
      <c r="B32" s="388" t="s">
        <v>355</v>
      </c>
      <c r="C32" s="388"/>
      <c r="D32" s="388"/>
      <c r="E32" s="388"/>
      <c r="F32" s="388"/>
      <c r="G32" s="388"/>
      <c r="H32" s="388"/>
      <c r="I32" s="388"/>
      <c r="J32" s="388"/>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81.95" customHeight="1">
      <c r="B38" s="385" t="s">
        <v>910</v>
      </c>
      <c r="C38" s="385"/>
      <c r="D38" s="385"/>
      <c r="E38" s="385"/>
      <c r="F38" s="385"/>
      <c r="G38" s="385"/>
      <c r="H38" s="385"/>
      <c r="I38" s="385"/>
      <c r="J38" s="385"/>
    </row>
    <row r="39" spans="1:14">
      <c r="B39" s="49" t="s">
        <v>128</v>
      </c>
      <c r="C39" s="49"/>
      <c r="D39" s="49"/>
      <c r="E39" s="49"/>
      <c r="F39" s="49"/>
      <c r="G39" s="49"/>
      <c r="H39" s="49"/>
      <c r="I39" s="49"/>
      <c r="J39" s="49"/>
    </row>
    <row r="40" spans="1:14" ht="77.099999999999994" customHeight="1">
      <c r="B40" s="385" t="s">
        <v>911</v>
      </c>
      <c r="C40" s="390"/>
      <c r="D40" s="390"/>
      <c r="E40" s="390"/>
      <c r="F40" s="390"/>
      <c r="G40" s="390"/>
      <c r="H40" s="390"/>
      <c r="I40" s="390"/>
      <c r="J40" s="390"/>
    </row>
    <row r="41" spans="1:14">
      <c r="B41" s="49" t="s">
        <v>129</v>
      </c>
      <c r="C41" s="49"/>
      <c r="D41" s="49"/>
      <c r="E41" s="49"/>
      <c r="F41" s="49"/>
      <c r="G41" s="49"/>
      <c r="H41" s="49"/>
      <c r="I41" s="49"/>
      <c r="J41" s="49"/>
    </row>
    <row r="42" spans="1:14" ht="78.95" customHeight="1">
      <c r="B42" s="385" t="s">
        <v>912</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333</v>
      </c>
      <c r="C47" s="388"/>
      <c r="D47" s="388"/>
      <c r="E47" s="388"/>
      <c r="F47" s="388"/>
      <c r="G47" s="388"/>
      <c r="H47" s="388"/>
      <c r="I47" s="388"/>
      <c r="J47" s="388"/>
    </row>
    <row r="48" spans="1:14">
      <c r="B48" s="388" t="s">
        <v>334</v>
      </c>
      <c r="C48" s="388"/>
      <c r="D48" s="388"/>
      <c r="E48" s="388"/>
      <c r="F48" s="388"/>
      <c r="G48" s="388"/>
      <c r="H48" s="388"/>
      <c r="I48" s="388"/>
      <c r="J48" s="388"/>
    </row>
    <row r="49" spans="2:10">
      <c r="B49" s="388" t="s">
        <v>337</v>
      </c>
      <c r="C49" s="388"/>
      <c r="D49" s="388"/>
      <c r="E49" s="388"/>
      <c r="F49" s="388"/>
      <c r="G49" s="388"/>
      <c r="H49" s="388"/>
      <c r="I49" s="388"/>
      <c r="J49" s="388"/>
    </row>
    <row r="50" spans="2:10">
      <c r="B50" s="388" t="s">
        <v>338</v>
      </c>
      <c r="C50" s="388"/>
      <c r="D50" s="388"/>
      <c r="E50" s="388"/>
      <c r="F50" s="388"/>
      <c r="G50" s="388"/>
      <c r="H50" s="388"/>
      <c r="I50" s="388"/>
      <c r="J50" s="388"/>
    </row>
    <row r="51" spans="2:10" ht="15" customHeight="1">
      <c r="B51" s="479" t="s">
        <v>335</v>
      </c>
      <c r="C51" s="479"/>
      <c r="D51" s="479"/>
      <c r="E51" s="479"/>
      <c r="F51" s="479"/>
      <c r="G51" s="479"/>
      <c r="H51" s="479"/>
      <c r="I51" s="479"/>
      <c r="J51" s="479"/>
    </row>
    <row r="52" spans="2:10">
      <c r="B52" s="479" t="s">
        <v>336</v>
      </c>
      <c r="C52" s="479"/>
      <c r="D52" s="479"/>
      <c r="E52" s="479"/>
      <c r="F52" s="479"/>
      <c r="G52" s="479"/>
      <c r="H52" s="479"/>
      <c r="I52" s="479"/>
      <c r="J52" s="47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9"/>
      <c r="C60" s="389"/>
      <c r="D60" s="389"/>
      <c r="E60" s="389"/>
      <c r="F60" s="389"/>
      <c r="G60" s="389"/>
      <c r="H60" s="389"/>
      <c r="I60" s="389"/>
      <c r="J60" s="389"/>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328"/>
      <c r="C64" s="328"/>
      <c r="D64" s="328"/>
      <c r="E64" s="328"/>
      <c r="F64" s="328"/>
      <c r="H64" s="38"/>
      <c r="I64" s="38"/>
      <c r="J64" s="38"/>
    </row>
    <row r="65" spans="1:10" ht="15" customHeight="1">
      <c r="B65" s="328"/>
      <c r="C65" s="394" t="s">
        <v>130</v>
      </c>
      <c r="D65" s="395"/>
      <c r="E65" s="55" t="s">
        <v>131</v>
      </c>
      <c r="F65" s="394" t="s">
        <v>132</v>
      </c>
      <c r="G65" s="395"/>
      <c r="H65" s="38"/>
      <c r="I65" s="38"/>
      <c r="J65" s="38"/>
    </row>
    <row r="66" spans="1:10" ht="15" customHeight="1">
      <c r="B66" s="328"/>
      <c r="C66" s="392" t="s">
        <v>205</v>
      </c>
      <c r="D66" s="393"/>
      <c r="E66" s="53">
        <v>60</v>
      </c>
      <c r="F66" s="435" t="s">
        <v>913</v>
      </c>
      <c r="G66" s="393"/>
      <c r="H66" s="38"/>
      <c r="I66" s="38"/>
      <c r="J66" s="38"/>
    </row>
    <row r="67" spans="1:10" ht="15" customHeight="1">
      <c r="B67" s="328"/>
      <c r="C67" s="397" t="s">
        <v>206</v>
      </c>
      <c r="D67" s="398"/>
      <c r="E67" s="53">
        <v>60</v>
      </c>
      <c r="F67" s="440" t="s">
        <v>913</v>
      </c>
      <c r="G67" s="398"/>
      <c r="H67" s="38"/>
      <c r="I67" s="38"/>
      <c r="J67" s="38"/>
    </row>
    <row r="68" spans="1:10" ht="15" customHeight="1">
      <c r="B68" s="328"/>
      <c r="C68" s="392" t="s">
        <v>209</v>
      </c>
      <c r="D68" s="393"/>
      <c r="E68" s="53">
        <v>30</v>
      </c>
      <c r="F68" s="396">
        <v>0.5</v>
      </c>
      <c r="G68" s="393"/>
      <c r="H68" s="38"/>
      <c r="I68" s="38"/>
      <c r="J68" s="38"/>
    </row>
    <row r="69" spans="1:10" ht="15" customHeight="1">
      <c r="B69" s="328"/>
      <c r="C69" s="397"/>
      <c r="D69" s="398"/>
      <c r="E69" s="53"/>
      <c r="F69" s="397"/>
      <c r="G69" s="398"/>
      <c r="H69" s="38"/>
      <c r="I69" s="38"/>
      <c r="J69" s="38"/>
    </row>
    <row r="70" spans="1:10" ht="15" customHeight="1">
      <c r="B70" s="328"/>
      <c r="C70" s="392"/>
      <c r="D70" s="393"/>
      <c r="E70" s="53"/>
      <c r="F70" s="392"/>
      <c r="G70" s="393"/>
      <c r="H70" s="38"/>
      <c r="I70" s="38"/>
      <c r="J70" s="38"/>
    </row>
    <row r="71" spans="1:10" ht="15" customHeight="1">
      <c r="B71" s="328"/>
      <c r="C71" s="397"/>
      <c r="D71" s="398"/>
      <c r="E71" s="54"/>
      <c r="F71" s="397"/>
      <c r="G71" s="398"/>
      <c r="H71" s="38"/>
      <c r="I71" s="38"/>
      <c r="J71" s="38"/>
    </row>
    <row r="72" spans="1:10" ht="15" customHeight="1">
      <c r="B72" s="328"/>
      <c r="C72" s="392"/>
      <c r="D72" s="393"/>
      <c r="E72" s="53"/>
      <c r="F72" s="392"/>
      <c r="G72" s="393"/>
      <c r="H72" s="38"/>
      <c r="I72" s="38"/>
      <c r="J72" s="38"/>
    </row>
    <row r="73" spans="1:10" ht="15" customHeight="1">
      <c r="B73" s="328"/>
      <c r="C73" s="397"/>
      <c r="D73" s="398"/>
      <c r="E73" s="54"/>
      <c r="F73" s="397"/>
      <c r="G73" s="398"/>
      <c r="H73" s="38"/>
      <c r="I73" s="38"/>
      <c r="J73" s="38"/>
    </row>
    <row r="74" spans="1:10" ht="15" customHeight="1">
      <c r="B74" s="328"/>
      <c r="C74" s="328"/>
      <c r="D74" s="328"/>
      <c r="E74" s="328"/>
      <c r="F74" s="328"/>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191</v>
      </c>
      <c r="C78" s="388"/>
      <c r="D78" s="388"/>
      <c r="E78" s="388"/>
      <c r="F78" s="388"/>
      <c r="G78" s="388"/>
      <c r="H78" s="388"/>
      <c r="I78" s="388"/>
      <c r="J78" s="388"/>
    </row>
    <row r="79" spans="1:10">
      <c r="B79" s="388" t="s">
        <v>193</v>
      </c>
      <c r="C79" s="388"/>
      <c r="D79" s="388"/>
      <c r="E79" s="388"/>
      <c r="F79" s="388"/>
      <c r="G79" s="388"/>
      <c r="H79" s="388"/>
      <c r="I79" s="388"/>
      <c r="J79" s="388"/>
    </row>
    <row r="80" spans="1:10">
      <c r="B80" s="389"/>
      <c r="C80" s="389"/>
      <c r="D80" s="389"/>
      <c r="E80" s="389"/>
      <c r="F80" s="389"/>
      <c r="G80" s="389"/>
      <c r="H80" s="389"/>
      <c r="I80" s="389"/>
      <c r="J80" s="389"/>
    </row>
    <row r="81" spans="1:17">
      <c r="B81" s="389"/>
      <c r="C81" s="389"/>
      <c r="D81" s="389"/>
      <c r="E81" s="389"/>
      <c r="F81" s="389"/>
      <c r="G81" s="389"/>
      <c r="H81" s="389"/>
      <c r="I81" s="389"/>
      <c r="J81" s="389"/>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328"/>
      <c r="C87" s="328"/>
      <c r="D87" s="328"/>
      <c r="E87" s="328"/>
      <c r="F87" s="328"/>
      <c r="G87" s="328"/>
      <c r="H87" s="328"/>
    </row>
    <row r="88" spans="1:17" ht="15" customHeight="1">
      <c r="B88" s="328"/>
      <c r="C88" s="401" t="s">
        <v>136</v>
      </c>
      <c r="D88" s="402"/>
      <c r="E88" s="401" t="s">
        <v>146</v>
      </c>
      <c r="F88" s="402"/>
      <c r="G88" s="401" t="s">
        <v>147</v>
      </c>
      <c r="H88" s="403"/>
      <c r="I88" s="402"/>
      <c r="J88" s="328"/>
    </row>
    <row r="89" spans="1:17" ht="15" customHeight="1">
      <c r="B89" s="328"/>
      <c r="C89" s="392" t="s">
        <v>181</v>
      </c>
      <c r="D89" s="393"/>
      <c r="E89" s="396">
        <v>0.65</v>
      </c>
      <c r="F89" s="393"/>
      <c r="G89" s="396">
        <v>0.85</v>
      </c>
      <c r="H89" s="400"/>
      <c r="I89" s="393"/>
      <c r="J89" s="328"/>
    </row>
    <row r="90" spans="1:17" ht="15" customHeight="1">
      <c r="B90" s="328"/>
      <c r="C90" s="397" t="s">
        <v>185</v>
      </c>
      <c r="D90" s="398"/>
      <c r="E90" s="399">
        <v>0.1</v>
      </c>
      <c r="F90" s="398"/>
      <c r="G90" s="399">
        <v>0.2</v>
      </c>
      <c r="H90" s="404"/>
      <c r="I90" s="398"/>
      <c r="J90" s="328"/>
    </row>
    <row r="91" spans="1:17" ht="15" customHeight="1">
      <c r="B91" s="328"/>
      <c r="C91" s="392" t="s">
        <v>188</v>
      </c>
      <c r="D91" s="393"/>
      <c r="E91" s="396">
        <v>0.05</v>
      </c>
      <c r="F91" s="393"/>
      <c r="G91" s="396">
        <v>0.15</v>
      </c>
      <c r="H91" s="400"/>
      <c r="I91" s="393"/>
      <c r="J91" s="328"/>
    </row>
    <row r="92" spans="1:17" ht="15" customHeight="1">
      <c r="B92" s="328"/>
      <c r="C92" s="397"/>
      <c r="D92" s="398"/>
      <c r="E92" s="397"/>
      <c r="F92" s="398"/>
      <c r="G92" s="397"/>
      <c r="H92" s="404"/>
      <c r="I92" s="398"/>
      <c r="J92" s="328"/>
    </row>
    <row r="93" spans="1:17" ht="15" customHeight="1">
      <c r="B93" s="328"/>
      <c r="C93" s="392"/>
      <c r="D93" s="393"/>
      <c r="E93" s="392"/>
      <c r="F93" s="393"/>
      <c r="G93" s="392"/>
      <c r="H93" s="400"/>
      <c r="I93" s="393"/>
      <c r="J93" s="328"/>
    </row>
    <row r="94" spans="1:17" ht="15" customHeight="1">
      <c r="B94" s="328"/>
      <c r="C94" s="397"/>
      <c r="D94" s="398"/>
      <c r="E94" s="397"/>
      <c r="F94" s="398"/>
      <c r="G94" s="397"/>
      <c r="H94" s="404"/>
      <c r="I94" s="398"/>
      <c r="J94" s="328"/>
      <c r="O94" s="68"/>
      <c r="P94" s="69"/>
      <c r="Q94" s="68"/>
    </row>
    <row r="95" spans="1:17" ht="15" customHeight="1">
      <c r="B95" s="328"/>
      <c r="C95" s="392"/>
      <c r="D95" s="393"/>
      <c r="E95" s="392"/>
      <c r="F95" s="393"/>
      <c r="G95" s="392"/>
      <c r="H95" s="400"/>
      <c r="I95" s="393"/>
      <c r="J95" s="328"/>
    </row>
    <row r="96" spans="1:17" ht="15" customHeight="1">
      <c r="B96" s="328"/>
      <c r="C96" s="397"/>
      <c r="D96" s="398"/>
      <c r="E96" s="397"/>
      <c r="F96" s="398"/>
      <c r="G96" s="397"/>
      <c r="H96" s="404"/>
      <c r="I96" s="398"/>
      <c r="J96" s="328"/>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headerFooter>
    <oddHeader>&amp;RDESCRIPCIÓN DE LAS ASIGNATURAS</oddHeader>
    <oddFooter>&amp;R&amp;8&amp;F</oddFooter>
  </headerFooter>
  <rowBreaks count="2" manualBreakCount="2">
    <brk id="42" max="9" man="1"/>
    <brk id="74"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8435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435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435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435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435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435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435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8436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436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436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436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8436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[1]COMP_CIF!#REF!</xm:f>
          </x14:formula1>
          <xm:sqref>B47:J50</xm:sqref>
        </x14:dataValidation>
        <x14:dataValidation type="list" allowBlank="1" showInputMessage="1" showErrorMessage="1">
          <x14:formula1>
            <xm:f>[1]RA_CIF!#REF!</xm:f>
          </x14:formula1>
          <xm:sqref>B26:J29</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COMP_CIF!$C$4:$C$11</xm:f>
          </x14:formula1>
          <xm:sqref>B51:J53</xm:sqref>
        </x14:dataValidation>
        <x14:dataValidation type="list" allowBlank="1" showInputMessage="1" showErrorMessage="1">
          <x14:formula1>
            <xm:f>RA_CIF!$D$4:$D$93</xm:f>
          </x14:formula1>
          <xm:sqref>B30:J32</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T90"/>
  <sheetViews>
    <sheetView showGridLines="0" topLeftCell="C66" zoomScale="144" zoomScaleNormal="125" zoomScalePageLayoutView="125" workbookViewId="0">
      <selection activeCell="B41" sqref="B41:J41"/>
    </sheetView>
  </sheetViews>
  <sheetFormatPr defaultColWidth="8.85546875" defaultRowHeight="15"/>
  <cols>
    <col min="1" max="1" width="2" customWidth="1"/>
    <col min="2" max="2" width="36.7109375" customWidth="1"/>
    <col min="3" max="3" width="51.42578125" customWidth="1"/>
    <col min="4" max="4" width="18.85546875" customWidth="1"/>
    <col min="5" max="5" width="16.7109375" customWidth="1"/>
    <col min="6" max="6" width="5.85546875" customWidth="1"/>
    <col min="7" max="7" width="21.42578125" customWidth="1"/>
    <col min="8" max="8" width="8.140625" customWidth="1"/>
    <col min="10" max="10" width="0.14062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382" t="s">
        <v>535</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918</v>
      </c>
      <c r="D7" s="384"/>
      <c r="E7" s="384"/>
      <c r="F7" s="384"/>
      <c r="G7" s="384"/>
      <c r="H7" s="384"/>
      <c r="I7" s="384"/>
      <c r="J7" s="384"/>
      <c r="P7" s="67" t="s">
        <v>15</v>
      </c>
    </row>
    <row r="8" spans="1:16" ht="15.75">
      <c r="B8" s="44" t="s">
        <v>119</v>
      </c>
      <c r="C8" s="384" t="s">
        <v>919</v>
      </c>
      <c r="D8" s="384"/>
      <c r="E8" s="384"/>
      <c r="F8" s="384"/>
      <c r="G8" s="384"/>
      <c r="H8" s="384"/>
      <c r="I8" s="384"/>
      <c r="J8" s="384"/>
      <c r="M8" s="15"/>
      <c r="N8" s="15"/>
      <c r="O8" s="15"/>
      <c r="P8" s="67" t="s">
        <v>125</v>
      </c>
    </row>
    <row r="9" spans="1:16" ht="15.75">
      <c r="B9" s="44" t="s">
        <v>120</v>
      </c>
      <c r="C9" s="384" t="s">
        <v>920</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350" t="s">
        <v>137</v>
      </c>
      <c r="C13" s="44"/>
      <c r="I13" s="47"/>
      <c r="M13" s="16"/>
      <c r="N13" s="15"/>
      <c r="O13" s="15"/>
      <c r="P13" s="15"/>
    </row>
    <row r="14" spans="1:16" ht="15" customHeight="1">
      <c r="B14" s="350"/>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20">
      <c r="B17" s="351"/>
      <c r="D17" s="61" t="s">
        <v>24</v>
      </c>
      <c r="E17" s="62"/>
      <c r="F17" s="47"/>
      <c r="G17" s="61" t="s">
        <v>26</v>
      </c>
      <c r="H17" s="62">
        <v>6</v>
      </c>
      <c r="J17" s="48"/>
      <c r="L17" s="2"/>
      <c r="M17" s="15"/>
      <c r="N17" s="52"/>
      <c r="O17" s="16"/>
      <c r="P17" s="15"/>
    </row>
    <row r="18" spans="1:20">
      <c r="B18" s="42"/>
      <c r="D18" s="59" t="s">
        <v>27</v>
      </c>
      <c r="E18" s="60"/>
      <c r="G18" s="59" t="s">
        <v>29</v>
      </c>
      <c r="H18" s="60"/>
      <c r="J18" s="48"/>
      <c r="L18" s="2"/>
      <c r="M18" s="15"/>
      <c r="N18" s="52"/>
      <c r="O18" s="16"/>
      <c r="P18" s="15"/>
    </row>
    <row r="19" spans="1:20">
      <c r="B19" s="44"/>
      <c r="D19" s="61" t="s">
        <v>28</v>
      </c>
      <c r="E19" s="62"/>
      <c r="G19" s="61" t="s">
        <v>30</v>
      </c>
      <c r="H19" s="62"/>
      <c r="J19" s="44"/>
    </row>
    <row r="20" spans="1:20">
      <c r="D20" s="59" t="s">
        <v>31</v>
      </c>
      <c r="E20" s="60"/>
      <c r="G20" s="59" t="s">
        <v>33</v>
      </c>
      <c r="H20" s="60"/>
      <c r="J20" s="48"/>
      <c r="L20" s="2"/>
      <c r="N20" s="2"/>
    </row>
    <row r="21" spans="1:20">
      <c r="D21" s="61" t="s">
        <v>32</v>
      </c>
      <c r="E21" s="62"/>
      <c r="G21" s="61" t="s">
        <v>34</v>
      </c>
      <c r="H21" s="62"/>
      <c r="J21" s="48"/>
      <c r="L21" s="2"/>
      <c r="N21" s="2"/>
    </row>
    <row r="22" spans="1:20">
      <c r="D22" s="76"/>
      <c r="E22" s="79"/>
      <c r="F22" s="77"/>
      <c r="G22" s="78"/>
      <c r="H22" s="79"/>
      <c r="J22" s="48"/>
      <c r="L22" s="2"/>
      <c r="N22" s="2"/>
    </row>
    <row r="23" spans="1:20">
      <c r="D23" s="76"/>
      <c r="E23" s="79"/>
      <c r="F23" s="77"/>
      <c r="G23" s="78"/>
      <c r="H23" s="79"/>
      <c r="I23" s="77"/>
      <c r="J23" s="80"/>
      <c r="L23" s="2"/>
      <c r="N23" s="2"/>
    </row>
    <row r="24" spans="1:20">
      <c r="A24" s="74"/>
      <c r="B24" s="5" t="s">
        <v>148</v>
      </c>
      <c r="L24" s="81"/>
      <c r="M24" s="77"/>
      <c r="N24" s="81"/>
      <c r="O24" s="77"/>
      <c r="P24" s="77"/>
      <c r="Q24" s="77"/>
      <c r="R24" s="77"/>
      <c r="S24" s="77"/>
      <c r="T24" s="77"/>
    </row>
    <row r="25" spans="1:20" s="77" customFormat="1">
      <c r="A25"/>
      <c r="B25" s="1" t="s">
        <v>149</v>
      </c>
      <c r="C25"/>
      <c r="D25"/>
      <c r="E25"/>
      <c r="F25"/>
      <c r="G25"/>
      <c r="H25"/>
      <c r="I25"/>
      <c r="J25"/>
      <c r="L25" s="81"/>
      <c r="N25" s="81"/>
    </row>
    <row r="26" spans="1:20" s="77" customFormat="1">
      <c r="A26"/>
      <c r="B26" s="388" t="s">
        <v>351</v>
      </c>
      <c r="C26" s="388"/>
      <c r="D26" s="388"/>
      <c r="E26" s="388"/>
      <c r="F26" s="388"/>
      <c r="G26" s="388"/>
      <c r="H26" s="388"/>
      <c r="I26" s="388"/>
      <c r="J26" s="388"/>
      <c r="L26" s="522"/>
      <c r="M26" s="522"/>
      <c r="N26" s="522"/>
      <c r="O26" s="522"/>
      <c r="P26" s="522"/>
      <c r="Q26" s="522"/>
      <c r="R26" s="522"/>
      <c r="S26" s="522"/>
      <c r="T26" s="522"/>
    </row>
    <row r="27" spans="1:20" s="77" customFormat="1">
      <c r="A27"/>
      <c r="B27" s="388" t="s">
        <v>352</v>
      </c>
      <c r="C27" s="388"/>
      <c r="D27" s="388"/>
      <c r="E27" s="388"/>
      <c r="F27" s="388"/>
      <c r="G27" s="388"/>
      <c r="H27" s="388"/>
      <c r="I27" s="388"/>
      <c r="J27" s="388"/>
      <c r="L27" s="522"/>
      <c r="M27" s="522"/>
      <c r="N27" s="522"/>
      <c r="O27" s="522"/>
      <c r="P27" s="522"/>
      <c r="Q27" s="522"/>
      <c r="R27" s="522"/>
      <c r="S27" s="522"/>
      <c r="T27" s="522"/>
    </row>
    <row r="28" spans="1:20" s="77" customFormat="1">
      <c r="A28"/>
      <c r="B28" s="388" t="s">
        <v>355</v>
      </c>
      <c r="C28" s="388"/>
      <c r="D28" s="388"/>
      <c r="E28" s="388"/>
      <c r="F28" s="388"/>
      <c r="G28" s="388"/>
      <c r="H28" s="388"/>
      <c r="I28" s="388"/>
      <c r="J28" s="388"/>
      <c r="L28" s="522"/>
      <c r="M28" s="522"/>
      <c r="N28" s="522"/>
      <c r="O28" s="522"/>
      <c r="P28" s="522"/>
      <c r="Q28" s="522"/>
      <c r="R28" s="522"/>
      <c r="S28" s="522"/>
      <c r="T28" s="522"/>
    </row>
    <row r="29" spans="1:20" s="77" customFormat="1">
      <c r="A29"/>
      <c r="B29" s="388" t="s">
        <v>358</v>
      </c>
      <c r="C29" s="388"/>
      <c r="D29" s="388"/>
      <c r="E29" s="388"/>
      <c r="F29" s="388"/>
      <c r="G29" s="388"/>
      <c r="H29" s="388"/>
      <c r="I29" s="388"/>
      <c r="J29" s="388"/>
      <c r="L29" s="522"/>
      <c r="M29" s="522"/>
      <c r="N29" s="522"/>
      <c r="O29" s="522"/>
      <c r="P29" s="522"/>
      <c r="Q29" s="522"/>
      <c r="R29" s="522"/>
      <c r="S29" s="522"/>
      <c r="T29" s="522"/>
    </row>
    <row r="30" spans="1:20" s="77" customFormat="1">
      <c r="A30"/>
      <c r="B30" s="388" t="s">
        <v>360</v>
      </c>
      <c r="C30" s="388"/>
      <c r="D30" s="388"/>
      <c r="E30" s="388"/>
      <c r="F30" s="388"/>
      <c r="G30" s="388"/>
      <c r="H30" s="388"/>
      <c r="I30" s="388"/>
      <c r="J30" s="388"/>
      <c r="L30" s="522"/>
      <c r="M30" s="522"/>
      <c r="N30" s="522"/>
      <c r="O30" s="522"/>
      <c r="P30" s="522"/>
      <c r="Q30" s="522"/>
      <c r="R30" s="522"/>
      <c r="S30" s="522"/>
      <c r="T30" s="522"/>
    </row>
    <row r="31" spans="1:20" s="77" customFormat="1">
      <c r="A31"/>
      <c r="B31" s="388" t="s">
        <v>1041</v>
      </c>
      <c r="C31" s="388"/>
      <c r="D31" s="388"/>
      <c r="E31" s="388"/>
      <c r="F31" s="388"/>
      <c r="G31" s="388"/>
      <c r="H31" s="388"/>
      <c r="I31" s="388"/>
      <c r="J31" s="388"/>
      <c r="L31" s="522"/>
      <c r="M31" s="522"/>
      <c r="N31" s="522"/>
      <c r="O31" s="522"/>
      <c r="P31" s="522"/>
      <c r="Q31" s="522"/>
      <c r="R31" s="522"/>
      <c r="S31" s="522"/>
      <c r="T31" s="522"/>
    </row>
    <row r="32" spans="1:20" s="77" customFormat="1">
      <c r="A32"/>
      <c r="B32" s="388" t="s">
        <v>1042</v>
      </c>
      <c r="C32" s="388"/>
      <c r="D32" s="388"/>
      <c r="E32" s="388"/>
      <c r="F32" s="388"/>
      <c r="G32" s="388"/>
      <c r="H32" s="388"/>
      <c r="I32" s="388"/>
      <c r="J32" s="388"/>
      <c r="L32" s="522"/>
      <c r="M32" s="522"/>
      <c r="N32" s="522"/>
      <c r="O32" s="522"/>
      <c r="P32" s="522"/>
      <c r="Q32" s="522"/>
      <c r="R32" s="522"/>
      <c r="S32" s="522"/>
      <c r="T32" s="522"/>
    </row>
    <row r="33" spans="1:20" s="77" customFormat="1">
      <c r="A33"/>
      <c r="B33" s="388"/>
      <c r="C33" s="388"/>
      <c r="D33" s="388"/>
      <c r="E33" s="388"/>
      <c r="F33" s="388"/>
      <c r="G33" s="388"/>
      <c r="H33" s="388"/>
      <c r="I33" s="388"/>
      <c r="J33" s="388"/>
      <c r="L33" s="522"/>
      <c r="M33" s="522"/>
      <c r="N33" s="522"/>
      <c r="O33" s="522"/>
      <c r="P33" s="522"/>
      <c r="Q33" s="522"/>
      <c r="R33" s="522"/>
      <c r="S33" s="522"/>
      <c r="T33" s="522"/>
    </row>
    <row r="34" spans="1:20" s="77" customFormat="1">
      <c r="A34"/>
      <c r="B34" s="388"/>
      <c r="C34" s="388"/>
      <c r="D34" s="388"/>
      <c r="E34" s="388"/>
      <c r="F34" s="388"/>
      <c r="G34" s="388"/>
      <c r="H34" s="388"/>
      <c r="I34" s="388"/>
      <c r="J34" s="388"/>
      <c r="L34" s="522"/>
      <c r="M34" s="522"/>
      <c r="N34" s="522"/>
      <c r="O34" s="522"/>
      <c r="P34" s="522"/>
      <c r="Q34" s="522"/>
      <c r="R34" s="522"/>
      <c r="S34" s="522"/>
      <c r="T34" s="522"/>
    </row>
    <row r="35" spans="1:20" s="77" customFormat="1">
      <c r="L35" s="81"/>
      <c r="N35" s="81"/>
    </row>
    <row r="36" spans="1:20">
      <c r="A36" s="74"/>
      <c r="B36" s="45" t="s">
        <v>134</v>
      </c>
      <c r="C36" s="48"/>
      <c r="E36" s="2"/>
      <c r="F36" s="16"/>
      <c r="G36" s="15"/>
      <c r="H36" s="52"/>
      <c r="I36" s="16"/>
      <c r="J36" s="48"/>
      <c r="L36" s="81"/>
      <c r="M36" s="77"/>
      <c r="N36" s="81"/>
      <c r="O36" s="77"/>
      <c r="P36" s="77"/>
      <c r="Q36" s="77"/>
      <c r="R36" s="77"/>
      <c r="S36" s="77"/>
      <c r="T36" s="77"/>
    </row>
    <row r="37" spans="1:20">
      <c r="B37" s="71" t="s">
        <v>135</v>
      </c>
      <c r="C37" s="48"/>
      <c r="E37" s="2"/>
      <c r="F37" s="16"/>
      <c r="G37" s="15"/>
      <c r="H37" s="52"/>
      <c r="I37" s="16"/>
      <c r="J37" s="48"/>
      <c r="L37" s="81"/>
      <c r="M37" s="77"/>
      <c r="N37" s="81"/>
      <c r="O37" s="77"/>
      <c r="P37" s="77"/>
      <c r="Q37" s="77"/>
      <c r="R37" s="77"/>
      <c r="S37" s="77"/>
      <c r="T37" s="77"/>
    </row>
    <row r="38" spans="1:20">
      <c r="B38" s="42" t="s">
        <v>127</v>
      </c>
      <c r="C38" s="42"/>
      <c r="I38" s="42"/>
      <c r="J38" s="42"/>
      <c r="L38" s="77"/>
      <c r="M38" s="77"/>
      <c r="N38" s="77"/>
      <c r="O38" s="77"/>
      <c r="P38" s="77"/>
      <c r="Q38" s="77"/>
      <c r="R38" s="77"/>
      <c r="S38" s="77"/>
      <c r="T38" s="77"/>
    </row>
    <row r="39" spans="1:20" ht="35.25" customHeight="1">
      <c r="B39" s="385" t="s">
        <v>921</v>
      </c>
      <c r="C39" s="385"/>
      <c r="D39" s="385"/>
      <c r="E39" s="385"/>
      <c r="F39" s="385"/>
      <c r="G39" s="385"/>
      <c r="H39" s="385"/>
      <c r="I39" s="385"/>
      <c r="J39" s="385"/>
      <c r="L39" s="77"/>
      <c r="M39" s="77"/>
      <c r="N39" s="77"/>
      <c r="O39" s="77"/>
      <c r="P39" s="77"/>
      <c r="Q39" s="77"/>
      <c r="R39" s="77"/>
      <c r="S39" s="77"/>
      <c r="T39" s="77"/>
    </row>
    <row r="40" spans="1:20">
      <c r="B40" s="49" t="s">
        <v>128</v>
      </c>
      <c r="C40" s="49"/>
      <c r="D40" s="49"/>
      <c r="E40" s="49"/>
      <c r="F40" s="49"/>
      <c r="G40" s="49"/>
      <c r="H40" s="49"/>
      <c r="I40" s="49"/>
      <c r="J40" s="49"/>
    </row>
    <row r="41" spans="1:20" ht="39.75" customHeight="1">
      <c r="B41" s="385" t="s">
        <v>922</v>
      </c>
      <c r="C41" s="385"/>
      <c r="D41" s="385"/>
      <c r="E41" s="385"/>
      <c r="F41" s="385"/>
      <c r="G41" s="385"/>
      <c r="H41" s="385"/>
      <c r="I41" s="385"/>
      <c r="J41" s="385"/>
    </row>
    <row r="42" spans="1:20">
      <c r="B42" s="49" t="s">
        <v>129</v>
      </c>
      <c r="C42" s="49"/>
      <c r="D42" s="49"/>
      <c r="E42" s="49"/>
      <c r="F42" s="49"/>
      <c r="G42" s="49"/>
      <c r="H42" s="49"/>
      <c r="I42" s="49"/>
      <c r="J42" s="49"/>
    </row>
    <row r="43" spans="1:20">
      <c r="B43" s="385" t="s">
        <v>923</v>
      </c>
      <c r="C43" s="385"/>
      <c r="D43" s="385"/>
      <c r="E43" s="385"/>
      <c r="F43" s="385"/>
      <c r="G43" s="385"/>
      <c r="H43" s="385"/>
      <c r="I43" s="385"/>
      <c r="J43" s="342"/>
    </row>
    <row r="44" spans="1:20">
      <c r="B44" s="43"/>
      <c r="C44" s="43"/>
      <c r="D44" s="43"/>
      <c r="E44" s="43"/>
      <c r="F44" s="43"/>
      <c r="G44" s="43"/>
      <c r="H44" s="43"/>
      <c r="I44" s="43"/>
      <c r="J44" s="43"/>
    </row>
    <row r="45" spans="1:20">
      <c r="A45" s="74"/>
      <c r="B45" s="5" t="s">
        <v>47</v>
      </c>
      <c r="H45" s="40"/>
      <c r="I45" s="40"/>
      <c r="J45" s="40"/>
    </row>
    <row r="46" spans="1:20" ht="15" customHeight="1">
      <c r="B46" s="5" t="s">
        <v>49</v>
      </c>
      <c r="H46" s="41"/>
      <c r="I46" s="41"/>
      <c r="J46" s="41"/>
    </row>
    <row r="47" spans="1:20">
      <c r="B47" t="s">
        <v>105</v>
      </c>
      <c r="H47" s="39"/>
      <c r="I47" s="39"/>
      <c r="J47" s="39"/>
    </row>
    <row r="48" spans="1:20">
      <c r="B48" s="391" t="s">
        <v>337</v>
      </c>
      <c r="C48" s="391"/>
      <c r="D48" s="391"/>
      <c r="E48" s="391"/>
      <c r="F48" s="391"/>
      <c r="G48" s="391"/>
      <c r="H48" s="391"/>
      <c r="I48" s="391"/>
      <c r="J48" s="391"/>
      <c r="L48" s="523"/>
      <c r="M48" s="523"/>
      <c r="N48" s="523"/>
      <c r="O48" s="523"/>
      <c r="P48" s="523"/>
      <c r="Q48" s="523"/>
      <c r="R48" s="523"/>
      <c r="S48" s="523"/>
      <c r="T48" s="523"/>
    </row>
    <row r="49" spans="2:20" ht="15.95" customHeight="1">
      <c r="B49" s="391" t="s">
        <v>339</v>
      </c>
      <c r="C49" s="391"/>
      <c r="D49" s="391"/>
      <c r="E49" s="391"/>
      <c r="F49" s="391"/>
      <c r="G49" s="391"/>
      <c r="H49" s="391"/>
      <c r="I49" s="391"/>
      <c r="J49" s="391"/>
      <c r="L49" s="523"/>
      <c r="M49" s="523"/>
      <c r="N49" s="523"/>
      <c r="O49" s="523"/>
      <c r="P49" s="523"/>
      <c r="Q49" s="523"/>
      <c r="R49" s="523"/>
      <c r="S49" s="523"/>
      <c r="T49" s="523"/>
    </row>
    <row r="50" spans="2:20" ht="14.1" customHeight="1">
      <c r="B50" s="391"/>
      <c r="C50" s="391"/>
      <c r="D50" s="391"/>
      <c r="E50" s="391"/>
      <c r="F50" s="391"/>
      <c r="G50" s="391"/>
      <c r="H50" s="391"/>
      <c r="I50" s="391"/>
      <c r="J50" s="391"/>
      <c r="L50" s="523"/>
      <c r="M50" s="523"/>
      <c r="N50" s="523"/>
      <c r="O50" s="523"/>
      <c r="P50" s="523"/>
      <c r="Q50" s="523"/>
      <c r="R50" s="523"/>
      <c r="S50" s="523"/>
      <c r="T50" s="523"/>
    </row>
    <row r="52" spans="2:20">
      <c r="B52" s="5" t="s">
        <v>51</v>
      </c>
    </row>
    <row r="53" spans="2:20">
      <c r="B53" t="s">
        <v>106</v>
      </c>
    </row>
    <row r="54" spans="2:20">
      <c r="B54" s="341"/>
      <c r="C54" s="341"/>
      <c r="D54" s="341"/>
      <c r="E54" s="341"/>
      <c r="F54" s="341"/>
      <c r="G54" s="341"/>
      <c r="H54" s="341"/>
      <c r="I54" s="341"/>
      <c r="J54" s="341"/>
    </row>
    <row r="55" spans="2:20">
      <c r="B55" s="341"/>
      <c r="C55" s="341"/>
      <c r="D55" s="341"/>
      <c r="E55" s="341"/>
      <c r="F55" s="341"/>
      <c r="G55" s="341"/>
      <c r="H55" s="341"/>
      <c r="I55" s="341"/>
      <c r="J55" s="341"/>
    </row>
    <row r="56" spans="2:20">
      <c r="B56" s="5" t="s">
        <v>53</v>
      </c>
      <c r="G56" s="15"/>
      <c r="H56" s="40"/>
      <c r="I56" s="40"/>
      <c r="J56" s="40"/>
    </row>
    <row r="57" spans="2:20">
      <c r="B57" t="s">
        <v>107</v>
      </c>
      <c r="G57" s="15"/>
      <c r="H57" s="38"/>
      <c r="I57" s="38"/>
      <c r="J57" s="38"/>
      <c r="L57" s="77"/>
      <c r="M57" s="77"/>
      <c r="N57" s="77"/>
      <c r="O57" s="77"/>
      <c r="P57" s="77"/>
      <c r="Q57" s="77"/>
      <c r="R57" s="77"/>
      <c r="S57" s="77"/>
      <c r="T57" s="77"/>
    </row>
    <row r="58" spans="2:20">
      <c r="B58" s="388" t="s">
        <v>1043</v>
      </c>
      <c r="C58" s="388"/>
      <c r="D58" s="388"/>
      <c r="E58" s="388"/>
      <c r="F58" s="388"/>
      <c r="G58" s="388"/>
      <c r="H58" s="388"/>
      <c r="I58" s="388"/>
      <c r="J58" s="388"/>
      <c r="L58" s="522"/>
      <c r="M58" s="522"/>
      <c r="N58" s="522"/>
      <c r="O58" s="522"/>
      <c r="P58" s="522"/>
      <c r="Q58" s="522"/>
      <c r="R58" s="522"/>
      <c r="S58" s="522"/>
      <c r="T58" s="522"/>
    </row>
    <row r="59" spans="2:20">
      <c r="B59" s="480"/>
      <c r="C59" s="480"/>
      <c r="D59" s="480"/>
      <c r="E59" s="480"/>
      <c r="F59" s="480"/>
      <c r="G59" s="480"/>
      <c r="H59" s="480"/>
      <c r="I59" s="480"/>
      <c r="J59" s="480"/>
      <c r="L59" s="524"/>
      <c r="M59" s="524"/>
      <c r="N59" s="524"/>
      <c r="O59" s="524"/>
      <c r="P59" s="524"/>
      <c r="Q59" s="524"/>
      <c r="R59" s="524"/>
      <c r="S59" s="524"/>
      <c r="T59" s="524"/>
    </row>
    <row r="60" spans="2:20">
      <c r="B60" s="388"/>
      <c r="C60" s="388"/>
      <c r="D60" s="388"/>
      <c r="E60" s="388"/>
      <c r="F60" s="388"/>
      <c r="G60" s="388"/>
      <c r="H60" s="388"/>
      <c r="I60" s="388"/>
      <c r="J60" s="388"/>
      <c r="L60" s="522"/>
      <c r="M60" s="522"/>
      <c r="N60" s="522"/>
      <c r="O60" s="522"/>
      <c r="P60" s="522"/>
      <c r="Q60" s="522"/>
      <c r="R60" s="522"/>
      <c r="S60" s="522"/>
      <c r="T60" s="522"/>
    </row>
    <row r="61" spans="2:20">
      <c r="B61" s="480"/>
      <c r="C61" s="480"/>
      <c r="D61" s="480"/>
      <c r="E61" s="480"/>
      <c r="F61" s="480"/>
      <c r="G61" s="480"/>
      <c r="H61" s="480"/>
      <c r="I61" s="480"/>
      <c r="J61" s="480"/>
      <c r="L61" s="524"/>
      <c r="M61" s="524"/>
      <c r="N61" s="524"/>
      <c r="O61" s="524"/>
      <c r="P61" s="524"/>
      <c r="Q61" s="524"/>
      <c r="R61" s="524"/>
      <c r="S61" s="524"/>
      <c r="T61" s="524"/>
    </row>
    <row r="62" spans="2:20">
      <c r="B62" s="480"/>
      <c r="C62" s="480"/>
      <c r="D62" s="480"/>
      <c r="E62" s="480"/>
      <c r="F62" s="480"/>
      <c r="G62" s="480"/>
      <c r="H62" s="480"/>
      <c r="I62" s="480"/>
      <c r="J62" s="480"/>
      <c r="L62" s="524"/>
      <c r="M62" s="524"/>
      <c r="N62" s="524"/>
      <c r="O62" s="524"/>
      <c r="P62" s="524"/>
      <c r="Q62" s="524"/>
      <c r="R62" s="524"/>
      <c r="S62" s="524"/>
      <c r="T62" s="524"/>
    </row>
    <row r="63" spans="2:20" ht="14.1" customHeight="1">
      <c r="B63" s="521"/>
      <c r="C63" s="521"/>
      <c r="D63" s="521"/>
      <c r="E63" s="521"/>
      <c r="F63" s="521"/>
      <c r="G63" s="521"/>
      <c r="H63" s="521"/>
      <c r="I63" s="521"/>
      <c r="J63" s="521"/>
      <c r="L63" s="525"/>
      <c r="M63" s="525"/>
      <c r="N63" s="525"/>
      <c r="O63" s="525"/>
      <c r="P63" s="525"/>
      <c r="Q63" s="525"/>
      <c r="R63" s="525"/>
      <c r="S63" s="525"/>
      <c r="T63" s="525"/>
    </row>
    <row r="64" spans="2:20">
      <c r="B64" s="5" t="s">
        <v>1</v>
      </c>
      <c r="D64" s="5"/>
      <c r="H64" s="38"/>
      <c r="I64" s="38"/>
      <c r="J64" s="38"/>
      <c r="L64" s="77"/>
      <c r="M64" s="77"/>
      <c r="N64" s="77"/>
      <c r="O64" s="77"/>
      <c r="P64" s="77"/>
      <c r="Q64" s="77"/>
      <c r="R64" s="77"/>
      <c r="S64" s="77"/>
      <c r="T64" s="77"/>
    </row>
    <row r="65" spans="1:20" ht="15" customHeight="1">
      <c r="B65" s="333" t="s">
        <v>55</v>
      </c>
      <c r="C65" s="333"/>
      <c r="D65" s="333"/>
      <c r="E65" s="333"/>
      <c r="F65" s="333"/>
      <c r="G65" s="333"/>
      <c r="H65" s="333"/>
      <c r="I65" s="333"/>
      <c r="J65" s="333"/>
      <c r="L65" s="77"/>
      <c r="M65" s="77"/>
      <c r="N65" s="77"/>
      <c r="O65" s="77"/>
      <c r="P65" s="77"/>
      <c r="Q65" s="77"/>
      <c r="R65" s="77"/>
      <c r="S65" s="77"/>
      <c r="T65" s="77"/>
    </row>
    <row r="66" spans="1:20" ht="15" customHeight="1">
      <c r="B66" s="333"/>
      <c r="C66" s="333"/>
      <c r="D66" s="333"/>
      <c r="E66" s="333"/>
      <c r="F66" s="333"/>
      <c r="H66" s="38"/>
      <c r="I66" s="38"/>
      <c r="J66" s="38"/>
    </row>
    <row r="67" spans="1:20" ht="15" customHeight="1">
      <c r="B67" s="333"/>
      <c r="C67" s="339" t="s">
        <v>130</v>
      </c>
      <c r="D67" s="340"/>
      <c r="E67" s="55" t="s">
        <v>131</v>
      </c>
      <c r="F67" s="339" t="s">
        <v>132</v>
      </c>
      <c r="G67" s="340"/>
      <c r="H67" s="38"/>
      <c r="I67" s="38"/>
      <c r="J67" s="38"/>
    </row>
    <row r="68" spans="1:20" ht="15" customHeight="1">
      <c r="B68" s="333"/>
      <c r="C68" s="343" t="s">
        <v>205</v>
      </c>
      <c r="D68" s="344"/>
      <c r="E68" s="352">
        <v>50</v>
      </c>
      <c r="F68" s="354">
        <v>0.5</v>
      </c>
      <c r="G68" s="335"/>
      <c r="H68" s="38"/>
      <c r="I68" s="38"/>
      <c r="J68" s="38"/>
    </row>
    <row r="69" spans="1:20" ht="15" customHeight="1">
      <c r="B69" s="333"/>
      <c r="C69" s="345" t="s">
        <v>207</v>
      </c>
      <c r="D69" s="346"/>
      <c r="E69" s="353">
        <v>25</v>
      </c>
      <c r="F69" s="355">
        <v>0.4</v>
      </c>
      <c r="G69" s="334"/>
      <c r="H69" s="38"/>
      <c r="I69" s="38"/>
      <c r="J69" s="38"/>
    </row>
    <row r="70" spans="1:20" ht="15" customHeight="1">
      <c r="B70" s="333"/>
      <c r="C70" s="343" t="s">
        <v>197</v>
      </c>
      <c r="D70" s="344"/>
      <c r="E70" s="352">
        <v>30</v>
      </c>
      <c r="F70" s="354">
        <v>0.4</v>
      </c>
      <c r="G70" s="335"/>
      <c r="H70" s="38"/>
      <c r="I70" s="38"/>
      <c r="J70" s="38"/>
    </row>
    <row r="71" spans="1:20" ht="15" customHeight="1">
      <c r="B71" s="333"/>
      <c r="C71" s="345" t="s">
        <v>200</v>
      </c>
      <c r="D71" s="346"/>
      <c r="E71" s="353">
        <v>15</v>
      </c>
      <c r="F71" s="355">
        <v>0.3</v>
      </c>
      <c r="G71" s="334"/>
      <c r="H71" s="38"/>
      <c r="I71" s="38"/>
      <c r="J71" s="38"/>
    </row>
    <row r="72" spans="1:20" ht="15" customHeight="1">
      <c r="B72" s="333"/>
      <c r="C72" s="450" t="s">
        <v>208</v>
      </c>
      <c r="D72" s="451"/>
      <c r="E72" s="352">
        <v>30</v>
      </c>
      <c r="F72" s="355">
        <v>0.3</v>
      </c>
      <c r="G72" s="335"/>
      <c r="H72" s="38"/>
      <c r="I72" s="38"/>
      <c r="J72" s="38"/>
    </row>
    <row r="73" spans="1:20" ht="15" customHeight="1">
      <c r="B73" s="333"/>
      <c r="C73" s="333"/>
      <c r="D73" s="333"/>
      <c r="E73" s="352">
        <f>SUM(E68:E72)</f>
        <v>150</v>
      </c>
      <c r="F73" s="333"/>
      <c r="H73" s="38"/>
      <c r="I73" s="38"/>
      <c r="J73" s="38"/>
    </row>
    <row r="74" spans="1:20">
      <c r="A74" s="74"/>
      <c r="B74" s="5" t="s">
        <v>60</v>
      </c>
    </row>
    <row r="75" spans="1:20">
      <c r="B75" s="1" t="s">
        <v>61</v>
      </c>
    </row>
    <row r="76" spans="1:20">
      <c r="B76" s="75" t="s">
        <v>190</v>
      </c>
      <c r="C76" s="347"/>
      <c r="D76" s="347"/>
      <c r="E76" s="347"/>
      <c r="F76" s="347"/>
      <c r="G76" s="347"/>
      <c r="H76" s="347"/>
      <c r="J76" s="347"/>
    </row>
    <row r="77" spans="1:20">
      <c r="B77" s="75" t="s">
        <v>191</v>
      </c>
      <c r="C77" s="347"/>
      <c r="D77" s="347"/>
      <c r="E77" s="347"/>
      <c r="F77" s="347"/>
      <c r="G77" s="347"/>
      <c r="H77" s="347"/>
      <c r="J77" s="347"/>
    </row>
    <row r="78" spans="1:20">
      <c r="B78" s="75" t="s">
        <v>197</v>
      </c>
      <c r="C78" s="347"/>
      <c r="D78" s="347"/>
      <c r="E78" s="347"/>
      <c r="F78" s="347"/>
      <c r="G78" s="347"/>
      <c r="H78" s="347"/>
      <c r="J78" s="347"/>
    </row>
    <row r="79" spans="1:20">
      <c r="B79" s="75" t="s">
        <v>200</v>
      </c>
      <c r="C79" s="347"/>
      <c r="D79" s="347"/>
      <c r="E79" s="347"/>
      <c r="F79" s="347"/>
      <c r="G79" s="347"/>
      <c r="H79" s="347"/>
      <c r="J79" s="347"/>
    </row>
    <row r="80" spans="1:20">
      <c r="B80" s="75" t="s">
        <v>198</v>
      </c>
      <c r="C80" s="347"/>
      <c r="D80" s="347"/>
      <c r="E80" s="347"/>
      <c r="F80" s="347"/>
      <c r="G80" s="347"/>
      <c r="H80" s="347"/>
      <c r="J80" s="347"/>
    </row>
    <row r="82" spans="1:10">
      <c r="A82" s="74"/>
      <c r="B82" s="5" t="s">
        <v>2</v>
      </c>
    </row>
    <row r="83" spans="1:10" ht="15" customHeight="1">
      <c r="B83" s="333" t="s">
        <v>63</v>
      </c>
      <c r="C83" s="333"/>
      <c r="D83" s="333"/>
      <c r="E83" s="333"/>
      <c r="F83" s="333"/>
      <c r="G83" s="333"/>
      <c r="H83" s="333"/>
    </row>
    <row r="84" spans="1:10" ht="15" customHeight="1">
      <c r="B84" s="333"/>
      <c r="C84" s="333"/>
      <c r="D84" s="333"/>
      <c r="E84" s="333"/>
      <c r="F84" s="333"/>
      <c r="G84" s="333"/>
      <c r="H84" s="333"/>
    </row>
    <row r="85" spans="1:10" ht="15" customHeight="1">
      <c r="B85" s="333"/>
      <c r="C85" s="336" t="s">
        <v>136</v>
      </c>
      <c r="D85" s="337"/>
      <c r="E85" s="336" t="s">
        <v>146</v>
      </c>
      <c r="F85" s="337"/>
      <c r="G85" s="336" t="s">
        <v>147</v>
      </c>
      <c r="H85" s="338"/>
      <c r="I85" s="337"/>
      <c r="J85" s="333"/>
    </row>
    <row r="86" spans="1:10" ht="15" customHeight="1">
      <c r="B86" s="333"/>
      <c r="C86" s="450" t="s">
        <v>181</v>
      </c>
      <c r="D86" s="451"/>
      <c r="E86" s="415">
        <v>50</v>
      </c>
      <c r="F86" s="408"/>
      <c r="G86" s="415">
        <v>60</v>
      </c>
      <c r="H86" s="416"/>
      <c r="I86" s="408"/>
      <c r="J86" s="333"/>
    </row>
    <row r="87" spans="1:10" ht="15" customHeight="1">
      <c r="B87" s="333"/>
      <c r="C87" s="452" t="s">
        <v>185</v>
      </c>
      <c r="D87" s="453"/>
      <c r="E87" s="419">
        <v>10</v>
      </c>
      <c r="F87" s="410"/>
      <c r="G87" s="419">
        <v>30</v>
      </c>
      <c r="H87" s="420"/>
      <c r="I87" s="410"/>
      <c r="J87" s="333"/>
    </row>
    <row r="88" spans="1:10" ht="15" customHeight="1">
      <c r="B88" s="333"/>
      <c r="C88" s="343" t="s">
        <v>187</v>
      </c>
      <c r="D88" s="344"/>
      <c r="E88" s="415">
        <v>20</v>
      </c>
      <c r="F88" s="408"/>
      <c r="G88" s="415">
        <v>30</v>
      </c>
      <c r="H88" s="416"/>
      <c r="I88" s="408"/>
      <c r="J88" s="333"/>
    </row>
    <row r="89" spans="1:10" ht="15" customHeight="1">
      <c r="B89" s="333"/>
      <c r="C89" s="452" t="s">
        <v>186</v>
      </c>
      <c r="D89" s="453"/>
      <c r="E89" s="419">
        <v>20</v>
      </c>
      <c r="F89" s="410"/>
      <c r="G89" s="419">
        <v>30</v>
      </c>
      <c r="H89" s="420"/>
      <c r="I89" s="410"/>
      <c r="J89" s="333"/>
    </row>
    <row r="90" spans="1:10">
      <c r="D90" s="10"/>
    </row>
  </sheetData>
  <mergeCells count="60">
    <mergeCell ref="L59:T59"/>
    <mergeCell ref="L60:T60"/>
    <mergeCell ref="L61:T61"/>
    <mergeCell ref="L62:T62"/>
    <mergeCell ref="L63:T63"/>
    <mergeCell ref="L31:T31"/>
    <mergeCell ref="L32:T32"/>
    <mergeCell ref="L33:T33"/>
    <mergeCell ref="L34:T34"/>
    <mergeCell ref="L58:T58"/>
    <mergeCell ref="L48:T48"/>
    <mergeCell ref="L49:T49"/>
    <mergeCell ref="L50:T50"/>
    <mergeCell ref="L26:T26"/>
    <mergeCell ref="L27:T27"/>
    <mergeCell ref="L28:T28"/>
    <mergeCell ref="L29:T29"/>
    <mergeCell ref="L30:T30"/>
    <mergeCell ref="E88:F88"/>
    <mergeCell ref="G88:I88"/>
    <mergeCell ref="C89:D89"/>
    <mergeCell ref="E89:F89"/>
    <mergeCell ref="G89:I89"/>
    <mergeCell ref="C86:D86"/>
    <mergeCell ref="E86:F86"/>
    <mergeCell ref="G86:I86"/>
    <mergeCell ref="C87:D87"/>
    <mergeCell ref="E87:F87"/>
    <mergeCell ref="G87:I87"/>
    <mergeCell ref="C72:D72"/>
    <mergeCell ref="B41:J41"/>
    <mergeCell ref="B43:I43"/>
    <mergeCell ref="B48:J48"/>
    <mergeCell ref="B49:J49"/>
    <mergeCell ref="B50:J50"/>
    <mergeCell ref="B58:J58"/>
    <mergeCell ref="B59:J59"/>
    <mergeCell ref="B60:J60"/>
    <mergeCell ref="B61:J61"/>
    <mergeCell ref="B62:J62"/>
    <mergeCell ref="B63:J63"/>
    <mergeCell ref="B39:J39"/>
    <mergeCell ref="G12:J12"/>
    <mergeCell ref="B15:B16"/>
    <mergeCell ref="B26:J26"/>
    <mergeCell ref="B27:J27"/>
    <mergeCell ref="B28:J28"/>
    <mergeCell ref="B29:J29"/>
    <mergeCell ref="B30:J30"/>
    <mergeCell ref="B31:J31"/>
    <mergeCell ref="B32:J32"/>
    <mergeCell ref="B33:J33"/>
    <mergeCell ref="B34:J34"/>
    <mergeCell ref="B11:D11"/>
    <mergeCell ref="H11:J11"/>
    <mergeCell ref="A1:J1"/>
    <mergeCell ref="E3:J4"/>
    <mergeCell ref="C7:J7"/>
    <mergeCell ref="C8:J8"/>
    <mergeCell ref="C9:J9"/>
  </mergeCells>
  <dataValidations count="2">
    <dataValidation type="list" allowBlank="1" showInputMessage="1" showErrorMessage="1" prompt="Escoja de la lista" sqref="H11:J11">
      <formula1>$P$3:$P$7</formula1>
    </dataValidation>
    <dataValidation type="list" allowBlank="1" showInputMessage="1" showErrorMessage="1" sqref="L48:L50 L58:L62 B76:B79 D88:D89 J76:J80 C68:D71 C86:C89 C76:H80 L26:T34 B48:B50">
      <formula1>#REF!</formula1>
    </dataValidation>
  </dataValidations>
  <pageMargins left="0.70866141732283472" right="0.70866141732283472" top="0.51181102362204722" bottom="0.74803149606299213" header="0.31496062992125984" footer="0.31496062992125984"/>
  <pageSetup paperSize="9" scale="49" fitToWidth="0" orientation="portrait"/>
  <headerFooter>
    <oddHeader>&amp;RDESCRIPCIÓN DE LAS ASIGNATURAS</oddHeader>
    <oddFooter>&amp;R&amp;8&amp;F</oddFooter>
  </headerFooter>
  <rowBreaks count="2" manualBreakCount="2">
    <brk id="43" max="9" man="1"/>
    <brk id="73"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5560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60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60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60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60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560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56039" r:id="rId9" name="Check Box 7">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55604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5604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560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5604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560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[7]Metodologies!#REF!</xm:f>
          </x14:formula1>
          <xm:sqref>B80 C72</xm:sqref>
        </x14:dataValidation>
        <x14:dataValidation type="list" allowBlank="1" showInputMessage="1" showErrorMessage="1">
          <x14:formula1>
            <xm:f>RA_CIF!$D$4:$D$90</xm:f>
          </x14:formula1>
          <xm:sqref>B26:J34</xm:sqref>
        </x14:dataValidation>
        <x14:dataValidation type="list" allowBlank="1" showInputMessage="1" showErrorMessage="1">
          <x14:formula1>
            <xm:f>COMP_CIF!$C$13:$C$23</xm:f>
          </x14:formula1>
          <xm:sqref>B58:J63</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370</v>
      </c>
      <c r="D3" s="73" t="s">
        <v>117</v>
      </c>
      <c r="E3" s="382" t="s">
        <v>535</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924</v>
      </c>
      <c r="D7" s="384"/>
      <c r="E7" s="384"/>
      <c r="F7" s="384"/>
      <c r="G7" s="384"/>
      <c r="H7" s="384"/>
      <c r="I7" s="384"/>
      <c r="J7" s="384"/>
      <c r="P7" s="67" t="s">
        <v>15</v>
      </c>
    </row>
    <row r="8" spans="1:16" ht="15.75">
      <c r="B8" s="44" t="s">
        <v>119</v>
      </c>
      <c r="C8" s="384" t="s">
        <v>925</v>
      </c>
      <c r="D8" s="384"/>
      <c r="E8" s="384"/>
      <c r="F8" s="384"/>
      <c r="G8" s="384"/>
      <c r="H8" s="384"/>
      <c r="I8" s="384"/>
      <c r="J8" s="384"/>
      <c r="M8" s="15"/>
      <c r="N8" s="15"/>
      <c r="O8" s="15"/>
      <c r="P8" s="67" t="s">
        <v>125</v>
      </c>
    </row>
    <row r="9" spans="1:16" ht="15.75">
      <c r="B9" s="44" t="s">
        <v>120</v>
      </c>
      <c r="C9" s="384" t="s">
        <v>926</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6</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350" t="s">
        <v>137</v>
      </c>
      <c r="C13" s="44"/>
      <c r="I13" s="47"/>
      <c r="M13" s="16"/>
      <c r="N13" s="15"/>
      <c r="O13" s="15"/>
      <c r="P13" s="15"/>
    </row>
    <row r="14" spans="1:16" ht="15" customHeight="1">
      <c r="B14" s="350"/>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351"/>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341</v>
      </c>
      <c r="C26" s="388"/>
      <c r="D26" s="388"/>
      <c r="E26" s="388"/>
      <c r="F26" s="388"/>
      <c r="G26" s="388"/>
      <c r="H26" s="388"/>
      <c r="I26" s="388"/>
      <c r="J26" s="388"/>
      <c r="L26" s="81"/>
      <c r="N26" s="81"/>
    </row>
    <row r="27" spans="1:16" s="77" customFormat="1">
      <c r="A27"/>
      <c r="B27" s="388" t="s">
        <v>358</v>
      </c>
      <c r="C27" s="388"/>
      <c r="D27" s="388"/>
      <c r="E27" s="388"/>
      <c r="F27" s="388"/>
      <c r="G27" s="388"/>
      <c r="H27" s="388"/>
      <c r="I27" s="388"/>
      <c r="J27" s="388"/>
      <c r="L27" s="81"/>
      <c r="N27" s="81"/>
    </row>
    <row r="28" spans="1:16" s="77" customFormat="1">
      <c r="A28"/>
      <c r="B28" s="388" t="s">
        <v>971</v>
      </c>
      <c r="C28" s="388"/>
      <c r="D28" s="388"/>
      <c r="E28" s="388"/>
      <c r="F28" s="388"/>
      <c r="G28" s="388"/>
      <c r="H28" s="388"/>
      <c r="I28" s="388"/>
      <c r="J28" s="388"/>
      <c r="L28" s="81"/>
      <c r="N28" s="81"/>
    </row>
    <row r="29" spans="1:16" s="77" customFormat="1">
      <c r="A29"/>
      <c r="B29" s="388" t="s">
        <v>972</v>
      </c>
      <c r="C29" s="388"/>
      <c r="D29" s="388"/>
      <c r="E29" s="388"/>
      <c r="F29" s="388"/>
      <c r="G29" s="388"/>
      <c r="H29" s="388"/>
      <c r="I29" s="388"/>
      <c r="J29" s="388"/>
      <c r="L29" s="81"/>
      <c r="N29" s="81"/>
    </row>
    <row r="30" spans="1:16" s="77" customFormat="1">
      <c r="A30"/>
      <c r="B30" s="388"/>
      <c r="C30" s="388"/>
      <c r="D30" s="388"/>
      <c r="E30" s="388"/>
      <c r="F30" s="388"/>
      <c r="G30" s="388"/>
      <c r="H30" s="388"/>
      <c r="I30" s="388"/>
      <c r="J30" s="388"/>
      <c r="L30" s="81"/>
      <c r="N30" s="81"/>
    </row>
    <row r="31" spans="1:16" s="77" customFormat="1">
      <c r="A31"/>
      <c r="B31" s="389"/>
      <c r="C31" s="389"/>
      <c r="D31" s="389"/>
      <c r="E31" s="389"/>
      <c r="F31" s="389"/>
      <c r="G31" s="389"/>
      <c r="H31" s="389"/>
      <c r="I31" s="389"/>
      <c r="J31" s="389"/>
      <c r="L31" s="81"/>
      <c r="N31" s="81"/>
    </row>
    <row r="32" spans="1:16" s="77" customFormat="1">
      <c r="A32"/>
      <c r="B32" s="389"/>
      <c r="C32" s="389"/>
      <c r="D32" s="389"/>
      <c r="E32" s="389"/>
      <c r="F32" s="389"/>
      <c r="G32" s="389"/>
      <c r="H32" s="389"/>
      <c r="I32" s="389"/>
      <c r="J32" s="389"/>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t="s">
        <v>927</v>
      </c>
      <c r="C38" s="385"/>
      <c r="D38" s="385"/>
      <c r="E38" s="385"/>
      <c r="F38" s="385"/>
      <c r="G38" s="385"/>
      <c r="H38" s="385"/>
      <c r="I38" s="385"/>
      <c r="J38" s="385"/>
    </row>
    <row r="39" spans="1:14">
      <c r="B39" s="49" t="s">
        <v>128</v>
      </c>
      <c r="C39" s="49"/>
      <c r="D39" s="49"/>
      <c r="E39" s="49"/>
      <c r="F39" s="49"/>
      <c r="G39" s="49"/>
      <c r="H39" s="49"/>
      <c r="I39" s="49"/>
      <c r="J39" s="49"/>
    </row>
    <row r="40" spans="1:14" ht="39.75" customHeight="1">
      <c r="B40" s="385" t="s">
        <v>928</v>
      </c>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t="s">
        <v>929</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s="233" t="s">
        <v>105</v>
      </c>
      <c r="C46" s="233"/>
      <c r="D46" s="233"/>
      <c r="E46" s="233"/>
      <c r="F46" s="233"/>
      <c r="G46" s="233"/>
      <c r="H46" s="360"/>
      <c r="I46" s="360"/>
      <c r="J46" s="360"/>
    </row>
    <row r="47" spans="1:14" ht="15" customHeight="1">
      <c r="B47" s="388" t="s">
        <v>333</v>
      </c>
      <c r="C47" s="388"/>
      <c r="D47" s="388"/>
      <c r="E47" s="388"/>
      <c r="F47" s="388"/>
      <c r="G47" s="388"/>
      <c r="H47" s="388"/>
      <c r="I47" s="388"/>
      <c r="J47" s="388"/>
    </row>
    <row r="48" spans="1:14">
      <c r="B48" s="388" t="s">
        <v>339</v>
      </c>
      <c r="C48" s="388"/>
      <c r="D48" s="388"/>
      <c r="E48" s="388"/>
      <c r="F48" s="388"/>
      <c r="G48" s="388"/>
      <c r="H48" s="388"/>
      <c r="I48" s="388"/>
      <c r="J48" s="388"/>
    </row>
    <row r="49" spans="2:10">
      <c r="B49" s="388"/>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406" t="s">
        <v>975</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333"/>
      <c r="C64" s="333"/>
      <c r="D64" s="333"/>
      <c r="E64" s="333"/>
      <c r="F64" s="333"/>
      <c r="H64" s="38"/>
      <c r="I64" s="38"/>
      <c r="J64" s="38"/>
    </row>
    <row r="65" spans="1:10" ht="15" customHeight="1">
      <c r="B65" s="333"/>
      <c r="C65" s="394" t="s">
        <v>130</v>
      </c>
      <c r="D65" s="395"/>
      <c r="E65" s="55" t="s">
        <v>131</v>
      </c>
      <c r="F65" s="394" t="s">
        <v>132</v>
      </c>
      <c r="G65" s="395"/>
      <c r="H65" s="38"/>
      <c r="I65" s="38"/>
      <c r="J65" s="38"/>
    </row>
    <row r="66" spans="1:10" ht="15" customHeight="1">
      <c r="B66" s="333"/>
      <c r="C66" s="392" t="s">
        <v>205</v>
      </c>
      <c r="D66" s="393"/>
      <c r="E66" s="53">
        <v>5</v>
      </c>
      <c r="F66" s="396">
        <v>1</v>
      </c>
      <c r="G66" s="393"/>
      <c r="H66" s="38"/>
      <c r="I66" s="38"/>
      <c r="J66" s="38"/>
    </row>
    <row r="67" spans="1:10" ht="15" customHeight="1">
      <c r="B67" s="333"/>
      <c r="C67" s="397" t="s">
        <v>206</v>
      </c>
      <c r="D67" s="398"/>
      <c r="E67" s="54">
        <v>15</v>
      </c>
      <c r="F67" s="399">
        <v>1</v>
      </c>
      <c r="G67" s="398"/>
      <c r="H67" s="38"/>
      <c r="I67" s="38"/>
      <c r="J67" s="38"/>
    </row>
    <row r="68" spans="1:10" ht="15" customHeight="1">
      <c r="B68" s="333"/>
      <c r="C68" s="392" t="s">
        <v>201</v>
      </c>
      <c r="D68" s="393"/>
      <c r="E68" s="53">
        <v>30</v>
      </c>
      <c r="F68" s="396">
        <v>1</v>
      </c>
      <c r="G68" s="393"/>
      <c r="H68" s="38"/>
      <c r="I68" s="38"/>
      <c r="J68" s="38"/>
    </row>
    <row r="69" spans="1:10" ht="15" customHeight="1">
      <c r="B69" s="333"/>
      <c r="C69" s="397" t="s">
        <v>200</v>
      </c>
      <c r="D69" s="398"/>
      <c r="E69" s="54">
        <v>50</v>
      </c>
      <c r="F69" s="399">
        <v>0.1</v>
      </c>
      <c r="G69" s="398"/>
      <c r="H69" s="38"/>
      <c r="I69" s="38"/>
      <c r="J69" s="38"/>
    </row>
    <row r="70" spans="1:10" ht="15" customHeight="1">
      <c r="B70" s="333"/>
      <c r="C70" s="392" t="s">
        <v>208</v>
      </c>
      <c r="D70" s="393"/>
      <c r="E70" s="53">
        <v>50</v>
      </c>
      <c r="F70" s="396">
        <v>0.1</v>
      </c>
      <c r="G70" s="393"/>
      <c r="H70" s="38"/>
      <c r="I70" s="38"/>
      <c r="J70" s="38"/>
    </row>
    <row r="71" spans="1:10" ht="15" customHeight="1">
      <c r="B71" s="333"/>
      <c r="C71" s="397"/>
      <c r="D71" s="398"/>
      <c r="E71" s="54"/>
      <c r="F71" s="397"/>
      <c r="G71" s="398"/>
      <c r="H71" s="38"/>
      <c r="I71" s="38"/>
      <c r="J71" s="38"/>
    </row>
    <row r="72" spans="1:10" ht="15" customHeight="1">
      <c r="B72" s="333"/>
      <c r="C72" s="392"/>
      <c r="D72" s="393"/>
      <c r="E72" s="53"/>
      <c r="F72" s="392"/>
      <c r="G72" s="393"/>
      <c r="H72" s="38"/>
      <c r="I72" s="38"/>
      <c r="J72" s="38"/>
    </row>
    <row r="73" spans="1:10" ht="15" customHeight="1">
      <c r="B73" s="333"/>
      <c r="C73" s="397"/>
      <c r="D73" s="398"/>
      <c r="E73" s="54"/>
      <c r="F73" s="397"/>
      <c r="G73" s="398"/>
      <c r="H73" s="38"/>
      <c r="I73" s="38"/>
      <c r="J73" s="38"/>
    </row>
    <row r="74" spans="1:10" ht="15" customHeight="1">
      <c r="B74" s="333"/>
      <c r="C74" s="333"/>
      <c r="D74" s="333"/>
      <c r="E74" s="333"/>
      <c r="F74" s="333"/>
      <c r="H74" s="38"/>
      <c r="I74" s="38"/>
      <c r="J74" s="38"/>
    </row>
    <row r="75" spans="1:10">
      <c r="A75" s="74"/>
      <c r="B75" s="5" t="s">
        <v>60</v>
      </c>
    </row>
    <row r="76" spans="1:10">
      <c r="B76" s="1" t="s">
        <v>61</v>
      </c>
    </row>
    <row r="77" spans="1:10">
      <c r="B77" s="425" t="s">
        <v>190</v>
      </c>
      <c r="C77" s="425"/>
      <c r="D77" s="425"/>
      <c r="E77" s="425"/>
      <c r="F77" s="425"/>
      <c r="G77" s="425"/>
      <c r="H77" s="425"/>
      <c r="I77" s="425"/>
      <c r="J77" s="425"/>
    </row>
    <row r="78" spans="1:10">
      <c r="B78" s="425" t="s">
        <v>193</v>
      </c>
      <c r="C78" s="425"/>
      <c r="D78" s="425"/>
      <c r="E78" s="425"/>
      <c r="F78" s="425"/>
      <c r="G78" s="425"/>
      <c r="H78" s="425"/>
      <c r="I78" s="425"/>
      <c r="J78" s="425"/>
    </row>
    <row r="79" spans="1:10">
      <c r="B79" s="425" t="s">
        <v>191</v>
      </c>
      <c r="C79" s="425"/>
      <c r="D79" s="425"/>
      <c r="E79" s="425"/>
      <c r="F79" s="425"/>
      <c r="G79" s="425"/>
      <c r="H79" s="425"/>
      <c r="I79" s="425"/>
      <c r="J79" s="425"/>
    </row>
    <row r="80" spans="1:10">
      <c r="B80" s="425" t="s">
        <v>200</v>
      </c>
      <c r="C80" s="425"/>
      <c r="D80" s="425"/>
      <c r="E80" s="425"/>
      <c r="F80" s="425"/>
      <c r="G80" s="425"/>
      <c r="H80" s="425"/>
      <c r="I80" s="425"/>
      <c r="J80" s="425"/>
    </row>
    <row r="81" spans="1:17">
      <c r="B81" s="425" t="s">
        <v>199</v>
      </c>
      <c r="C81" s="425"/>
      <c r="D81" s="425"/>
      <c r="E81" s="425"/>
      <c r="F81" s="425"/>
      <c r="G81" s="425"/>
      <c r="H81" s="425"/>
      <c r="I81" s="425"/>
      <c r="J81" s="425"/>
    </row>
    <row r="82" spans="1:17">
      <c r="B82" s="388"/>
      <c r="C82" s="388"/>
      <c r="D82" s="388"/>
      <c r="E82" s="388"/>
      <c r="F82" s="388"/>
      <c r="G82" s="388"/>
      <c r="H82" s="388"/>
      <c r="I82" s="388"/>
      <c r="J82" s="388"/>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333"/>
      <c r="C87" s="333"/>
      <c r="D87" s="333"/>
      <c r="E87" s="333"/>
      <c r="F87" s="333"/>
      <c r="G87" s="333"/>
      <c r="H87" s="333"/>
    </row>
    <row r="88" spans="1:17" ht="15" customHeight="1">
      <c r="B88" s="333"/>
      <c r="C88" s="401" t="s">
        <v>136</v>
      </c>
      <c r="D88" s="402"/>
      <c r="E88" s="401" t="s">
        <v>146</v>
      </c>
      <c r="F88" s="402"/>
      <c r="G88" s="401" t="s">
        <v>147</v>
      </c>
      <c r="H88" s="403"/>
      <c r="I88" s="402"/>
      <c r="J88" s="333"/>
    </row>
    <row r="89" spans="1:17" ht="15" customHeight="1">
      <c r="B89" s="333"/>
      <c r="C89" s="392" t="s">
        <v>186</v>
      </c>
      <c r="D89" s="393"/>
      <c r="E89" s="392">
        <v>30</v>
      </c>
      <c r="F89" s="393"/>
      <c r="G89" s="392">
        <v>60</v>
      </c>
      <c r="H89" s="400"/>
      <c r="I89" s="393"/>
      <c r="J89" s="333"/>
    </row>
    <row r="90" spans="1:17" ht="15" customHeight="1">
      <c r="B90" s="333"/>
      <c r="C90" s="397" t="s">
        <v>187</v>
      </c>
      <c r="D90" s="398"/>
      <c r="E90" s="397">
        <v>40</v>
      </c>
      <c r="F90" s="398"/>
      <c r="G90" s="397">
        <v>70</v>
      </c>
      <c r="H90" s="404"/>
      <c r="I90" s="398"/>
      <c r="J90" s="333"/>
    </row>
    <row r="91" spans="1:17" ht="15" customHeight="1">
      <c r="B91" s="333"/>
      <c r="C91" s="392"/>
      <c r="D91" s="393"/>
      <c r="E91" s="392"/>
      <c r="F91" s="393"/>
      <c r="G91" s="392"/>
      <c r="H91" s="400"/>
      <c r="I91" s="393"/>
      <c r="J91" s="333"/>
    </row>
    <row r="92" spans="1:17" ht="15" customHeight="1">
      <c r="B92" s="333"/>
      <c r="C92" s="397"/>
      <c r="D92" s="398"/>
      <c r="E92" s="397"/>
      <c r="F92" s="398"/>
      <c r="G92" s="397"/>
      <c r="H92" s="404"/>
      <c r="I92" s="398"/>
      <c r="J92" s="333"/>
    </row>
    <row r="93" spans="1:17" ht="15" customHeight="1">
      <c r="B93" s="333"/>
      <c r="C93" s="392"/>
      <c r="D93" s="393"/>
      <c r="E93" s="392"/>
      <c r="F93" s="393"/>
      <c r="G93" s="392"/>
      <c r="H93" s="400"/>
      <c r="I93" s="393"/>
      <c r="J93" s="333"/>
    </row>
    <row r="94" spans="1:17" ht="15" customHeight="1">
      <c r="B94" s="333"/>
      <c r="C94" s="397"/>
      <c r="D94" s="398"/>
      <c r="E94" s="397"/>
      <c r="F94" s="398"/>
      <c r="G94" s="397"/>
      <c r="H94" s="404"/>
      <c r="I94" s="398"/>
      <c r="J94" s="333"/>
      <c r="O94" s="68"/>
      <c r="P94" s="69"/>
      <c r="Q94" s="68"/>
    </row>
    <row r="95" spans="1:17" ht="15" customHeight="1">
      <c r="B95" s="333"/>
      <c r="C95" s="392"/>
      <c r="D95" s="393"/>
      <c r="E95" s="392"/>
      <c r="F95" s="393"/>
      <c r="G95" s="392"/>
      <c r="H95" s="400"/>
      <c r="I95" s="393"/>
      <c r="J95" s="333"/>
    </row>
    <row r="96" spans="1:17" ht="15" customHeight="1">
      <c r="B96" s="333"/>
      <c r="C96" s="397"/>
      <c r="D96" s="398"/>
      <c r="E96" s="397"/>
      <c r="F96" s="398"/>
      <c r="G96" s="397"/>
      <c r="H96" s="404"/>
      <c r="I96" s="398"/>
      <c r="J96" s="333"/>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65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65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65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65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65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65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65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65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7652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65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65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765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[8]Metodologies!#REF!</xm:f>
          </x14:formula1>
          <xm:sqref>C89:D90 B77:J81 C66:D70</xm:sqref>
        </x14:dataValidation>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C71:D73</xm:sqref>
        </x14:dataValidation>
        <x14:dataValidation type="list" allowBlank="1" showInputMessage="1" showErrorMessage="1">
          <x14:formula1>
            <xm:f>[1]Metodologies!#REF!</xm:f>
          </x14:formula1>
          <xm:sqref>B82:J83</xm:sqref>
        </x14:dataValidation>
        <x14:dataValidation type="list" allowBlank="1" showInputMessage="1" showErrorMessage="1">
          <x14:formula1>
            <xm:f>[1]Metodologies!#REF!</xm:f>
          </x14:formula1>
          <xm:sqref>C91:D96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4" workbookViewId="0">
      <selection activeCell="B78" sqref="B78:J78"/>
    </sheetView>
  </sheetViews>
  <sheetFormatPr defaultColWidth="8.85546875" defaultRowHeight="15"/>
  <cols>
    <col min="1" max="1" width="6"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60" t="s">
        <v>370</v>
      </c>
      <c r="D3" s="73" t="s">
        <v>117</v>
      </c>
      <c r="E3" s="382" t="s">
        <v>535</v>
      </c>
      <c r="F3" s="520"/>
      <c r="G3" s="520"/>
      <c r="H3" s="520"/>
      <c r="I3" s="520"/>
      <c r="J3" s="520"/>
      <c r="P3" s="67" t="s">
        <v>122</v>
      </c>
    </row>
    <row r="4" spans="1:16">
      <c r="B4" s="44"/>
      <c r="D4" s="44"/>
      <c r="E4" s="520"/>
      <c r="F4" s="520"/>
      <c r="G4" s="520"/>
      <c r="H4" s="520"/>
      <c r="I4" s="520"/>
      <c r="J4" s="520"/>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892</v>
      </c>
      <c r="D7" s="384"/>
      <c r="E7" s="384"/>
      <c r="F7" s="384"/>
      <c r="G7" s="384"/>
      <c r="H7" s="384"/>
      <c r="I7" s="384"/>
      <c r="J7" s="384"/>
      <c r="P7" s="67" t="s">
        <v>15</v>
      </c>
    </row>
    <row r="8" spans="1:16" ht="15.75">
      <c r="B8" s="44" t="s">
        <v>119</v>
      </c>
      <c r="C8" s="384" t="s">
        <v>893</v>
      </c>
      <c r="D8" s="384"/>
      <c r="E8" s="384"/>
      <c r="F8" s="384"/>
      <c r="G8" s="384"/>
      <c r="H8" s="384"/>
      <c r="I8" s="384"/>
      <c r="J8" s="384"/>
      <c r="M8" s="15"/>
      <c r="N8" s="15"/>
      <c r="O8" s="15"/>
      <c r="P8" s="67" t="s">
        <v>125</v>
      </c>
    </row>
    <row r="9" spans="1:16" ht="15.75">
      <c r="B9" s="44" t="s">
        <v>120</v>
      </c>
      <c r="C9" s="526" t="s">
        <v>894</v>
      </c>
      <c r="D9" s="526"/>
      <c r="E9" s="526"/>
      <c r="F9" s="526"/>
      <c r="G9" s="526"/>
      <c r="H9" s="526"/>
      <c r="I9" s="526"/>
      <c r="J9" s="526"/>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12</v>
      </c>
      <c r="G11" s="58" t="s">
        <v>141</v>
      </c>
      <c r="H11" s="380" t="s">
        <v>124</v>
      </c>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242" t="s">
        <v>137</v>
      </c>
      <c r="C13" s="44"/>
      <c r="I13" s="47"/>
      <c r="M13" s="16"/>
      <c r="N13" s="15"/>
      <c r="O13" s="15"/>
      <c r="P13" s="15"/>
    </row>
    <row r="14" spans="1:16" ht="15" customHeight="1">
      <c r="B14" s="242"/>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243"/>
      <c r="D17" s="61" t="s">
        <v>24</v>
      </c>
      <c r="E17" s="62"/>
      <c r="F17" s="47"/>
      <c r="G17" s="61" t="s">
        <v>26</v>
      </c>
      <c r="H17" s="62"/>
      <c r="J17" s="48"/>
      <c r="L17" s="2"/>
      <c r="M17" s="15"/>
      <c r="N17" s="52"/>
      <c r="O17" s="16"/>
      <c r="P17" s="15"/>
    </row>
    <row r="18" spans="1:16">
      <c r="B18" s="42"/>
      <c r="D18" s="325" t="s">
        <v>27</v>
      </c>
      <c r="E18" s="60"/>
      <c r="G18" s="59" t="s">
        <v>29</v>
      </c>
      <c r="H18" s="60"/>
      <c r="J18" s="48"/>
      <c r="L18" s="2"/>
      <c r="M18" s="15"/>
      <c r="N18" s="52"/>
      <c r="O18" s="16"/>
      <c r="P18" s="15"/>
    </row>
    <row r="19" spans="1:16">
      <c r="B19" s="44"/>
      <c r="D19" s="326"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D24" s="327"/>
      <c r="L24" s="2"/>
      <c r="N24" s="2"/>
    </row>
    <row r="25" spans="1:16" s="77" customFormat="1">
      <c r="A25"/>
      <c r="B25" s="1" t="s">
        <v>149</v>
      </c>
      <c r="C25"/>
      <c r="D25"/>
      <c r="E25"/>
      <c r="F25"/>
      <c r="G25"/>
      <c r="H25"/>
      <c r="I25"/>
      <c r="J25"/>
      <c r="L25" s="81"/>
      <c r="N25" s="81"/>
    </row>
    <row r="26" spans="1:16" s="77" customFormat="1">
      <c r="A26"/>
      <c r="B26" s="424" t="s">
        <v>874</v>
      </c>
      <c r="C26" s="425"/>
      <c r="D26" s="425"/>
      <c r="E26" s="425"/>
      <c r="F26" s="425"/>
      <c r="G26" s="425"/>
      <c r="H26" s="425"/>
      <c r="I26" s="425"/>
      <c r="J26" s="425"/>
      <c r="L26" s="81"/>
      <c r="N26" s="81"/>
    </row>
    <row r="27" spans="1:16" s="77" customFormat="1">
      <c r="A27"/>
      <c r="B27" s="475"/>
      <c r="C27" s="475"/>
      <c r="D27" s="475"/>
      <c r="E27" s="475"/>
      <c r="F27" s="475"/>
      <c r="G27" s="475"/>
      <c r="H27" s="475"/>
      <c r="I27" s="475"/>
      <c r="J27" s="475"/>
      <c r="L27" s="81"/>
      <c r="N27" s="81"/>
    </row>
    <row r="28" spans="1:16" s="77" customFormat="1">
      <c r="A28"/>
      <c r="B28" s="475"/>
      <c r="C28" s="475"/>
      <c r="D28" s="475"/>
      <c r="E28" s="475"/>
      <c r="F28" s="475"/>
      <c r="G28" s="475"/>
      <c r="H28" s="475"/>
      <c r="I28" s="475"/>
      <c r="J28" s="475"/>
      <c r="L28" s="81"/>
      <c r="N28" s="81"/>
    </row>
    <row r="29" spans="1:16" s="77" customFormat="1">
      <c r="A29"/>
      <c r="B29" s="475"/>
      <c r="C29" s="475"/>
      <c r="D29" s="475"/>
      <c r="E29" s="475"/>
      <c r="F29" s="475"/>
      <c r="G29" s="475"/>
      <c r="H29" s="475"/>
      <c r="I29" s="475"/>
      <c r="J29" s="475"/>
      <c r="L29" s="81"/>
      <c r="N29" s="81"/>
    </row>
    <row r="30" spans="1:16" s="77" customFormat="1">
      <c r="A30"/>
      <c r="B30" s="475"/>
      <c r="C30" s="475"/>
      <c r="D30" s="475"/>
      <c r="E30" s="475"/>
      <c r="F30" s="475"/>
      <c r="G30" s="475"/>
      <c r="H30" s="475"/>
      <c r="I30" s="475"/>
      <c r="J30" s="475"/>
      <c r="L30" s="81"/>
      <c r="N30" s="81"/>
    </row>
    <row r="31" spans="1:16" s="77" customFormat="1">
      <c r="A31"/>
      <c r="B31" s="475"/>
      <c r="C31" s="475"/>
      <c r="D31" s="475"/>
      <c r="E31" s="475"/>
      <c r="F31" s="475"/>
      <c r="G31" s="475"/>
      <c r="H31" s="475"/>
      <c r="I31" s="475"/>
      <c r="J31" s="475"/>
      <c r="L31" s="81"/>
      <c r="N31" s="81"/>
    </row>
    <row r="32" spans="1:16" s="77" customFormat="1">
      <c r="A32"/>
      <c r="B32" s="475"/>
      <c r="C32" s="475"/>
      <c r="D32" s="475"/>
      <c r="E32" s="475"/>
      <c r="F32" s="475"/>
      <c r="G32" s="475"/>
      <c r="H32" s="475"/>
      <c r="I32" s="475"/>
      <c r="J32" s="475"/>
      <c r="L32" s="81"/>
      <c r="N32" s="81"/>
    </row>
    <row r="33" spans="1:14" s="77" customFormat="1">
      <c r="A33"/>
      <c r="B33"/>
      <c r="C33"/>
      <c r="D33"/>
      <c r="E33"/>
      <c r="F33"/>
      <c r="G33"/>
      <c r="H33"/>
      <c r="I33"/>
      <c r="J33"/>
      <c r="L33" s="81"/>
      <c r="N33" s="81"/>
    </row>
    <row r="34" spans="1:14" s="77" customFormat="1">
      <c r="B34" s="279"/>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98.25" customHeight="1">
      <c r="B38" s="527" t="s">
        <v>895</v>
      </c>
      <c r="C38" s="527"/>
      <c r="D38" s="527"/>
      <c r="E38" s="527"/>
      <c r="F38" s="527"/>
      <c r="G38" s="527"/>
      <c r="H38" s="527"/>
      <c r="I38" s="527"/>
      <c r="J38" s="527"/>
    </row>
    <row r="39" spans="1:14">
      <c r="B39" s="49" t="s">
        <v>128</v>
      </c>
      <c r="C39" s="49"/>
      <c r="D39" s="49"/>
      <c r="E39" s="49"/>
      <c r="F39" s="49"/>
      <c r="G39" s="49"/>
      <c r="H39" s="49"/>
      <c r="I39" s="49"/>
      <c r="J39" s="49"/>
    </row>
    <row r="40" spans="1:14" ht="99.75" customHeight="1">
      <c r="B40" s="527" t="s">
        <v>896</v>
      </c>
      <c r="C40" s="527"/>
      <c r="D40" s="527"/>
      <c r="E40" s="527"/>
      <c r="F40" s="527"/>
      <c r="G40" s="527"/>
      <c r="H40" s="527"/>
      <c r="I40" s="527"/>
      <c r="J40" s="527"/>
    </row>
    <row r="41" spans="1:14">
      <c r="B41" s="49" t="s">
        <v>129</v>
      </c>
      <c r="C41" s="49"/>
      <c r="D41" s="49"/>
      <c r="E41" s="49"/>
      <c r="F41" s="49"/>
      <c r="G41" s="49"/>
      <c r="H41" s="49"/>
      <c r="I41" s="49"/>
      <c r="J41" s="49"/>
    </row>
    <row r="42" spans="1:14" ht="96" customHeight="1">
      <c r="B42" s="385" t="s">
        <v>897</v>
      </c>
      <c r="C42" s="385"/>
      <c r="D42" s="385"/>
      <c r="E42" s="385"/>
      <c r="F42" s="385"/>
      <c r="G42" s="385"/>
      <c r="H42" s="385"/>
      <c r="I42" s="385"/>
      <c r="J42" s="385"/>
    </row>
    <row r="43" spans="1:14">
      <c r="B43" s="43"/>
      <c r="C43" s="43"/>
      <c r="D43" s="43"/>
      <c r="E43" s="43"/>
      <c r="F43" s="43"/>
      <c r="G43" s="43"/>
      <c r="H43" s="43"/>
      <c r="I43" s="43"/>
      <c r="J43" s="43"/>
    </row>
    <row r="44" spans="1:14">
      <c r="A44" s="74"/>
      <c r="B44" s="5" t="s">
        <v>47</v>
      </c>
      <c r="C44" s="264"/>
      <c r="H44" s="40"/>
      <c r="I44" s="40"/>
      <c r="J44" s="40"/>
    </row>
    <row r="45" spans="1:14" ht="15" customHeight="1">
      <c r="B45" s="5" t="s">
        <v>49</v>
      </c>
      <c r="H45" s="41"/>
      <c r="I45" s="41"/>
      <c r="J45" s="41"/>
    </row>
    <row r="46" spans="1:14">
      <c r="B46" t="s">
        <v>105</v>
      </c>
      <c r="H46" s="39"/>
      <c r="I46" s="39"/>
      <c r="J46" s="39"/>
    </row>
    <row r="47" spans="1:14" ht="15" customHeight="1">
      <c r="B47" s="424" t="s">
        <v>898</v>
      </c>
      <c r="C47" s="425"/>
      <c r="D47" s="425"/>
      <c r="E47" s="425"/>
      <c r="F47" s="425"/>
      <c r="G47" s="425"/>
      <c r="H47" s="425"/>
      <c r="I47" s="425"/>
      <c r="J47" s="425"/>
    </row>
    <row r="48" spans="1:14">
      <c r="B48" s="475"/>
      <c r="C48" s="475"/>
      <c r="D48" s="475"/>
      <c r="E48" s="475"/>
      <c r="F48" s="475"/>
      <c r="G48" s="475"/>
      <c r="H48" s="475"/>
      <c r="I48" s="475"/>
      <c r="J48" s="475"/>
    </row>
    <row r="49" spans="2:10">
      <c r="B49" s="475"/>
      <c r="C49" s="475"/>
      <c r="D49" s="475"/>
      <c r="E49" s="475"/>
      <c r="F49" s="475"/>
      <c r="G49" s="475"/>
      <c r="H49" s="475"/>
      <c r="I49" s="475"/>
      <c r="J49" s="475"/>
    </row>
    <row r="50" spans="2:10">
      <c r="B50" s="475"/>
      <c r="C50" s="475"/>
      <c r="D50" s="475"/>
      <c r="E50" s="475"/>
      <c r="F50" s="475"/>
      <c r="G50" s="475"/>
      <c r="H50" s="475"/>
      <c r="I50" s="475"/>
      <c r="J50" s="475"/>
    </row>
    <row r="51" spans="2:10" ht="15" customHeight="1">
      <c r="B51" s="475"/>
      <c r="C51" s="475"/>
      <c r="D51" s="475"/>
      <c r="E51" s="475"/>
      <c r="F51" s="475"/>
      <c r="G51" s="475"/>
      <c r="H51" s="475"/>
      <c r="I51" s="475"/>
      <c r="J51" s="475"/>
    </row>
    <row r="52" spans="2:10">
      <c r="B52" s="475"/>
      <c r="C52" s="475"/>
      <c r="D52" s="475"/>
      <c r="E52" s="475"/>
      <c r="F52" s="475"/>
      <c r="G52" s="475"/>
      <c r="H52" s="475"/>
      <c r="I52" s="475"/>
      <c r="J52" s="475"/>
    </row>
    <row r="53" spans="2:10">
      <c r="B53" s="475"/>
      <c r="C53" s="475"/>
      <c r="D53" s="475"/>
      <c r="E53" s="475"/>
      <c r="F53" s="475"/>
      <c r="G53" s="475"/>
      <c r="H53" s="475"/>
      <c r="I53" s="475"/>
      <c r="J53" s="475"/>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406" t="s">
        <v>898</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310"/>
      <c r="C64" s="310"/>
      <c r="D64" s="310"/>
      <c r="E64" s="310"/>
      <c r="F64" s="310"/>
      <c r="H64" s="38"/>
      <c r="I64" s="38"/>
      <c r="J64" s="38"/>
    </row>
    <row r="65" spans="1:10" ht="15" customHeight="1">
      <c r="B65" s="310"/>
      <c r="C65" s="394" t="s">
        <v>130</v>
      </c>
      <c r="D65" s="395"/>
      <c r="E65" s="55" t="s">
        <v>131</v>
      </c>
      <c r="F65" s="394" t="s">
        <v>132</v>
      </c>
      <c r="G65" s="395"/>
      <c r="H65" s="38"/>
      <c r="I65" s="38"/>
      <c r="J65" s="38"/>
    </row>
    <row r="66" spans="1:10" ht="30" customHeight="1">
      <c r="B66" s="310"/>
      <c r="C66" s="435" t="s">
        <v>208</v>
      </c>
      <c r="D66" s="393"/>
      <c r="E66" s="282">
        <v>25</v>
      </c>
      <c r="F66" s="528">
        <v>0.1</v>
      </c>
      <c r="G66" s="529"/>
      <c r="H66" s="38"/>
      <c r="I66" s="38"/>
      <c r="J66" s="38"/>
    </row>
    <row r="67" spans="1:10" ht="39.75" customHeight="1">
      <c r="B67" s="310"/>
      <c r="C67" s="530" t="s">
        <v>210</v>
      </c>
      <c r="D67" s="531"/>
      <c r="E67" s="283">
        <v>600</v>
      </c>
      <c r="F67" s="532">
        <v>1</v>
      </c>
      <c r="G67" s="533"/>
      <c r="H67" s="38"/>
      <c r="I67" s="38"/>
      <c r="J67" s="38"/>
    </row>
    <row r="68" spans="1:10" ht="15" customHeight="1">
      <c r="B68" s="310"/>
      <c r="C68" s="435" t="s">
        <v>209</v>
      </c>
      <c r="D68" s="393"/>
      <c r="E68" s="282">
        <v>5</v>
      </c>
      <c r="F68" s="534">
        <v>0.1</v>
      </c>
      <c r="G68" s="529"/>
      <c r="H68" s="38"/>
      <c r="I68" s="38"/>
      <c r="J68" s="38"/>
    </row>
    <row r="69" spans="1:10" ht="15" customHeight="1">
      <c r="B69" s="310"/>
      <c r="C69" s="397"/>
      <c r="D69" s="398"/>
      <c r="E69" s="54"/>
      <c r="F69" s="397"/>
      <c r="G69" s="398"/>
      <c r="H69" s="38"/>
      <c r="I69" s="38"/>
      <c r="J69" s="38"/>
    </row>
    <row r="70" spans="1:10" ht="15" customHeight="1">
      <c r="B70" s="310"/>
      <c r="C70" s="392"/>
      <c r="D70" s="393"/>
      <c r="E70" s="53"/>
      <c r="F70" s="392"/>
      <c r="G70" s="393"/>
      <c r="H70" s="38"/>
      <c r="I70" s="38"/>
      <c r="J70" s="38"/>
    </row>
    <row r="71" spans="1:10" ht="15" customHeight="1">
      <c r="B71" s="310"/>
      <c r="C71" s="397"/>
      <c r="D71" s="398"/>
      <c r="E71" s="54"/>
      <c r="F71" s="397"/>
      <c r="G71" s="398"/>
      <c r="H71" s="38"/>
      <c r="I71" s="38"/>
      <c r="J71" s="38"/>
    </row>
    <row r="72" spans="1:10" ht="15" customHeight="1">
      <c r="B72" s="310"/>
      <c r="C72" s="392"/>
      <c r="D72" s="393"/>
      <c r="E72" s="53"/>
      <c r="F72" s="392"/>
      <c r="G72" s="393"/>
      <c r="H72" s="38"/>
      <c r="I72" s="38"/>
      <c r="J72" s="38"/>
    </row>
    <row r="73" spans="1:10" ht="15" customHeight="1">
      <c r="B73" s="310"/>
      <c r="C73" s="397"/>
      <c r="D73" s="398"/>
      <c r="E73" s="54"/>
      <c r="F73" s="397"/>
      <c r="G73" s="398"/>
      <c r="H73" s="38"/>
      <c r="I73" s="38"/>
      <c r="J73" s="38"/>
    </row>
    <row r="74" spans="1:10" ht="15" customHeight="1">
      <c r="B74" s="310"/>
      <c r="C74" s="310"/>
      <c r="D74" s="310"/>
      <c r="E74" s="310"/>
      <c r="F74" s="310"/>
      <c r="H74" s="38"/>
      <c r="I74" s="38"/>
      <c r="J74" s="38"/>
    </row>
    <row r="75" spans="1:10">
      <c r="A75" s="74"/>
      <c r="B75" s="5" t="s">
        <v>60</v>
      </c>
    </row>
    <row r="76" spans="1:10">
      <c r="B76" s="1" t="s">
        <v>61</v>
      </c>
    </row>
    <row r="77" spans="1:10">
      <c r="B77" s="424" t="s">
        <v>198</v>
      </c>
      <c r="C77" s="425"/>
      <c r="D77" s="425"/>
      <c r="E77" s="425"/>
      <c r="F77" s="425"/>
      <c r="G77" s="425"/>
      <c r="H77" s="425"/>
      <c r="I77" s="425"/>
      <c r="J77" s="425"/>
    </row>
    <row r="78" spans="1:10">
      <c r="B78" s="388" t="s">
        <v>195</v>
      </c>
      <c r="C78" s="388"/>
      <c r="D78" s="388"/>
      <c r="E78" s="388"/>
      <c r="F78" s="388"/>
      <c r="G78" s="388"/>
      <c r="H78" s="388"/>
      <c r="I78" s="388"/>
      <c r="J78" s="388"/>
    </row>
    <row r="79" spans="1:10">
      <c r="B79" s="424" t="s">
        <v>197</v>
      </c>
      <c r="C79" s="425"/>
      <c r="D79" s="425"/>
      <c r="E79" s="425"/>
      <c r="F79" s="425"/>
      <c r="G79" s="425"/>
      <c r="H79" s="425"/>
      <c r="I79" s="425"/>
      <c r="J79" s="425"/>
    </row>
    <row r="80" spans="1:10">
      <c r="B80" s="475"/>
      <c r="C80" s="475"/>
      <c r="D80" s="475"/>
      <c r="E80" s="475"/>
      <c r="F80" s="475"/>
      <c r="G80" s="475"/>
      <c r="H80" s="475"/>
      <c r="I80" s="475"/>
      <c r="J80" s="475"/>
    </row>
    <row r="81" spans="1:17">
      <c r="B81" s="475"/>
      <c r="C81" s="475"/>
      <c r="D81" s="475"/>
      <c r="E81" s="475"/>
      <c r="F81" s="475"/>
      <c r="G81" s="475"/>
      <c r="H81" s="475"/>
      <c r="I81" s="475"/>
      <c r="J81" s="475"/>
    </row>
    <row r="82" spans="1:17">
      <c r="B82" s="475"/>
      <c r="C82" s="475"/>
      <c r="D82" s="475"/>
      <c r="E82" s="475"/>
      <c r="F82" s="475"/>
      <c r="G82" s="475"/>
      <c r="H82" s="475"/>
      <c r="I82" s="475"/>
      <c r="J82" s="475"/>
    </row>
    <row r="83" spans="1:17">
      <c r="B83" s="475"/>
      <c r="C83" s="475"/>
      <c r="D83" s="475"/>
      <c r="E83" s="475"/>
      <c r="F83" s="475"/>
      <c r="G83" s="475"/>
      <c r="H83" s="475"/>
      <c r="I83" s="475"/>
      <c r="J83" s="475"/>
    </row>
    <row r="85" spans="1:17">
      <c r="A85" s="74"/>
      <c r="B85" s="5" t="s">
        <v>2</v>
      </c>
    </row>
    <row r="86" spans="1:17" ht="15" customHeight="1">
      <c r="B86" s="373" t="s">
        <v>63</v>
      </c>
      <c r="C86" s="373"/>
      <c r="D86" s="373"/>
      <c r="E86" s="373"/>
      <c r="F86" s="373"/>
      <c r="G86" s="373"/>
      <c r="H86" s="373"/>
    </row>
    <row r="87" spans="1:17" ht="15" customHeight="1">
      <c r="B87" s="310"/>
      <c r="C87" s="310"/>
      <c r="D87" s="310"/>
      <c r="E87" s="310"/>
      <c r="F87" s="310"/>
      <c r="G87" s="310"/>
      <c r="H87" s="310"/>
    </row>
    <row r="88" spans="1:17" ht="15" customHeight="1">
      <c r="B88" s="310"/>
      <c r="C88" s="401" t="s">
        <v>136</v>
      </c>
      <c r="D88" s="402"/>
      <c r="E88" s="401" t="s">
        <v>146</v>
      </c>
      <c r="F88" s="402"/>
      <c r="G88" s="401" t="s">
        <v>147</v>
      </c>
      <c r="H88" s="403"/>
      <c r="I88" s="402"/>
      <c r="J88" s="310"/>
    </row>
    <row r="89" spans="1:17" ht="19.5" customHeight="1">
      <c r="B89" s="310"/>
      <c r="C89" s="535" t="s">
        <v>186</v>
      </c>
      <c r="D89" s="529"/>
      <c r="E89" s="392">
        <v>25</v>
      </c>
      <c r="F89" s="393"/>
      <c r="G89" s="392">
        <v>50</v>
      </c>
      <c r="H89" s="400"/>
      <c r="I89" s="393"/>
      <c r="J89" s="310"/>
    </row>
    <row r="90" spans="1:17" ht="30.75" customHeight="1">
      <c r="B90" s="310"/>
      <c r="C90" s="440" t="s">
        <v>189</v>
      </c>
      <c r="D90" s="398"/>
      <c r="E90" s="397">
        <v>50</v>
      </c>
      <c r="F90" s="398"/>
      <c r="G90" s="397">
        <v>75</v>
      </c>
      <c r="H90" s="404"/>
      <c r="I90" s="398"/>
      <c r="J90" s="310"/>
    </row>
    <row r="91" spans="1:17" ht="15" customHeight="1">
      <c r="B91" s="310"/>
      <c r="C91" s="435" t="s">
        <v>899</v>
      </c>
      <c r="D91" s="393"/>
      <c r="E91" s="392">
        <v>10</v>
      </c>
      <c r="F91" s="393"/>
      <c r="G91" s="392">
        <v>20</v>
      </c>
      <c r="H91" s="400"/>
      <c r="I91" s="393"/>
      <c r="J91" s="310"/>
    </row>
    <row r="92" spans="1:17" ht="15" customHeight="1">
      <c r="B92" s="310"/>
      <c r="C92" s="440"/>
      <c r="D92" s="398"/>
      <c r="E92" s="397"/>
      <c r="F92" s="398"/>
      <c r="G92" s="397"/>
      <c r="H92" s="404"/>
      <c r="I92" s="398"/>
      <c r="J92" s="310"/>
    </row>
    <row r="93" spans="1:17" ht="15" customHeight="1">
      <c r="B93" s="310"/>
      <c r="C93" s="392"/>
      <c r="D93" s="393"/>
      <c r="E93" s="392"/>
      <c r="F93" s="393"/>
      <c r="G93" s="392"/>
      <c r="H93" s="400"/>
      <c r="I93" s="393"/>
      <c r="J93" s="310"/>
    </row>
    <row r="94" spans="1:17" ht="15" customHeight="1">
      <c r="B94" s="310"/>
      <c r="C94" s="397"/>
      <c r="D94" s="398"/>
      <c r="E94" s="397"/>
      <c r="F94" s="398"/>
      <c r="G94" s="397"/>
      <c r="H94" s="404"/>
      <c r="I94" s="398"/>
      <c r="J94" s="310"/>
      <c r="O94" s="68"/>
      <c r="P94" s="69"/>
      <c r="Q94" s="68"/>
    </row>
    <row r="95" spans="1:17" ht="15" customHeight="1">
      <c r="B95" s="310"/>
      <c r="C95" s="392"/>
      <c r="D95" s="393"/>
      <c r="E95" s="392"/>
      <c r="F95" s="393"/>
      <c r="G95" s="392"/>
      <c r="H95" s="400"/>
      <c r="I95" s="393"/>
      <c r="J95" s="310"/>
    </row>
    <row r="96" spans="1:17" ht="15" customHeight="1">
      <c r="B96" s="310"/>
      <c r="C96" s="397"/>
      <c r="D96" s="398"/>
      <c r="E96" s="397"/>
      <c r="F96" s="398"/>
      <c r="G96" s="397"/>
      <c r="H96" s="404"/>
      <c r="I96" s="398"/>
      <c r="J96" s="310"/>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29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29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29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29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29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29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2919" r:id="rId10"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422920" r:id="rId11"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422921"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4229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2923"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4229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9"/>
  <sheetViews>
    <sheetView showGridLines="0" workbookViewId="0">
      <selection activeCell="C5" sqref="C5:F5"/>
    </sheetView>
  </sheetViews>
  <sheetFormatPr defaultColWidth="8.85546875" defaultRowHeight="15.75"/>
  <cols>
    <col min="1" max="1" width="4.28515625" style="11" customWidth="1"/>
    <col min="2" max="2" width="11" customWidth="1"/>
    <col min="3" max="3" width="24.28515625" customWidth="1"/>
    <col min="4" max="4" width="25" customWidth="1"/>
    <col min="5" max="5" width="26.28515625" customWidth="1"/>
    <col min="6" max="6" width="17.28515625" customWidth="1"/>
    <col min="8" max="8" width="27.28515625" bestFit="1" customWidth="1"/>
    <col min="9" max="9" width="25.28515625" bestFit="1" customWidth="1"/>
    <col min="10" max="10" width="47.28515625" bestFit="1" customWidth="1"/>
    <col min="11" max="37" width="8.85546875" style="30"/>
    <col min="38" max="38" width="25.28515625" style="30" bestFit="1" customWidth="1"/>
    <col min="39" max="39" width="47.28515625" style="30" bestFit="1" customWidth="1"/>
  </cols>
  <sheetData>
    <row r="1" spans="1:39" s="18" customFormat="1" ht="41.25" customHeight="1">
      <c r="A1" s="370" t="s">
        <v>212</v>
      </c>
      <c r="B1" s="370"/>
      <c r="C1" s="370"/>
      <c r="D1" s="370"/>
      <c r="E1" s="370"/>
      <c r="F1" s="370"/>
      <c r="G1" s="370"/>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51" customHeight="1">
      <c r="C5" s="371" t="s">
        <v>751</v>
      </c>
      <c r="D5" s="371"/>
      <c r="E5" s="371"/>
      <c r="F5" s="371"/>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15</v>
      </c>
      <c r="D10" t="s">
        <v>18</v>
      </c>
      <c r="E10" t="s">
        <v>96</v>
      </c>
      <c r="AL10" s="28"/>
      <c r="AM10" s="28" t="s">
        <v>90</v>
      </c>
    </row>
    <row r="11" spans="1:39">
      <c r="C11" t="s">
        <v>15</v>
      </c>
      <c r="D11" t="s">
        <v>18</v>
      </c>
      <c r="E11" t="s">
        <v>98</v>
      </c>
      <c r="AL11" s="28"/>
      <c r="AM11" s="28" t="s">
        <v>94</v>
      </c>
    </row>
    <row r="12" spans="1:39">
      <c r="AL12" s="28"/>
      <c r="AM12" s="28" t="s">
        <v>95</v>
      </c>
    </row>
    <row r="13" spans="1:39">
      <c r="AL13" s="28"/>
      <c r="AM13" s="28" t="s">
        <v>20</v>
      </c>
    </row>
    <row r="14" spans="1:39">
      <c r="AL14" s="28"/>
      <c r="AM14" s="28" t="s">
        <v>96</v>
      </c>
    </row>
    <row r="15" spans="1:39">
      <c r="AL15" s="28"/>
      <c r="AM15" s="28" t="s">
        <v>97</v>
      </c>
    </row>
    <row r="16" spans="1:39">
      <c r="AL16" s="28"/>
      <c r="AM16" s="28" t="s">
        <v>98</v>
      </c>
    </row>
    <row r="17" spans="3:39">
      <c r="AL17" s="28"/>
      <c r="AM17" s="28" t="s">
        <v>91</v>
      </c>
    </row>
    <row r="18" spans="3:39">
      <c r="AL18" s="28"/>
      <c r="AM18" s="28"/>
    </row>
    <row r="19" spans="3:39">
      <c r="C19" s="5" t="s">
        <v>21</v>
      </c>
      <c r="D19" s="4">
        <v>6</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c r="E23" s="2" t="s">
        <v>25</v>
      </c>
      <c r="F23" s="4"/>
      <c r="AL23" s="28"/>
      <c r="AM23" s="28" t="s">
        <v>84</v>
      </c>
    </row>
    <row r="24" spans="3:39">
      <c r="C24" s="2" t="s">
        <v>24</v>
      </c>
      <c r="D24" s="4"/>
      <c r="E24" s="2" t="s">
        <v>26</v>
      </c>
      <c r="F24" s="4"/>
      <c r="AL24" s="28"/>
      <c r="AM24" s="28" t="s">
        <v>92</v>
      </c>
    </row>
    <row r="25" spans="3:39">
      <c r="C25" s="2"/>
      <c r="E25" s="2"/>
      <c r="AL25" s="28"/>
      <c r="AM25" s="28" t="s">
        <v>75</v>
      </c>
    </row>
    <row r="26" spans="3:39">
      <c r="C26" s="2" t="s">
        <v>27</v>
      </c>
      <c r="D26" s="4"/>
      <c r="E26" s="2" t="s">
        <v>29</v>
      </c>
      <c r="F26" s="4"/>
      <c r="AL26" s="28"/>
      <c r="AM26" s="28" t="s">
        <v>85</v>
      </c>
    </row>
    <row r="27" spans="3:39">
      <c r="C27" s="2" t="s">
        <v>28</v>
      </c>
      <c r="D27" s="4"/>
      <c r="E27" s="2" t="s">
        <v>30</v>
      </c>
      <c r="F27" s="4"/>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935</v>
      </c>
      <c r="AL34" s="28"/>
      <c r="AM34" s="28" t="s">
        <v>86</v>
      </c>
    </row>
    <row r="35" spans="2:39">
      <c r="D35" s="2" t="s">
        <v>38</v>
      </c>
      <c r="E35" s="27" t="s">
        <v>935</v>
      </c>
      <c r="AL35" s="28"/>
      <c r="AM35" s="28" t="s">
        <v>93</v>
      </c>
    </row>
    <row r="36" spans="2:39">
      <c r="D36" s="2" t="s">
        <v>39</v>
      </c>
      <c r="E36" s="27" t="s">
        <v>935</v>
      </c>
      <c r="AL36" s="28"/>
      <c r="AM36" s="28" t="s">
        <v>87</v>
      </c>
    </row>
    <row r="37" spans="2:39">
      <c r="D37" s="2" t="s">
        <v>40</v>
      </c>
      <c r="E37" s="27" t="s">
        <v>935</v>
      </c>
      <c r="AL37" s="28"/>
      <c r="AM37" s="28" t="s">
        <v>82</v>
      </c>
    </row>
    <row r="38" spans="2:39">
      <c r="D38" s="2" t="s">
        <v>41</v>
      </c>
      <c r="E38" s="4" t="s">
        <v>42</v>
      </c>
    </row>
    <row r="39" spans="2:39">
      <c r="AL39" s="30" t="s">
        <v>104</v>
      </c>
    </row>
    <row r="40" spans="2:39">
      <c r="B40" s="5" t="s">
        <v>43</v>
      </c>
      <c r="C40" s="5" t="s">
        <v>44</v>
      </c>
      <c r="AL40" s="30" t="s">
        <v>102</v>
      </c>
    </row>
    <row r="41" spans="2:39">
      <c r="C41" s="1" t="s">
        <v>45</v>
      </c>
      <c r="AL41" s="30" t="s">
        <v>103</v>
      </c>
    </row>
    <row r="42" spans="2:39" ht="67.5" customHeight="1">
      <c r="C42" s="377" t="s">
        <v>752</v>
      </c>
      <c r="D42" s="377"/>
      <c r="E42" s="377"/>
      <c r="F42" s="377"/>
      <c r="G42" s="377"/>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76" t="s">
        <v>878</v>
      </c>
      <c r="D47" s="376"/>
      <c r="E47" s="376"/>
      <c r="F47" s="376"/>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76"/>
      <c r="D48" s="376"/>
      <c r="E48" s="376"/>
      <c r="F48" s="376"/>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75"/>
      <c r="D49" s="375"/>
      <c r="E49" s="375"/>
      <c r="F49" s="375"/>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75"/>
      <c r="D50" s="375"/>
      <c r="E50" s="375"/>
      <c r="F50" s="375"/>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75"/>
      <c r="D51" s="375"/>
      <c r="E51" s="375"/>
      <c r="F51" s="375"/>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75"/>
      <c r="D52" s="375"/>
      <c r="E52" s="375"/>
      <c r="F52" s="375"/>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C53" s="375"/>
      <c r="D53" s="375"/>
      <c r="E53" s="375"/>
      <c r="F53" s="375"/>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C54" s="378"/>
      <c r="D54" s="378"/>
      <c r="E54" s="378"/>
      <c r="F54" s="378"/>
      <c r="G54" s="13"/>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2:39">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M55"/>
    </row>
    <row r="56" spans="2:39">
      <c r="B56" s="5" t="s">
        <v>50</v>
      </c>
      <c r="C56" s="5" t="s">
        <v>51</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3"/>
      <c r="AM56"/>
    </row>
    <row r="57" spans="2:39">
      <c r="C57" t="s">
        <v>106</v>
      </c>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s="376"/>
      <c r="D58" s="376"/>
      <c r="E58" s="376"/>
      <c r="F58" s="376"/>
      <c r="G58" s="13"/>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C59" s="375"/>
      <c r="D59" s="375"/>
      <c r="E59" s="375"/>
      <c r="F59" s="375"/>
      <c r="G59" s="13"/>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B61" s="5" t="s">
        <v>52</v>
      </c>
      <c r="C61" s="5" t="s">
        <v>53</v>
      </c>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t="s">
        <v>107</v>
      </c>
      <c r="G62" s="15"/>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76" t="s">
        <v>878</v>
      </c>
      <c r="D63" s="376"/>
      <c r="E63" s="376"/>
      <c r="F63" s="376"/>
      <c r="G63" s="15"/>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76"/>
      <c r="D64" s="376"/>
      <c r="E64" s="376"/>
      <c r="F64" s="376"/>
      <c r="G64" s="13"/>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C65" s="375"/>
      <c r="D65" s="375"/>
      <c r="E65" s="375"/>
      <c r="F65" s="375"/>
      <c r="G65" s="13"/>
      <c r="J65" s="30"/>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M65"/>
    </row>
    <row r="66" spans="1:39">
      <c r="J66" s="30"/>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M66"/>
    </row>
    <row r="67" spans="1:39">
      <c r="B67" s="5" t="s">
        <v>54</v>
      </c>
      <c r="C67" s="5" t="s">
        <v>1</v>
      </c>
      <c r="D67" s="5"/>
      <c r="AL67" s="32"/>
    </row>
    <row r="68" spans="1:39" ht="33" customHeight="1">
      <c r="B68" s="373" t="s">
        <v>55</v>
      </c>
      <c r="C68" s="373"/>
      <c r="D68" s="373"/>
      <c r="E68" s="373"/>
      <c r="F68" s="373"/>
      <c r="H68" s="6"/>
      <c r="I68" s="6"/>
      <c r="J68" s="30"/>
      <c r="AM68"/>
    </row>
    <row r="69" spans="1:39" s="6" customFormat="1" ht="31.5" customHeight="1">
      <c r="A69" s="12"/>
      <c r="C69" s="6" t="s">
        <v>56</v>
      </c>
      <c r="D69" s="7" t="s">
        <v>57</v>
      </c>
      <c r="E69" s="8" t="s">
        <v>58</v>
      </c>
      <c r="H69"/>
      <c r="I69"/>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0"/>
    </row>
    <row r="70" spans="1:39">
      <c r="C70" t="s">
        <v>197</v>
      </c>
      <c r="D70" s="3">
        <v>15</v>
      </c>
      <c r="E70" s="19">
        <v>1</v>
      </c>
      <c r="F70" s="1"/>
      <c r="I70" s="30"/>
      <c r="J70" s="30"/>
      <c r="AL70"/>
      <c r="AM70"/>
    </row>
    <row r="71" spans="1:39">
      <c r="C71" t="s">
        <v>15</v>
      </c>
      <c r="D71" s="3">
        <v>135</v>
      </c>
      <c r="E71" s="19">
        <v>0</v>
      </c>
      <c r="I71" s="30"/>
      <c r="J71" s="30"/>
      <c r="AL71"/>
      <c r="AM71"/>
    </row>
    <row r="72" spans="1:39">
      <c r="D72" s="3"/>
      <c r="E72" s="19"/>
      <c r="I72" s="30"/>
      <c r="J72" s="30"/>
      <c r="AL72"/>
      <c r="AM72"/>
    </row>
    <row r="73" spans="1:39">
      <c r="D73" s="3"/>
      <c r="E73" s="19"/>
      <c r="I73" s="30"/>
      <c r="J73" s="30"/>
      <c r="AL73"/>
      <c r="AM73"/>
    </row>
    <row r="74" spans="1:39">
      <c r="D74" s="3"/>
      <c r="E74" s="19"/>
      <c r="I74" s="30"/>
      <c r="J74" s="30"/>
      <c r="AL74"/>
      <c r="AM74"/>
    </row>
    <row r="75" spans="1:39">
      <c r="D75" s="3"/>
      <c r="E75" s="19"/>
      <c r="I75" s="30"/>
      <c r="J75" s="30"/>
      <c r="AL75"/>
      <c r="AM75"/>
    </row>
    <row r="76" spans="1:39">
      <c r="D76" s="3"/>
      <c r="E76" s="19"/>
      <c r="G76" s="68"/>
      <c r="J76" s="30"/>
      <c r="AM76"/>
    </row>
    <row r="77" spans="1:39">
      <c r="D77" s="3"/>
      <c r="E77" s="19"/>
      <c r="J77" s="30"/>
      <c r="AM77"/>
    </row>
    <row r="78" spans="1:39">
      <c r="J78" s="30"/>
      <c r="AM78"/>
    </row>
    <row r="79" spans="1:39">
      <c r="B79" s="5" t="s">
        <v>59</v>
      </c>
      <c r="C79" s="5" t="s">
        <v>60</v>
      </c>
      <c r="AM79" s="33"/>
    </row>
    <row r="80" spans="1:39">
      <c r="C80" s="1" t="s">
        <v>61</v>
      </c>
    </row>
    <row r="81" spans="1:39">
      <c r="C81" s="374" t="s">
        <v>197</v>
      </c>
      <c r="D81" s="374"/>
      <c r="E81" s="374"/>
      <c r="F81" s="374"/>
      <c r="G81" s="13"/>
      <c r="H81" s="13"/>
    </row>
    <row r="82" spans="1:39">
      <c r="C82" s="372" t="s">
        <v>198</v>
      </c>
      <c r="D82" s="372"/>
      <c r="E82" s="372"/>
      <c r="F82" s="372"/>
      <c r="G82" s="13"/>
      <c r="H82" s="13"/>
    </row>
    <row r="83" spans="1:39">
      <c r="C83" s="372"/>
      <c r="D83" s="372"/>
      <c r="E83" s="372"/>
      <c r="F83" s="372"/>
      <c r="G83" s="13"/>
      <c r="H83" s="13"/>
    </row>
    <row r="84" spans="1:39">
      <c r="C84" s="372"/>
      <c r="D84" s="372"/>
      <c r="E84" s="372"/>
      <c r="F84" s="372"/>
      <c r="G84" s="13"/>
      <c r="H84" s="13"/>
    </row>
    <row r="85" spans="1:39">
      <c r="C85" s="372"/>
      <c r="D85" s="372"/>
      <c r="E85" s="372"/>
      <c r="F85" s="372"/>
      <c r="G85" s="13"/>
      <c r="H85" s="13"/>
    </row>
    <row r="86" spans="1:39">
      <c r="C86" s="372"/>
      <c r="D86" s="372"/>
      <c r="E86" s="372"/>
      <c r="F86" s="372"/>
      <c r="G86" s="13"/>
      <c r="H86" s="13"/>
    </row>
    <row r="87" spans="1:39">
      <c r="C87" s="454"/>
      <c r="D87" s="454"/>
      <c r="E87" s="454"/>
      <c r="F87" s="454"/>
      <c r="G87" s="13"/>
      <c r="H87" s="13"/>
    </row>
    <row r="89" spans="1:39">
      <c r="B89" s="5" t="s">
        <v>62</v>
      </c>
      <c r="C89" s="5" t="s">
        <v>2</v>
      </c>
    </row>
    <row r="90" spans="1:39" ht="31.5" customHeight="1">
      <c r="C90" s="373" t="s">
        <v>63</v>
      </c>
      <c r="D90" s="373"/>
      <c r="E90" s="373"/>
      <c r="F90" s="373"/>
      <c r="G90" s="373"/>
      <c r="I90" s="6"/>
      <c r="J90" s="6"/>
    </row>
    <row r="91" spans="1:39" s="6" customFormat="1" ht="30.75" customHeight="1">
      <c r="A91" s="12"/>
      <c r="C91" s="6" t="s">
        <v>2</v>
      </c>
      <c r="D91" s="9" t="s">
        <v>145</v>
      </c>
      <c r="E91" s="8" t="s">
        <v>144</v>
      </c>
      <c r="H91"/>
      <c r="I91"/>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0"/>
    </row>
    <row r="92" spans="1:39">
      <c r="C92" t="s">
        <v>188</v>
      </c>
      <c r="D92">
        <v>10</v>
      </c>
      <c r="E92" s="10">
        <v>25</v>
      </c>
      <c r="F92" s="1"/>
      <c r="J92" s="30"/>
      <c r="AM92"/>
    </row>
    <row r="93" spans="1:39">
      <c r="C93" t="s">
        <v>186</v>
      </c>
      <c r="D93">
        <v>20</v>
      </c>
      <c r="E93" s="10">
        <v>95</v>
      </c>
      <c r="J93" s="30"/>
      <c r="AM93"/>
    </row>
    <row r="94" spans="1:39">
      <c r="E94" s="10"/>
      <c r="J94" s="30"/>
      <c r="AM94"/>
    </row>
    <row r="95" spans="1:39">
      <c r="E95" s="10"/>
      <c r="J95" s="30"/>
      <c r="AM95"/>
    </row>
    <row r="96" spans="1:39">
      <c r="E96" s="10"/>
      <c r="J96" s="30"/>
      <c r="AM96"/>
    </row>
    <row r="97" spans="5:39">
      <c r="E97" s="10"/>
      <c r="J97" s="30"/>
      <c r="AM97"/>
    </row>
    <row r="98" spans="5:39">
      <c r="E98" s="10"/>
      <c r="J98" s="30"/>
      <c r="AM98"/>
    </row>
    <row r="99" spans="5:39">
      <c r="E99" s="10"/>
      <c r="J99" s="30"/>
      <c r="AM99"/>
    </row>
  </sheetData>
  <mergeCells count="25">
    <mergeCell ref="C50:F50"/>
    <mergeCell ref="A1:G1"/>
    <mergeCell ref="C5:F5"/>
    <mergeCell ref="C42:G42"/>
    <mergeCell ref="C48:F48"/>
    <mergeCell ref="C49:F49"/>
    <mergeCell ref="C47:F47"/>
    <mergeCell ref="C83:F83"/>
    <mergeCell ref="C51:F51"/>
    <mergeCell ref="C52:F52"/>
    <mergeCell ref="C53:F53"/>
    <mergeCell ref="C54:F54"/>
    <mergeCell ref="C58:F58"/>
    <mergeCell ref="C59:F59"/>
    <mergeCell ref="C64:F64"/>
    <mergeCell ref="C65:F65"/>
    <mergeCell ref="B68:F68"/>
    <mergeCell ref="C81:F81"/>
    <mergeCell ref="C82:F82"/>
    <mergeCell ref="C63:F63"/>
    <mergeCell ref="C84:F84"/>
    <mergeCell ref="C85:F85"/>
    <mergeCell ref="C86:F86"/>
    <mergeCell ref="C87:F87"/>
    <mergeCell ref="C90:G90"/>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D11">
      <formula1>$AL$5:$AL$9</formula1>
    </dataValidation>
    <dataValidation type="list" allowBlank="1" showInputMessage="1" showErrorMessage="1" sqref="D21">
      <formula1>$AL$40:$AL$41</formula1>
    </dataValidation>
    <dataValidation type="list" allowBlank="1" showInputMessage="1" showErrorMessage="1" sqref="E11:E16">
      <formula1>$AM$5:$AM$37</formula1>
    </dataValidation>
    <dataValidation type="list" allowBlank="1" showInputMessage="1" showErrorMessage="1" sqref="D12:D16">
      <formula1>$AL$5:$AL$9</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6"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Metodologies!$B$3:$B$11</xm:f>
          </x14:formula1>
          <xm:sqref>C92:C99</xm:sqref>
        </x14:dataValidation>
        <x14:dataValidation type="list" allowBlank="1" showInputMessage="1" showErrorMessage="1" prompt="Escoja una de la lista desplegable_x000a_">
          <x14:formula1>
            <xm:f>CUADROS!$A$6:$A$11</xm:f>
          </x14:formula1>
          <xm:sqref>C10:C11</xm:sqref>
        </x14:dataValidation>
        <x14:dataValidation type="list" allowBlank="1" showInputMessage="1" showErrorMessage="1">
          <x14:formula1>
            <xm:f>CUADROS!$A$6:$A$11</xm:f>
          </x14:formula1>
          <xm:sqref>C12:C16</xm:sqref>
        </x14:dataValidation>
        <x14:dataValidation type="list" allowBlank="1" showInputMessage="1" showErrorMessage="1">
          <x14:formula1>
            <xm:f>COMP_CIF!$C$13:$C$23</xm:f>
          </x14:formula1>
          <xm:sqref>C64:F65</xm:sqref>
        </x14:dataValidation>
        <x14:dataValidation type="list" allowBlank="1" showInputMessage="1" showErrorMessage="1">
          <x14:formula1>
            <xm:f>COMP_CIF!$C$4:$C$11</xm:f>
          </x14:formula1>
          <xm:sqref>C48:F54</xm:sqref>
        </x14:dataValidation>
        <x14:dataValidation type="list" allowBlank="1" showInputMessage="1" showErrorMessage="1">
          <x14:formula1>
            <xm:f>Metodologies!$B$33:$B$46</xm:f>
          </x14:formula1>
          <xm:sqref>C70:C77</xm:sqref>
        </x14:dataValidation>
        <x14:dataValidation type="list" allowBlank="1" showInputMessage="1" showErrorMessage="1">
          <x14:formula1>
            <xm:f>Metodologies!$B$14:$B$28</xm:f>
          </x14:formula1>
          <xm:sqref>C81:F87</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97"/>
  <sheetViews>
    <sheetView topLeftCell="A11" workbookViewId="0">
      <selection activeCell="B90" sqref="B90"/>
    </sheetView>
  </sheetViews>
  <sheetFormatPr defaultColWidth="8.85546875" defaultRowHeight="15"/>
  <cols>
    <col min="2" max="2" width="26.140625" customWidth="1"/>
    <col min="3" max="3" width="14" customWidth="1"/>
    <col min="4" max="4" width="22.140625" customWidth="1"/>
  </cols>
  <sheetData>
    <row r="1" spans="1:10" ht="23.25">
      <c r="A1" s="381" t="s">
        <v>115</v>
      </c>
      <c r="B1" s="381"/>
      <c r="C1" s="381"/>
      <c r="D1" s="381"/>
      <c r="E1" s="381"/>
      <c r="F1" s="381"/>
      <c r="G1" s="381"/>
      <c r="H1" s="381"/>
      <c r="I1" s="381"/>
      <c r="J1" s="381"/>
    </row>
    <row r="2" spans="1:10">
      <c r="B2" s="44"/>
      <c r="C2" s="44"/>
      <c r="D2" s="44"/>
      <c r="E2" s="44"/>
      <c r="F2" s="44"/>
      <c r="G2" s="44"/>
      <c r="H2" s="44"/>
      <c r="I2" s="44"/>
      <c r="J2" s="44"/>
    </row>
    <row r="3" spans="1:10">
      <c r="B3" s="45" t="s">
        <v>116</v>
      </c>
      <c r="C3" s="236" t="s">
        <v>817</v>
      </c>
      <c r="D3" s="73" t="s">
        <v>117</v>
      </c>
      <c r="E3" s="536" t="s">
        <v>939</v>
      </c>
      <c r="F3" s="520"/>
      <c r="G3" s="520"/>
      <c r="H3" s="520"/>
      <c r="I3" s="520"/>
      <c r="J3" s="520"/>
    </row>
    <row r="4" spans="1:10">
      <c r="B4" s="44"/>
      <c r="D4" s="44"/>
      <c r="E4" s="520"/>
      <c r="F4" s="520"/>
      <c r="G4" s="520"/>
      <c r="H4" s="520"/>
      <c r="I4" s="520"/>
      <c r="J4" s="520"/>
    </row>
    <row r="5" spans="1:10">
      <c r="B5" s="44"/>
      <c r="C5" s="50"/>
      <c r="D5" s="44"/>
      <c r="E5" s="44"/>
      <c r="F5" s="44"/>
      <c r="G5" s="44"/>
      <c r="H5" s="44"/>
      <c r="I5" s="44"/>
      <c r="J5" s="44"/>
    </row>
    <row r="6" spans="1:10">
      <c r="A6" s="74"/>
      <c r="B6" s="45" t="s">
        <v>133</v>
      </c>
      <c r="C6" s="50"/>
      <c r="D6" s="51" t="s">
        <v>121</v>
      </c>
      <c r="E6" s="44"/>
      <c r="F6" s="44"/>
      <c r="G6" s="44"/>
      <c r="H6" s="44"/>
      <c r="I6" s="44"/>
      <c r="J6" s="44"/>
    </row>
    <row r="7" spans="1:10" ht="15.75">
      <c r="B7" s="44" t="s">
        <v>118</v>
      </c>
      <c r="C7" s="384" t="s">
        <v>872</v>
      </c>
      <c r="D7" s="384"/>
      <c r="E7" s="384"/>
      <c r="F7" s="384"/>
      <c r="G7" s="384"/>
      <c r="H7" s="384"/>
      <c r="I7" s="384"/>
      <c r="J7" s="384"/>
    </row>
    <row r="8" spans="1:10" ht="15.75">
      <c r="B8" s="44" t="s">
        <v>119</v>
      </c>
      <c r="C8" s="384" t="s">
        <v>871</v>
      </c>
      <c r="D8" s="384"/>
      <c r="E8" s="384"/>
      <c r="F8" s="384"/>
      <c r="G8" s="384"/>
      <c r="H8" s="384"/>
      <c r="I8" s="384"/>
      <c r="J8" s="384"/>
    </row>
    <row r="9" spans="1:10" ht="15.75">
      <c r="B9" s="44" t="s">
        <v>120</v>
      </c>
      <c r="C9" s="526" t="s">
        <v>873</v>
      </c>
      <c r="D9" s="526"/>
      <c r="E9" s="526"/>
      <c r="F9" s="526"/>
      <c r="G9" s="526"/>
      <c r="H9" s="526"/>
      <c r="I9" s="526"/>
      <c r="J9" s="526"/>
    </row>
    <row r="10" spans="1:10">
      <c r="B10" s="44"/>
      <c r="C10" s="46"/>
      <c r="D10" s="46"/>
      <c r="E10" s="46"/>
      <c r="F10" s="46"/>
      <c r="G10" s="46"/>
      <c r="H10" s="46"/>
      <c r="I10" s="46"/>
      <c r="J10" s="46"/>
    </row>
    <row r="11" spans="1:10" ht="45">
      <c r="B11" s="379" t="s">
        <v>126</v>
      </c>
      <c r="C11" s="379"/>
      <c r="D11" s="379"/>
      <c r="E11" s="57">
        <v>6</v>
      </c>
      <c r="G11" s="58" t="s">
        <v>141</v>
      </c>
      <c r="H11" s="380" t="s">
        <v>123</v>
      </c>
      <c r="I11" s="380"/>
      <c r="J11" s="380"/>
    </row>
    <row r="12" spans="1:10" ht="17.25">
      <c r="B12" s="70" t="s">
        <v>142</v>
      </c>
      <c r="C12" s="44"/>
      <c r="D12" s="44"/>
      <c r="E12" s="44"/>
      <c r="F12" s="44"/>
      <c r="G12" s="386" t="s">
        <v>143</v>
      </c>
      <c r="H12" s="386"/>
      <c r="I12" s="386"/>
      <c r="J12" s="386"/>
    </row>
    <row r="13" spans="1:10">
      <c r="B13" s="242" t="s">
        <v>137</v>
      </c>
      <c r="C13" s="44"/>
      <c r="I13" s="47"/>
    </row>
    <row r="14" spans="1:10">
      <c r="B14" s="242"/>
      <c r="C14" s="44"/>
      <c r="I14" s="47"/>
    </row>
    <row r="15" spans="1:10">
      <c r="B15" s="387" t="s">
        <v>138</v>
      </c>
      <c r="C15" s="48"/>
      <c r="D15" s="64" t="s">
        <v>139</v>
      </c>
      <c r="E15" s="47"/>
      <c r="F15" s="47"/>
      <c r="G15" s="63" t="s">
        <v>140</v>
      </c>
      <c r="H15" s="47"/>
      <c r="J15" s="48"/>
    </row>
    <row r="16" spans="1:10">
      <c r="B16" s="387"/>
      <c r="C16" s="47"/>
      <c r="D16" s="59" t="s">
        <v>23</v>
      </c>
      <c r="E16" s="60"/>
      <c r="G16" s="59" t="s">
        <v>25</v>
      </c>
      <c r="H16" s="60"/>
      <c r="J16" s="48"/>
    </row>
    <row r="17" spans="1:10">
      <c r="B17" s="243"/>
      <c r="D17" s="61" t="s">
        <v>24</v>
      </c>
      <c r="E17" s="62"/>
      <c r="F17" s="47"/>
      <c r="G17" s="61" t="s">
        <v>26</v>
      </c>
      <c r="H17" s="62"/>
      <c r="J17" s="48"/>
    </row>
    <row r="18" spans="1:10">
      <c r="B18" s="42"/>
      <c r="D18" s="59" t="s">
        <v>27</v>
      </c>
      <c r="E18" s="60"/>
      <c r="G18" s="59" t="s">
        <v>29</v>
      </c>
      <c r="H18" s="60"/>
      <c r="J18" s="48"/>
    </row>
    <row r="19" spans="1:10">
      <c r="B19" s="44"/>
      <c r="D19" s="61" t="s">
        <v>28</v>
      </c>
      <c r="E19" s="62"/>
      <c r="G19" s="61" t="s">
        <v>30</v>
      </c>
      <c r="H19" s="62">
        <v>6</v>
      </c>
      <c r="J19" s="44"/>
    </row>
    <row r="20" spans="1:10">
      <c r="D20" s="59" t="s">
        <v>31</v>
      </c>
      <c r="E20" s="60"/>
      <c r="G20" s="59" t="s">
        <v>33</v>
      </c>
      <c r="H20" s="60"/>
      <c r="J20" s="48"/>
    </row>
    <row r="21" spans="1:10">
      <c r="D21" s="61" t="s">
        <v>32</v>
      </c>
      <c r="E21" s="62"/>
      <c r="G21" s="61" t="s">
        <v>34</v>
      </c>
      <c r="H21" s="62"/>
      <c r="J21" s="48"/>
    </row>
    <row r="22" spans="1:10">
      <c r="D22" s="76"/>
      <c r="E22" s="79"/>
      <c r="F22" s="77"/>
      <c r="G22" s="78"/>
      <c r="H22" s="79"/>
      <c r="J22" s="48"/>
    </row>
    <row r="23" spans="1:10">
      <c r="D23" s="76"/>
      <c r="E23" s="79"/>
      <c r="F23" s="77"/>
      <c r="G23" s="78"/>
      <c r="H23" s="79"/>
      <c r="I23" s="77"/>
      <c r="J23" s="80"/>
    </row>
    <row r="24" spans="1:10">
      <c r="A24" s="74"/>
      <c r="B24" s="5" t="s">
        <v>148</v>
      </c>
    </row>
    <row r="25" spans="1:10">
      <c r="B25" s="1" t="s">
        <v>149</v>
      </c>
    </row>
    <row r="26" spans="1:10">
      <c r="B26" s="424" t="s">
        <v>874</v>
      </c>
      <c r="C26" s="425"/>
      <c r="D26" s="425"/>
      <c r="E26" s="425"/>
      <c r="F26" s="425"/>
      <c r="G26" s="425"/>
      <c r="H26" s="425"/>
      <c r="I26" s="425"/>
      <c r="J26" s="425"/>
    </row>
    <row r="27" spans="1:10">
      <c r="B27" s="475"/>
      <c r="C27" s="475"/>
      <c r="D27" s="475"/>
      <c r="E27" s="475"/>
      <c r="F27" s="475"/>
      <c r="G27" s="475"/>
      <c r="H27" s="475"/>
      <c r="I27" s="475"/>
      <c r="J27" s="475"/>
    </row>
    <row r="28" spans="1:10">
      <c r="B28" s="475"/>
      <c r="C28" s="475"/>
      <c r="D28" s="475"/>
      <c r="E28" s="475"/>
      <c r="F28" s="475"/>
      <c r="G28" s="475"/>
      <c r="H28" s="475"/>
      <c r="I28" s="475"/>
      <c r="J28" s="475"/>
    </row>
    <row r="29" spans="1:10">
      <c r="B29" s="475"/>
      <c r="C29" s="475"/>
      <c r="D29" s="475"/>
      <c r="E29" s="475"/>
      <c r="F29" s="475"/>
      <c r="G29" s="475"/>
      <c r="H29" s="475"/>
      <c r="I29" s="475"/>
      <c r="J29" s="475"/>
    </row>
    <row r="30" spans="1:10">
      <c r="B30" s="475"/>
      <c r="C30" s="475"/>
      <c r="D30" s="475"/>
      <c r="E30" s="475"/>
      <c r="F30" s="475"/>
      <c r="G30" s="475"/>
      <c r="H30" s="475"/>
      <c r="I30" s="475"/>
      <c r="J30" s="475"/>
    </row>
    <row r="31" spans="1:10">
      <c r="B31" s="475"/>
      <c r="C31" s="475"/>
      <c r="D31" s="475"/>
      <c r="E31" s="475"/>
      <c r="F31" s="475"/>
      <c r="G31" s="475"/>
      <c r="H31" s="475"/>
      <c r="I31" s="475"/>
      <c r="J31" s="475"/>
    </row>
    <row r="32" spans="1:10">
      <c r="B32" s="475"/>
      <c r="C32" s="475"/>
      <c r="D32" s="475"/>
      <c r="E32" s="475"/>
      <c r="F32" s="475"/>
      <c r="G32" s="475"/>
      <c r="H32" s="475"/>
      <c r="I32" s="475"/>
      <c r="J32" s="475"/>
    </row>
    <row r="34" spans="1:10">
      <c r="A34" s="77"/>
      <c r="B34" s="77"/>
      <c r="C34" s="77"/>
      <c r="D34" s="78"/>
      <c r="E34" s="79"/>
      <c r="F34" s="77"/>
      <c r="G34" s="78"/>
      <c r="H34" s="79"/>
      <c r="I34" s="77"/>
      <c r="J34" s="80"/>
    </row>
    <row r="35" spans="1:10">
      <c r="A35" s="74"/>
      <c r="B35" s="45" t="s">
        <v>134</v>
      </c>
      <c r="C35" s="48"/>
      <c r="E35" s="2"/>
      <c r="F35" s="16"/>
      <c r="G35" s="15"/>
      <c r="H35" s="52"/>
      <c r="I35" s="16"/>
      <c r="J35" s="48"/>
    </row>
    <row r="36" spans="1:10">
      <c r="B36" s="71" t="s">
        <v>135</v>
      </c>
      <c r="C36" s="48"/>
      <c r="E36" s="2"/>
      <c r="F36" s="16"/>
      <c r="G36" s="15"/>
      <c r="H36" s="52"/>
      <c r="I36" s="16"/>
      <c r="J36" s="48"/>
    </row>
    <row r="37" spans="1:10">
      <c r="B37" s="42" t="s">
        <v>127</v>
      </c>
      <c r="C37" s="42"/>
      <c r="I37" s="42"/>
      <c r="J37" s="42"/>
    </row>
    <row r="38" spans="1:10">
      <c r="B38" s="385" t="s">
        <v>875</v>
      </c>
      <c r="C38" s="385"/>
      <c r="D38" s="385"/>
      <c r="E38" s="385"/>
      <c r="F38" s="385"/>
      <c r="G38" s="385"/>
      <c r="H38" s="385"/>
      <c r="I38" s="385"/>
      <c r="J38" s="385"/>
    </row>
    <row r="39" spans="1:10">
      <c r="B39" s="49" t="s">
        <v>128</v>
      </c>
      <c r="C39" s="49"/>
      <c r="D39" s="49"/>
      <c r="E39" s="49"/>
      <c r="F39" s="49"/>
      <c r="G39" s="49"/>
      <c r="H39" s="49"/>
      <c r="I39" s="49"/>
      <c r="J39" s="49"/>
    </row>
    <row r="40" spans="1:10">
      <c r="B40" s="385" t="s">
        <v>876</v>
      </c>
      <c r="C40" s="390"/>
      <c r="D40" s="390"/>
      <c r="E40" s="390"/>
      <c r="F40" s="390"/>
      <c r="G40" s="390"/>
      <c r="H40" s="390"/>
      <c r="I40" s="390"/>
      <c r="J40" s="390"/>
    </row>
    <row r="41" spans="1:10">
      <c r="B41" s="49" t="s">
        <v>129</v>
      </c>
      <c r="C41" s="49"/>
      <c r="D41" s="49"/>
      <c r="E41" s="49"/>
      <c r="F41" s="49"/>
      <c r="G41" s="49"/>
      <c r="H41" s="49"/>
      <c r="I41" s="49"/>
      <c r="J41" s="49"/>
    </row>
    <row r="42" spans="1:10">
      <c r="B42" s="385" t="s">
        <v>877</v>
      </c>
      <c r="C42" s="385"/>
      <c r="D42" s="385"/>
      <c r="E42" s="385"/>
      <c r="F42" s="385"/>
      <c r="G42" s="385"/>
      <c r="H42" s="385"/>
      <c r="I42" s="385"/>
      <c r="J42" s="385"/>
    </row>
    <row r="43" spans="1:10">
      <c r="B43" s="43"/>
      <c r="C43" s="43"/>
      <c r="D43" s="43"/>
      <c r="E43" s="43"/>
      <c r="F43" s="43"/>
      <c r="G43" s="43"/>
      <c r="H43" s="43"/>
      <c r="I43" s="43"/>
      <c r="J43" s="43"/>
    </row>
    <row r="44" spans="1:10">
      <c r="A44" s="74"/>
      <c r="B44" s="5" t="s">
        <v>47</v>
      </c>
      <c r="H44" s="40"/>
      <c r="I44" s="40"/>
      <c r="J44" s="40"/>
    </row>
    <row r="45" spans="1:10">
      <c r="B45" s="5" t="s">
        <v>49</v>
      </c>
      <c r="H45" s="41"/>
      <c r="I45" s="41"/>
      <c r="J45" s="41"/>
    </row>
    <row r="46" spans="1:10">
      <c r="B46" t="s">
        <v>105</v>
      </c>
      <c r="H46" s="39"/>
      <c r="I46" s="39"/>
      <c r="J46" s="39"/>
    </row>
    <row r="47" spans="1:10">
      <c r="B47" s="424" t="s">
        <v>878</v>
      </c>
      <c r="C47" s="425"/>
      <c r="D47" s="425"/>
      <c r="E47" s="425"/>
      <c r="F47" s="425"/>
      <c r="G47" s="425"/>
      <c r="H47" s="425"/>
      <c r="I47" s="425"/>
      <c r="J47" s="425"/>
    </row>
    <row r="48" spans="1:10">
      <c r="B48" s="475"/>
      <c r="C48" s="475"/>
      <c r="D48" s="475"/>
      <c r="E48" s="475"/>
      <c r="F48" s="475"/>
      <c r="G48" s="475"/>
      <c r="H48" s="475"/>
      <c r="I48" s="475"/>
      <c r="J48" s="475"/>
    </row>
    <row r="49" spans="2:10">
      <c r="B49" s="475"/>
      <c r="C49" s="475"/>
      <c r="D49" s="475"/>
      <c r="E49" s="475"/>
      <c r="F49" s="475"/>
      <c r="G49" s="475"/>
      <c r="H49" s="475"/>
      <c r="I49" s="475"/>
      <c r="J49" s="475"/>
    </row>
    <row r="50" spans="2:10">
      <c r="B50" s="475"/>
      <c r="C50" s="475"/>
      <c r="D50" s="475"/>
      <c r="E50" s="475"/>
      <c r="F50" s="475"/>
      <c r="G50" s="475"/>
      <c r="H50" s="475"/>
      <c r="I50" s="475"/>
      <c r="J50" s="475"/>
    </row>
    <row r="51" spans="2:10">
      <c r="B51" s="475"/>
      <c r="C51" s="475"/>
      <c r="D51" s="475"/>
      <c r="E51" s="475"/>
      <c r="F51" s="475"/>
      <c r="G51" s="475"/>
      <c r="H51" s="475"/>
      <c r="I51" s="475"/>
      <c r="J51" s="475"/>
    </row>
    <row r="52" spans="2:10">
      <c r="B52" s="475"/>
      <c r="C52" s="475"/>
      <c r="D52" s="475"/>
      <c r="E52" s="475"/>
      <c r="F52" s="475"/>
      <c r="G52" s="475"/>
      <c r="H52" s="475"/>
      <c r="I52" s="475"/>
      <c r="J52" s="475"/>
    </row>
    <row r="53" spans="2:10">
      <c r="B53" s="475"/>
      <c r="C53" s="475"/>
      <c r="D53" s="475"/>
      <c r="E53" s="475"/>
      <c r="F53" s="475"/>
      <c r="G53" s="475"/>
      <c r="H53" s="475"/>
      <c r="I53" s="475"/>
      <c r="J53" s="475"/>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406" t="s">
        <v>878</v>
      </c>
      <c r="C60" s="388"/>
      <c r="D60" s="388"/>
      <c r="E60" s="388"/>
      <c r="F60" s="388"/>
      <c r="G60" s="388"/>
      <c r="H60" s="388"/>
      <c r="I60" s="388"/>
      <c r="J60" s="388"/>
    </row>
    <row r="61" spans="2:10">
      <c r="B61" s="389"/>
      <c r="C61" s="389"/>
      <c r="D61" s="389"/>
      <c r="E61" s="389"/>
      <c r="F61" s="389"/>
      <c r="G61" s="389"/>
      <c r="H61" s="389"/>
      <c r="I61" s="389"/>
      <c r="J61" s="389"/>
    </row>
    <row r="62" spans="2:10">
      <c r="B62" s="5" t="s">
        <v>1</v>
      </c>
      <c r="D62" s="5"/>
      <c r="H62" s="38"/>
      <c r="I62" s="38"/>
      <c r="J62" s="38"/>
    </row>
    <row r="63" spans="2:10">
      <c r="B63" s="373" t="s">
        <v>55</v>
      </c>
      <c r="C63" s="373"/>
      <c r="D63" s="373"/>
      <c r="E63" s="373"/>
      <c r="F63" s="373"/>
      <c r="G63" s="373"/>
      <c r="H63" s="373"/>
      <c r="I63" s="373"/>
      <c r="J63" s="373"/>
    </row>
    <row r="64" spans="2:10">
      <c r="B64" s="310"/>
      <c r="C64" s="310"/>
      <c r="D64" s="310"/>
      <c r="E64" s="310"/>
      <c r="F64" s="310"/>
      <c r="H64" s="38"/>
      <c r="I64" s="38"/>
      <c r="J64" s="38"/>
    </row>
    <row r="65" spans="1:10" ht="15.75">
      <c r="B65" s="310"/>
      <c r="C65" s="394" t="s">
        <v>130</v>
      </c>
      <c r="D65" s="395"/>
      <c r="E65" s="55" t="s">
        <v>131</v>
      </c>
      <c r="F65" s="394" t="s">
        <v>132</v>
      </c>
      <c r="G65" s="395"/>
      <c r="H65" s="38"/>
      <c r="I65" s="38"/>
      <c r="J65" s="38"/>
    </row>
    <row r="66" spans="1:10">
      <c r="B66" s="310"/>
      <c r="C66" s="435" t="s">
        <v>197</v>
      </c>
      <c r="D66" s="393"/>
      <c r="E66" s="212">
        <v>15</v>
      </c>
      <c r="F66" s="396">
        <v>1</v>
      </c>
      <c r="G66" s="393"/>
      <c r="H66" s="38"/>
      <c r="I66" s="38"/>
      <c r="J66" s="38"/>
    </row>
    <row r="67" spans="1:10">
      <c r="B67" s="310"/>
      <c r="C67" s="440" t="s">
        <v>15</v>
      </c>
      <c r="D67" s="398"/>
      <c r="E67" s="213">
        <v>135</v>
      </c>
      <c r="F67" s="397">
        <v>0</v>
      </c>
      <c r="G67" s="398"/>
      <c r="H67" s="38"/>
      <c r="I67" s="38"/>
      <c r="J67" s="38"/>
    </row>
    <row r="68" spans="1:10">
      <c r="B68" s="310"/>
      <c r="C68" s="392"/>
      <c r="D68" s="393"/>
      <c r="E68" s="53"/>
      <c r="F68" s="392"/>
      <c r="G68" s="393"/>
      <c r="H68" s="38"/>
      <c r="I68" s="38"/>
      <c r="J68" s="38"/>
    </row>
    <row r="69" spans="1:10">
      <c r="B69" s="310"/>
      <c r="C69" s="397"/>
      <c r="D69" s="398"/>
      <c r="E69" s="54"/>
      <c r="F69" s="397"/>
      <c r="G69" s="398"/>
      <c r="H69" s="38"/>
      <c r="I69" s="38"/>
      <c r="J69" s="38"/>
    </row>
    <row r="70" spans="1:10">
      <c r="B70" s="310"/>
      <c r="C70" s="392"/>
      <c r="D70" s="393"/>
      <c r="E70" s="53"/>
      <c r="F70" s="392"/>
      <c r="G70" s="393"/>
      <c r="H70" s="38"/>
      <c r="I70" s="38"/>
      <c r="J70" s="38"/>
    </row>
    <row r="71" spans="1:10">
      <c r="B71" s="310"/>
      <c r="C71" s="397"/>
      <c r="D71" s="398"/>
      <c r="E71" s="54">
        <v>150</v>
      </c>
      <c r="F71" s="397"/>
      <c r="G71" s="398"/>
      <c r="H71" s="38"/>
      <c r="I71" s="38"/>
      <c r="J71" s="38"/>
    </row>
    <row r="72" spans="1:10">
      <c r="B72" s="310"/>
      <c r="C72" s="392"/>
      <c r="D72" s="393"/>
      <c r="E72" s="53"/>
      <c r="F72" s="392"/>
      <c r="G72" s="393"/>
      <c r="H72" s="38"/>
      <c r="I72" s="38"/>
      <c r="J72" s="38"/>
    </row>
    <row r="73" spans="1:10">
      <c r="B73" s="310"/>
      <c r="C73" s="397"/>
      <c r="D73" s="398"/>
      <c r="E73" s="54"/>
      <c r="F73" s="397"/>
      <c r="G73" s="398"/>
      <c r="H73" s="38"/>
      <c r="I73" s="38"/>
      <c r="J73" s="38"/>
    </row>
    <row r="74" spans="1:10">
      <c r="B74" s="310"/>
      <c r="C74" s="310"/>
      <c r="D74" s="310"/>
      <c r="E74" s="310"/>
      <c r="F74" s="310"/>
      <c r="H74" s="38"/>
      <c r="I74" s="38"/>
      <c r="J74" s="38"/>
    </row>
    <row r="75" spans="1:10">
      <c r="A75" s="74"/>
      <c r="B75" s="5" t="s">
        <v>60</v>
      </c>
    </row>
    <row r="76" spans="1:10">
      <c r="B76" s="1" t="s">
        <v>61</v>
      </c>
    </row>
    <row r="77" spans="1:10">
      <c r="B77" s="424" t="s">
        <v>197</v>
      </c>
      <c r="C77" s="425"/>
      <c r="D77" s="425"/>
      <c r="E77" s="425"/>
      <c r="F77" s="425"/>
      <c r="G77" s="425"/>
      <c r="H77" s="425"/>
      <c r="I77" s="425"/>
      <c r="J77" s="425"/>
    </row>
    <row r="78" spans="1:10">
      <c r="B78" s="424" t="s">
        <v>198</v>
      </c>
      <c r="C78" s="425"/>
      <c r="D78" s="425"/>
      <c r="E78" s="425"/>
      <c r="F78" s="425"/>
      <c r="G78" s="425"/>
      <c r="H78" s="425"/>
      <c r="I78" s="425"/>
      <c r="J78" s="425"/>
    </row>
    <row r="79" spans="1:10">
      <c r="B79" s="425"/>
      <c r="C79" s="425"/>
      <c r="D79" s="425"/>
      <c r="E79" s="425"/>
      <c r="F79" s="425"/>
      <c r="G79" s="425"/>
      <c r="H79" s="425"/>
      <c r="I79" s="425"/>
      <c r="J79" s="425"/>
    </row>
    <row r="80" spans="1:10">
      <c r="B80" s="425"/>
      <c r="C80" s="425"/>
      <c r="D80" s="425"/>
      <c r="E80" s="425"/>
      <c r="F80" s="425"/>
      <c r="G80" s="425"/>
      <c r="H80" s="425"/>
      <c r="I80" s="425"/>
      <c r="J80" s="425"/>
    </row>
    <row r="81" spans="1:10">
      <c r="B81" s="425"/>
      <c r="C81" s="425"/>
      <c r="D81" s="425"/>
      <c r="E81" s="425"/>
      <c r="F81" s="425"/>
      <c r="G81" s="425"/>
      <c r="H81" s="425"/>
      <c r="I81" s="425"/>
      <c r="J81" s="425"/>
    </row>
    <row r="82" spans="1:10">
      <c r="B82" s="425"/>
      <c r="C82" s="425"/>
      <c r="D82" s="425"/>
      <c r="E82" s="425"/>
      <c r="F82" s="425"/>
      <c r="G82" s="425"/>
      <c r="H82" s="425"/>
      <c r="I82" s="425"/>
      <c r="J82" s="425"/>
    </row>
    <row r="83" spans="1:10">
      <c r="B83" s="425"/>
      <c r="C83" s="425"/>
      <c r="D83" s="425"/>
      <c r="E83" s="425"/>
      <c r="F83" s="425"/>
      <c r="G83" s="425"/>
      <c r="H83" s="425"/>
      <c r="I83" s="425"/>
      <c r="J83" s="425"/>
    </row>
    <row r="85" spans="1:10">
      <c r="A85" s="74"/>
      <c r="B85" s="5" t="s">
        <v>2</v>
      </c>
    </row>
    <row r="86" spans="1:10">
      <c r="B86" s="373" t="s">
        <v>63</v>
      </c>
      <c r="C86" s="373"/>
      <c r="D86" s="373"/>
      <c r="E86" s="373"/>
      <c r="F86" s="373"/>
      <c r="G86" s="373"/>
      <c r="H86" s="373"/>
    </row>
    <row r="87" spans="1:10">
      <c r="B87" s="310"/>
      <c r="C87" s="310"/>
      <c r="D87" s="310"/>
      <c r="E87" s="310"/>
      <c r="F87" s="310"/>
      <c r="G87" s="310"/>
      <c r="H87" s="310"/>
    </row>
    <row r="88" spans="1:10">
      <c r="B88" s="310"/>
      <c r="C88" s="401" t="s">
        <v>136</v>
      </c>
      <c r="D88" s="402"/>
      <c r="E88" s="401" t="s">
        <v>146</v>
      </c>
      <c r="F88" s="402"/>
      <c r="G88" s="401" t="s">
        <v>147</v>
      </c>
      <c r="H88" s="403"/>
      <c r="I88" s="402"/>
      <c r="J88" s="310"/>
    </row>
    <row r="89" spans="1:10">
      <c r="B89" s="310"/>
      <c r="C89" s="435" t="s">
        <v>489</v>
      </c>
      <c r="D89" s="393"/>
      <c r="E89" s="392">
        <v>10</v>
      </c>
      <c r="F89" s="393"/>
      <c r="G89" s="392">
        <v>25</v>
      </c>
      <c r="H89" s="400"/>
      <c r="I89" s="393"/>
      <c r="J89" s="310"/>
    </row>
    <row r="90" spans="1:10">
      <c r="B90" s="310"/>
      <c r="C90" s="440" t="s">
        <v>186</v>
      </c>
      <c r="D90" s="398"/>
      <c r="E90" s="397">
        <v>20</v>
      </c>
      <c r="F90" s="398"/>
      <c r="G90" s="397">
        <v>95</v>
      </c>
      <c r="H90" s="404"/>
      <c r="I90" s="398"/>
      <c r="J90" s="310"/>
    </row>
    <row r="91" spans="1:10">
      <c r="B91" s="310"/>
      <c r="C91" s="392"/>
      <c r="D91" s="393"/>
      <c r="E91" s="392"/>
      <c r="F91" s="393"/>
      <c r="G91" s="392"/>
      <c r="H91" s="400"/>
      <c r="I91" s="393"/>
      <c r="J91" s="310"/>
    </row>
    <row r="92" spans="1:10">
      <c r="B92" s="310"/>
      <c r="C92" s="397"/>
      <c r="D92" s="398"/>
      <c r="E92" s="397"/>
      <c r="F92" s="398"/>
      <c r="G92" s="397"/>
      <c r="H92" s="404"/>
      <c r="I92" s="398"/>
      <c r="J92" s="310"/>
    </row>
    <row r="93" spans="1:10">
      <c r="B93" s="310"/>
      <c r="C93" s="392"/>
      <c r="D93" s="393"/>
      <c r="E93" s="392"/>
      <c r="F93" s="393"/>
      <c r="G93" s="392"/>
      <c r="H93" s="400"/>
      <c r="I93" s="393"/>
      <c r="J93" s="310"/>
    </row>
    <row r="94" spans="1:10">
      <c r="B94" s="310"/>
      <c r="C94" s="397"/>
      <c r="D94" s="398"/>
      <c r="E94" s="397"/>
      <c r="F94" s="398"/>
      <c r="G94" s="397"/>
      <c r="H94" s="404"/>
      <c r="I94" s="398"/>
      <c r="J94" s="310"/>
    </row>
    <row r="95" spans="1:10">
      <c r="B95" s="310"/>
      <c r="C95" s="392"/>
      <c r="D95" s="393"/>
      <c r="E95" s="392"/>
      <c r="F95" s="393"/>
      <c r="G95" s="392"/>
      <c r="H95" s="400"/>
      <c r="I95" s="393"/>
      <c r="J95" s="310"/>
    </row>
    <row r="96" spans="1:10">
      <c r="B96" s="310"/>
      <c r="C96" s="397"/>
      <c r="D96" s="398"/>
      <c r="E96" s="397"/>
      <c r="F96" s="398"/>
      <c r="G96" s="397"/>
      <c r="H96" s="404"/>
      <c r="I96" s="398"/>
      <c r="J96" s="310"/>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
    <pageSetUpPr fitToPage="1"/>
  </sheetPr>
  <dimension ref="A1:Q97"/>
  <sheetViews>
    <sheetView showGridLines="0" workbookViewId="0">
      <selection activeCell="B26" sqref="B26:J26"/>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28515625" customWidth="1"/>
    <col min="7" max="7" width="21.285156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72"/>
      <c r="D3" s="73" t="s">
        <v>117</v>
      </c>
      <c r="E3" s="434"/>
      <c r="F3" s="434"/>
      <c r="G3" s="434"/>
      <c r="H3" s="434"/>
      <c r="I3" s="434"/>
      <c r="J3" s="434"/>
      <c r="P3" s="67" t="s">
        <v>122</v>
      </c>
    </row>
    <row r="4" spans="1:16">
      <c r="B4" s="44"/>
      <c r="D4" s="44"/>
      <c r="E4" s="434"/>
      <c r="F4" s="434"/>
      <c r="G4" s="434"/>
      <c r="H4" s="434"/>
      <c r="I4" s="434"/>
      <c r="J4" s="434"/>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c r="D7" s="384"/>
      <c r="E7" s="384"/>
      <c r="F7" s="384"/>
      <c r="G7" s="384"/>
      <c r="H7" s="384"/>
      <c r="I7" s="384"/>
      <c r="J7" s="384"/>
      <c r="P7" s="67" t="s">
        <v>15</v>
      </c>
    </row>
    <row r="8" spans="1:16" ht="15.75">
      <c r="B8" s="44" t="s">
        <v>119</v>
      </c>
      <c r="C8" s="384"/>
      <c r="D8" s="384"/>
      <c r="E8" s="384"/>
      <c r="F8" s="384"/>
      <c r="G8" s="384"/>
      <c r="H8" s="384"/>
      <c r="I8" s="384"/>
      <c r="J8" s="384"/>
      <c r="M8" s="15"/>
      <c r="N8" s="15"/>
      <c r="O8" s="15"/>
      <c r="P8" s="67" t="s">
        <v>125</v>
      </c>
    </row>
    <row r="9" spans="1:16" ht="15.75">
      <c r="B9" s="44" t="s">
        <v>120</v>
      </c>
      <c r="C9" s="384"/>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c r="G11" s="58" t="s">
        <v>141</v>
      </c>
      <c r="H11" s="380"/>
      <c r="I11" s="380"/>
      <c r="J11" s="380"/>
      <c r="M11" s="15"/>
      <c r="N11" s="15"/>
      <c r="O11" s="15"/>
      <c r="P11" s="15"/>
    </row>
    <row r="12" spans="1:16" ht="15.75" customHeight="1">
      <c r="B12" s="70" t="s">
        <v>142</v>
      </c>
      <c r="C12" s="44"/>
      <c r="D12" s="44"/>
      <c r="E12" s="44"/>
      <c r="F12" s="44"/>
      <c r="G12" s="386" t="s">
        <v>143</v>
      </c>
      <c r="H12" s="386"/>
      <c r="I12" s="386"/>
      <c r="J12" s="386"/>
      <c r="M12" s="16"/>
      <c r="N12" s="15"/>
      <c r="O12" s="15"/>
      <c r="P12" s="15"/>
    </row>
    <row r="13" spans="1:16" ht="15" customHeight="1">
      <c r="B13" s="65" t="s">
        <v>137</v>
      </c>
      <c r="C13" s="44"/>
      <c r="I13" s="47"/>
      <c r="M13" s="16"/>
      <c r="N13" s="15"/>
      <c r="O13" s="15"/>
      <c r="P13" s="15"/>
    </row>
    <row r="14" spans="1:16" ht="15" customHeight="1">
      <c r="B14" s="65"/>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c r="G16" s="59" t="s">
        <v>25</v>
      </c>
      <c r="H16" s="60"/>
      <c r="J16" s="48"/>
      <c r="L16" s="2"/>
      <c r="M16" s="16"/>
      <c r="N16" s="52"/>
      <c r="O16" s="16"/>
      <c r="P16" s="15"/>
    </row>
    <row r="17" spans="1:16">
      <c r="B17" s="66"/>
      <c r="D17" s="61" t="s">
        <v>24</v>
      </c>
      <c r="E17" s="62"/>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v>1</v>
      </c>
      <c r="B26" s="475"/>
      <c r="C26" s="475"/>
      <c r="D26" s="475"/>
      <c r="E26" s="475"/>
      <c r="F26" s="475"/>
      <c r="G26" s="475"/>
      <c r="H26" s="475"/>
      <c r="I26" s="475"/>
      <c r="J26" s="475"/>
      <c r="L26" s="81"/>
      <c r="N26" s="81"/>
    </row>
    <row r="27" spans="1:16" s="77" customFormat="1">
      <c r="A27">
        <v>2</v>
      </c>
      <c r="B27" s="475"/>
      <c r="C27" s="475"/>
      <c r="D27" s="475"/>
      <c r="E27" s="475"/>
      <c r="F27" s="475"/>
      <c r="G27" s="475"/>
      <c r="H27" s="475"/>
      <c r="I27" s="475"/>
      <c r="J27" s="475"/>
      <c r="L27" s="81"/>
      <c r="N27" s="81"/>
    </row>
    <row r="28" spans="1:16" s="77" customFormat="1">
      <c r="A28">
        <v>3</v>
      </c>
      <c r="B28" s="475"/>
      <c r="C28" s="475"/>
      <c r="D28" s="475"/>
      <c r="E28" s="475"/>
      <c r="F28" s="475"/>
      <c r="G28" s="475"/>
      <c r="H28" s="475"/>
      <c r="I28" s="475"/>
      <c r="J28" s="475"/>
      <c r="L28" s="81"/>
      <c r="N28" s="81"/>
    </row>
    <row r="29" spans="1:16" s="77" customFormat="1">
      <c r="A29">
        <v>4</v>
      </c>
      <c r="B29" s="475"/>
      <c r="C29" s="475"/>
      <c r="D29" s="475"/>
      <c r="E29" s="475"/>
      <c r="F29" s="475"/>
      <c r="G29" s="475"/>
      <c r="H29" s="475"/>
      <c r="I29" s="475"/>
      <c r="J29" s="475"/>
      <c r="L29" s="81"/>
      <c r="N29" s="81"/>
    </row>
    <row r="30" spans="1:16" s="77" customFormat="1">
      <c r="A30">
        <v>5</v>
      </c>
      <c r="B30" s="475"/>
      <c r="C30" s="475"/>
      <c r="D30" s="475"/>
      <c r="E30" s="475"/>
      <c r="F30" s="475"/>
      <c r="G30" s="475"/>
      <c r="H30" s="475"/>
      <c r="I30" s="475"/>
      <c r="J30" s="475"/>
      <c r="L30" s="81"/>
      <c r="N30" s="81"/>
    </row>
    <row r="31" spans="1:16" s="77" customFormat="1">
      <c r="A31">
        <v>6</v>
      </c>
      <c r="B31" s="475"/>
      <c r="C31" s="475"/>
      <c r="D31" s="475"/>
      <c r="E31" s="475"/>
      <c r="F31" s="475"/>
      <c r="G31" s="475"/>
      <c r="H31" s="475"/>
      <c r="I31" s="475"/>
      <c r="J31" s="475"/>
      <c r="L31" s="81"/>
      <c r="N31" s="81"/>
    </row>
    <row r="32" spans="1:16" s="77" customFormat="1">
      <c r="A32">
        <v>7</v>
      </c>
      <c r="B32" s="475"/>
      <c r="C32" s="475"/>
      <c r="D32" s="475"/>
      <c r="E32" s="475"/>
      <c r="F32" s="475"/>
      <c r="G32" s="475"/>
      <c r="H32" s="475"/>
      <c r="I32" s="475"/>
      <c r="J32" s="475"/>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35.25" customHeight="1">
      <c r="B38" s="385"/>
      <c r="C38" s="385"/>
      <c r="D38" s="385"/>
      <c r="E38" s="385"/>
      <c r="F38" s="385"/>
      <c r="G38" s="385"/>
      <c r="H38" s="385"/>
      <c r="I38" s="385"/>
      <c r="J38" s="385"/>
    </row>
    <row r="39" spans="1:14">
      <c r="B39" s="49" t="s">
        <v>128</v>
      </c>
      <c r="C39" s="49"/>
      <c r="D39" s="49"/>
      <c r="E39" s="49"/>
      <c r="F39" s="49"/>
      <c r="G39" s="49"/>
      <c r="H39" s="49"/>
      <c r="I39" s="49"/>
      <c r="J39" s="49"/>
    </row>
    <row r="40" spans="1:14" ht="39.75" customHeight="1">
      <c r="B40" s="390"/>
      <c r="C40" s="390"/>
      <c r="D40" s="390"/>
      <c r="E40" s="390"/>
      <c r="F40" s="390"/>
      <c r="G40" s="390"/>
      <c r="H40" s="390"/>
      <c r="I40" s="390"/>
      <c r="J40" s="390"/>
    </row>
    <row r="41" spans="1:14">
      <c r="B41" s="49" t="s">
        <v>129</v>
      </c>
      <c r="C41" s="49"/>
      <c r="D41" s="49"/>
      <c r="E41" s="49"/>
      <c r="F41" s="49"/>
      <c r="G41" s="49"/>
      <c r="H41" s="49"/>
      <c r="I41" s="49"/>
      <c r="J41" s="49"/>
    </row>
    <row r="42" spans="1:14" ht="50.25" customHeight="1">
      <c r="B42" s="385"/>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A47">
        <v>1</v>
      </c>
      <c r="B47" s="475"/>
      <c r="C47" s="475"/>
      <c r="D47" s="475"/>
      <c r="E47" s="475"/>
      <c r="F47" s="475"/>
      <c r="G47" s="475"/>
      <c r="H47" s="475"/>
      <c r="I47" s="475"/>
      <c r="J47" s="475"/>
    </row>
    <row r="48" spans="1:14">
      <c r="A48">
        <v>2</v>
      </c>
      <c r="B48" s="475"/>
      <c r="C48" s="475"/>
      <c r="D48" s="475"/>
      <c r="E48" s="475"/>
      <c r="F48" s="475"/>
      <c r="G48" s="475"/>
      <c r="H48" s="475"/>
      <c r="I48" s="475"/>
      <c r="J48" s="475"/>
    </row>
    <row r="49" spans="1:10">
      <c r="A49">
        <v>3</v>
      </c>
      <c r="B49" s="475"/>
      <c r="C49" s="475"/>
      <c r="D49" s="475"/>
      <c r="E49" s="475"/>
      <c r="F49" s="475"/>
      <c r="G49" s="475"/>
      <c r="H49" s="475"/>
      <c r="I49" s="475"/>
      <c r="J49" s="475"/>
    </row>
    <row r="50" spans="1:10">
      <c r="A50">
        <v>4</v>
      </c>
      <c r="B50" s="475"/>
      <c r="C50" s="475"/>
      <c r="D50" s="475"/>
      <c r="E50" s="475"/>
      <c r="F50" s="475"/>
      <c r="G50" s="475"/>
      <c r="H50" s="475"/>
      <c r="I50" s="475"/>
      <c r="J50" s="475"/>
    </row>
    <row r="51" spans="1:10" ht="15" customHeight="1">
      <c r="A51">
        <v>5</v>
      </c>
      <c r="B51" s="475"/>
      <c r="C51" s="475"/>
      <c r="D51" s="475"/>
      <c r="E51" s="475"/>
      <c r="F51" s="475"/>
      <c r="G51" s="475"/>
      <c r="H51" s="475"/>
      <c r="I51" s="475"/>
      <c r="J51" s="475"/>
    </row>
    <row r="52" spans="1:10">
      <c r="A52">
        <v>6</v>
      </c>
      <c r="B52" s="475"/>
      <c r="C52" s="475"/>
      <c r="D52" s="475"/>
      <c r="E52" s="475"/>
      <c r="F52" s="475"/>
      <c r="G52" s="475"/>
      <c r="H52" s="475"/>
      <c r="I52" s="475"/>
      <c r="J52" s="475"/>
    </row>
    <row r="53" spans="1:10">
      <c r="A53">
        <v>7</v>
      </c>
      <c r="B53" s="475"/>
      <c r="C53" s="475"/>
      <c r="D53" s="475"/>
      <c r="E53" s="475"/>
      <c r="F53" s="475"/>
      <c r="G53" s="475"/>
      <c r="H53" s="475"/>
      <c r="I53" s="475"/>
      <c r="J53" s="475"/>
    </row>
    <row r="54" spans="1:10">
      <c r="B54" s="5" t="s">
        <v>51</v>
      </c>
    </row>
    <row r="55" spans="1:10">
      <c r="B55" t="s">
        <v>106</v>
      </c>
    </row>
    <row r="56" spans="1:10">
      <c r="A56">
        <v>1</v>
      </c>
      <c r="B56" s="389"/>
      <c r="C56" s="389"/>
      <c r="D56" s="389"/>
      <c r="E56" s="389"/>
      <c r="F56" s="389"/>
      <c r="G56" s="389"/>
      <c r="H56" s="389"/>
      <c r="I56" s="389"/>
      <c r="J56" s="389"/>
    </row>
    <row r="57" spans="1:10">
      <c r="A57">
        <v>2</v>
      </c>
      <c r="B57" s="389"/>
      <c r="C57" s="389"/>
      <c r="D57" s="389"/>
      <c r="E57" s="389"/>
      <c r="F57" s="389"/>
      <c r="G57" s="389"/>
      <c r="H57" s="389"/>
      <c r="I57" s="389"/>
      <c r="J57" s="389"/>
    </row>
    <row r="58" spans="1:10">
      <c r="B58" s="5" t="s">
        <v>53</v>
      </c>
      <c r="G58" s="15"/>
      <c r="H58" s="40"/>
      <c r="I58" s="40"/>
      <c r="J58" s="40"/>
    </row>
    <row r="59" spans="1:10">
      <c r="B59" t="s">
        <v>107</v>
      </c>
      <c r="G59" s="15"/>
      <c r="H59" s="38"/>
      <c r="I59" s="38"/>
      <c r="J59" s="38"/>
    </row>
    <row r="60" spans="1:10">
      <c r="A60">
        <v>1</v>
      </c>
      <c r="B60" s="389"/>
      <c r="C60" s="389"/>
      <c r="D60" s="389"/>
      <c r="E60" s="389"/>
      <c r="F60" s="389"/>
      <c r="G60" s="389"/>
      <c r="H60" s="389"/>
      <c r="I60" s="389"/>
      <c r="J60" s="389"/>
    </row>
    <row r="61" spans="1:10">
      <c r="A61">
        <v>2</v>
      </c>
      <c r="B61" s="389"/>
      <c r="C61" s="389"/>
      <c r="D61" s="389"/>
      <c r="E61" s="389"/>
      <c r="F61" s="389"/>
      <c r="G61" s="389"/>
      <c r="H61" s="389"/>
      <c r="I61" s="389"/>
      <c r="J61" s="389"/>
    </row>
    <row r="62" spans="1:10">
      <c r="B62" s="5" t="s">
        <v>1</v>
      </c>
      <c r="D62" s="5"/>
      <c r="H62" s="38"/>
      <c r="I62" s="38"/>
      <c r="J62" s="38"/>
    </row>
    <row r="63" spans="1:10" ht="15" customHeight="1">
      <c r="B63" s="373" t="s">
        <v>55</v>
      </c>
      <c r="C63" s="373"/>
      <c r="D63" s="373"/>
      <c r="E63" s="373"/>
      <c r="F63" s="373"/>
      <c r="G63" s="373"/>
      <c r="H63" s="373"/>
      <c r="I63" s="373"/>
      <c r="J63" s="373"/>
    </row>
    <row r="64" spans="1:10" ht="15" customHeight="1">
      <c r="B64" s="37"/>
      <c r="C64" s="37"/>
      <c r="D64" s="37"/>
      <c r="E64" s="37"/>
      <c r="F64" s="37"/>
      <c r="H64" s="38"/>
      <c r="I64" s="38"/>
      <c r="J64" s="38"/>
    </row>
    <row r="65" spans="1:10" ht="15" customHeight="1">
      <c r="B65" s="37"/>
      <c r="C65" s="394" t="s">
        <v>130</v>
      </c>
      <c r="D65" s="395"/>
      <c r="E65" s="55" t="s">
        <v>131</v>
      </c>
      <c r="F65" s="394" t="s">
        <v>132</v>
      </c>
      <c r="G65" s="395"/>
      <c r="H65" s="38"/>
      <c r="I65" s="38"/>
      <c r="J65" s="38"/>
    </row>
    <row r="66" spans="1:10" ht="15" customHeight="1">
      <c r="B66" s="37"/>
      <c r="C66" s="392"/>
      <c r="D66" s="393"/>
      <c r="E66" s="53"/>
      <c r="F66" s="392"/>
      <c r="G66" s="393"/>
      <c r="H66" s="38"/>
      <c r="I66" s="38"/>
      <c r="J66" s="38"/>
    </row>
    <row r="67" spans="1:10" ht="15" customHeight="1">
      <c r="B67" s="37"/>
      <c r="C67" s="397"/>
      <c r="D67" s="398"/>
      <c r="E67" s="54"/>
      <c r="F67" s="397"/>
      <c r="G67" s="398"/>
      <c r="H67" s="38"/>
      <c r="I67" s="38"/>
      <c r="J67" s="38"/>
    </row>
    <row r="68" spans="1:10" ht="15" customHeight="1">
      <c r="B68" s="37"/>
      <c r="C68" s="392"/>
      <c r="D68" s="393"/>
      <c r="E68" s="53"/>
      <c r="F68" s="392"/>
      <c r="G68" s="393"/>
      <c r="H68" s="38"/>
      <c r="I68" s="38"/>
      <c r="J68" s="38"/>
    </row>
    <row r="69" spans="1:10" ht="15" customHeight="1">
      <c r="B69" s="37"/>
      <c r="C69" s="397"/>
      <c r="D69" s="398"/>
      <c r="E69" s="54"/>
      <c r="F69" s="397"/>
      <c r="G69" s="398"/>
      <c r="H69" s="38"/>
      <c r="I69" s="38"/>
      <c r="J69" s="38"/>
    </row>
    <row r="70" spans="1:10" ht="15" customHeight="1">
      <c r="B70" s="37"/>
      <c r="C70" s="392"/>
      <c r="D70" s="393"/>
      <c r="E70" s="53"/>
      <c r="F70" s="392"/>
      <c r="G70" s="393"/>
      <c r="H70" s="38"/>
      <c r="I70" s="38"/>
      <c r="J70" s="38"/>
    </row>
    <row r="71" spans="1:10" ht="15" customHeight="1">
      <c r="B71" s="37"/>
      <c r="C71" s="397"/>
      <c r="D71" s="398"/>
      <c r="E71" s="54"/>
      <c r="F71" s="397"/>
      <c r="G71" s="398"/>
      <c r="H71" s="38"/>
      <c r="I71" s="38"/>
      <c r="J71" s="38"/>
    </row>
    <row r="72" spans="1:10" ht="15" customHeight="1">
      <c r="B72" s="37"/>
      <c r="C72" s="392"/>
      <c r="D72" s="393"/>
      <c r="E72" s="53"/>
      <c r="F72" s="392"/>
      <c r="G72" s="393"/>
      <c r="H72" s="38"/>
      <c r="I72" s="38"/>
      <c r="J72" s="38"/>
    </row>
    <row r="73" spans="1:10" ht="15" customHeight="1">
      <c r="B73" s="37"/>
      <c r="C73" s="397"/>
      <c r="D73" s="398"/>
      <c r="E73" s="54"/>
      <c r="F73" s="397"/>
      <c r="G73" s="398"/>
      <c r="H73" s="38"/>
      <c r="I73" s="38"/>
      <c r="J73" s="38"/>
    </row>
    <row r="74" spans="1:10" ht="15" customHeight="1">
      <c r="B74" s="37"/>
      <c r="C74" s="37"/>
      <c r="D74" s="37"/>
      <c r="E74" s="37"/>
      <c r="F74" s="37"/>
      <c r="H74" s="38"/>
      <c r="I74" s="38"/>
      <c r="J74" s="38"/>
    </row>
    <row r="75" spans="1:10">
      <c r="A75" s="74"/>
      <c r="B75" s="5" t="s">
        <v>60</v>
      </c>
    </row>
    <row r="76" spans="1:10">
      <c r="B76" s="1" t="s">
        <v>61</v>
      </c>
    </row>
    <row r="77" spans="1:10">
      <c r="A77">
        <v>1</v>
      </c>
      <c r="B77" s="475"/>
      <c r="C77" s="475"/>
      <c r="D77" s="475"/>
      <c r="E77" s="475"/>
      <c r="F77" s="475"/>
      <c r="G77" s="475"/>
      <c r="H77" s="475"/>
      <c r="I77" s="475"/>
      <c r="J77" s="475"/>
    </row>
    <row r="78" spans="1:10">
      <c r="A78">
        <v>2</v>
      </c>
      <c r="B78" s="475"/>
      <c r="C78" s="475"/>
      <c r="D78" s="475"/>
      <c r="E78" s="475"/>
      <c r="F78" s="475"/>
      <c r="G78" s="475"/>
      <c r="H78" s="475"/>
      <c r="I78" s="475"/>
      <c r="J78" s="475"/>
    </row>
    <row r="79" spans="1:10">
      <c r="A79">
        <v>3</v>
      </c>
      <c r="B79" s="475"/>
      <c r="C79" s="475"/>
      <c r="D79" s="475"/>
      <c r="E79" s="475"/>
      <c r="F79" s="475"/>
      <c r="G79" s="475"/>
      <c r="H79" s="475"/>
      <c r="I79" s="475"/>
      <c r="J79" s="475"/>
    </row>
    <row r="80" spans="1:10">
      <c r="A80">
        <v>4</v>
      </c>
      <c r="B80" s="475"/>
      <c r="C80" s="475"/>
      <c r="D80" s="475"/>
      <c r="E80" s="475"/>
      <c r="F80" s="475"/>
      <c r="G80" s="475"/>
      <c r="H80" s="475"/>
      <c r="I80" s="475"/>
      <c r="J80" s="475"/>
    </row>
    <row r="81" spans="1:17">
      <c r="A81">
        <v>5</v>
      </c>
      <c r="B81" s="475"/>
      <c r="C81" s="475"/>
      <c r="D81" s="475"/>
      <c r="E81" s="475"/>
      <c r="F81" s="475"/>
      <c r="G81" s="475"/>
      <c r="H81" s="475"/>
      <c r="I81" s="475"/>
      <c r="J81" s="475"/>
    </row>
    <row r="82" spans="1:17">
      <c r="A82">
        <v>6</v>
      </c>
      <c r="B82" s="475"/>
      <c r="C82" s="475"/>
      <c r="D82" s="475"/>
      <c r="E82" s="475"/>
      <c r="F82" s="475"/>
      <c r="G82" s="475"/>
      <c r="H82" s="475"/>
      <c r="I82" s="475"/>
      <c r="J82" s="475"/>
    </row>
    <row r="83" spans="1:17">
      <c r="A83">
        <v>7</v>
      </c>
      <c r="B83" s="475"/>
      <c r="C83" s="475"/>
      <c r="D83" s="475"/>
      <c r="E83" s="475"/>
      <c r="F83" s="475"/>
      <c r="G83" s="475"/>
      <c r="H83" s="475"/>
      <c r="I83" s="475"/>
      <c r="J83" s="475"/>
    </row>
    <row r="85" spans="1:17">
      <c r="A85" s="74"/>
      <c r="B85" s="5" t="s">
        <v>2</v>
      </c>
    </row>
    <row r="86" spans="1:17" ht="15" customHeight="1">
      <c r="B86" s="373" t="s">
        <v>63</v>
      </c>
      <c r="C86" s="373"/>
      <c r="D86" s="373"/>
      <c r="E86" s="373"/>
      <c r="F86" s="373"/>
      <c r="G86" s="373"/>
      <c r="H86" s="373"/>
    </row>
    <row r="87" spans="1:17" ht="15" customHeight="1">
      <c r="B87" s="37"/>
      <c r="C87" s="37"/>
      <c r="D87" s="37"/>
      <c r="E87" s="37"/>
      <c r="F87" s="37"/>
      <c r="G87" s="37"/>
      <c r="H87" s="37"/>
    </row>
    <row r="88" spans="1:17" ht="15" customHeight="1">
      <c r="B88" s="37"/>
      <c r="C88" s="401" t="s">
        <v>136</v>
      </c>
      <c r="D88" s="402"/>
      <c r="E88" s="401" t="s">
        <v>146</v>
      </c>
      <c r="F88" s="402"/>
      <c r="G88" s="401" t="s">
        <v>147</v>
      </c>
      <c r="H88" s="403"/>
      <c r="I88" s="402"/>
      <c r="J88" s="37"/>
    </row>
    <row r="89" spans="1:17" ht="15" customHeight="1">
      <c r="B89" s="37"/>
      <c r="C89" s="392"/>
      <c r="D89" s="393"/>
      <c r="E89" s="392"/>
      <c r="F89" s="393"/>
      <c r="G89" s="392"/>
      <c r="H89" s="400"/>
      <c r="I89" s="393"/>
      <c r="J89" s="37"/>
    </row>
    <row r="90" spans="1:17" ht="15" customHeight="1">
      <c r="B90" s="37"/>
      <c r="C90" s="397"/>
      <c r="D90" s="398"/>
      <c r="E90" s="397"/>
      <c r="F90" s="398"/>
      <c r="G90" s="397"/>
      <c r="H90" s="404"/>
      <c r="I90" s="398"/>
      <c r="J90" s="37"/>
    </row>
    <row r="91" spans="1:17" ht="15" customHeight="1">
      <c r="B91" s="37"/>
      <c r="C91" s="392"/>
      <c r="D91" s="393"/>
      <c r="E91" s="392"/>
      <c r="F91" s="393"/>
      <c r="G91" s="392"/>
      <c r="H91" s="400"/>
      <c r="I91" s="393"/>
      <c r="J91" s="37"/>
    </row>
    <row r="92" spans="1:17" ht="15" customHeight="1">
      <c r="B92" s="37"/>
      <c r="C92" s="397"/>
      <c r="D92" s="398"/>
      <c r="E92" s="397"/>
      <c r="F92" s="398"/>
      <c r="G92" s="397"/>
      <c r="H92" s="404"/>
      <c r="I92" s="398"/>
      <c r="J92" s="37"/>
    </row>
    <row r="93" spans="1:17" ht="15" customHeight="1">
      <c r="B93" s="37"/>
      <c r="C93" s="392"/>
      <c r="D93" s="393"/>
      <c r="E93" s="392"/>
      <c r="F93" s="393"/>
      <c r="G93" s="392"/>
      <c r="H93" s="400"/>
      <c r="I93" s="393"/>
      <c r="J93" s="37"/>
    </row>
    <row r="94" spans="1:17" ht="15" customHeight="1">
      <c r="B94" s="37"/>
      <c r="C94" s="397"/>
      <c r="D94" s="398"/>
      <c r="E94" s="397"/>
      <c r="F94" s="398"/>
      <c r="G94" s="397"/>
      <c r="H94" s="404"/>
      <c r="I94" s="398"/>
      <c r="J94" s="37"/>
      <c r="O94" s="68"/>
      <c r="P94" s="69"/>
      <c r="Q94" s="68"/>
    </row>
    <row r="95" spans="1:17" ht="15" customHeight="1">
      <c r="B95" s="37"/>
      <c r="C95" s="392"/>
      <c r="D95" s="393"/>
      <c r="E95" s="392"/>
      <c r="F95" s="393"/>
      <c r="G95" s="392"/>
      <c r="H95" s="400"/>
      <c r="I95" s="393"/>
      <c r="J95" s="37"/>
    </row>
    <row r="96" spans="1:17" ht="15" customHeight="1">
      <c r="B96" s="37"/>
      <c r="C96" s="397"/>
      <c r="D96" s="398"/>
      <c r="E96" s="397"/>
      <c r="F96" s="398"/>
      <c r="G96" s="397"/>
      <c r="H96" s="404"/>
      <c r="I96" s="398"/>
      <c r="J96" s="37"/>
    </row>
    <row r="97" spans="4:4">
      <c r="D97" s="10"/>
    </row>
  </sheetData>
  <mergeCells count="84">
    <mergeCell ref="E94:F94"/>
    <mergeCell ref="E95:F95"/>
    <mergeCell ref="A1:J1"/>
    <mergeCell ref="B15:B16"/>
    <mergeCell ref="G12:J12"/>
    <mergeCell ref="G89:I89"/>
    <mergeCell ref="G90:I90"/>
    <mergeCell ref="C89:D89"/>
    <mergeCell ref="C90:D90"/>
    <mergeCell ref="E88:F88"/>
    <mergeCell ref="E89:F89"/>
    <mergeCell ref="E90:F90"/>
    <mergeCell ref="C72:D72"/>
    <mergeCell ref="F72:G72"/>
    <mergeCell ref="G88:I88"/>
    <mergeCell ref="C73:D73"/>
    <mergeCell ref="E96:F96"/>
    <mergeCell ref="G95:I95"/>
    <mergeCell ref="C91:D91"/>
    <mergeCell ref="C92:D92"/>
    <mergeCell ref="C93:D93"/>
    <mergeCell ref="E91:F91"/>
    <mergeCell ref="E92:F92"/>
    <mergeCell ref="E93:F93"/>
    <mergeCell ref="G96:I96"/>
    <mergeCell ref="G91:I91"/>
    <mergeCell ref="G92:I92"/>
    <mergeCell ref="G93:I93"/>
    <mergeCell ref="G94:I94"/>
    <mergeCell ref="C94:D94"/>
    <mergeCell ref="C95:D95"/>
    <mergeCell ref="C96:D96"/>
    <mergeCell ref="F73:G73"/>
    <mergeCell ref="B77:J77"/>
    <mergeCell ref="B78:J78"/>
    <mergeCell ref="B79:J79"/>
    <mergeCell ref="B80:J80"/>
    <mergeCell ref="B86:H86"/>
    <mergeCell ref="B81:J81"/>
    <mergeCell ref="B82:J82"/>
    <mergeCell ref="B83:J83"/>
    <mergeCell ref="C88:D88"/>
    <mergeCell ref="C68:D68"/>
    <mergeCell ref="F68:G68"/>
    <mergeCell ref="C70:D70"/>
    <mergeCell ref="F70:G70"/>
    <mergeCell ref="C71:D71"/>
    <mergeCell ref="F71:G71"/>
    <mergeCell ref="C69:D69"/>
    <mergeCell ref="F69:G69"/>
    <mergeCell ref="B52:J52"/>
    <mergeCell ref="B53:J53"/>
    <mergeCell ref="B50:J50"/>
    <mergeCell ref="B56:J56"/>
    <mergeCell ref="B57:J57"/>
    <mergeCell ref="B47:J47"/>
    <mergeCell ref="B48:J48"/>
    <mergeCell ref="B49:J49"/>
    <mergeCell ref="B51:J51"/>
    <mergeCell ref="B40:J40"/>
    <mergeCell ref="E3:J4"/>
    <mergeCell ref="H11:J11"/>
    <mergeCell ref="C7:J7"/>
    <mergeCell ref="C8:J8"/>
    <mergeCell ref="C9:J9"/>
    <mergeCell ref="B11:D11"/>
    <mergeCell ref="B30:J30"/>
    <mergeCell ref="B31:J31"/>
    <mergeCell ref="B32:J32"/>
    <mergeCell ref="B42:J42"/>
    <mergeCell ref="B26:J26"/>
    <mergeCell ref="B27:J27"/>
    <mergeCell ref="B28:J28"/>
    <mergeCell ref="B29:J29"/>
    <mergeCell ref="B38:J38"/>
    <mergeCell ref="C66:D66"/>
    <mergeCell ref="C67:D67"/>
    <mergeCell ref="F66:G66"/>
    <mergeCell ref="F67:G67"/>
    <mergeCell ref="B60:J60"/>
    <mergeCell ref="C65:D65"/>
    <mergeCell ref="B61:J61"/>
    <mergeCell ref="B63:J63"/>
    <mergeCell ref="F65:G65"/>
  </mergeCells>
  <dataValidations count="3">
    <dataValidation type="list" allowBlank="1" showInputMessage="1" showErrorMessage="1" prompt="Escoja de la lista" sqref="H11:J11">
      <formula1>$P$3:$P$7</formula1>
    </dataValidation>
    <dataValidation type="list" allowBlank="1" showInputMessage="1" showErrorMessage="1" sqref="B47:J53">
      <formula1>#REF!</formula1>
    </dataValidation>
    <dataValidation type="list" allowBlank="1" showInputMessage="1" showErrorMessage="1" sqref="B60:J61">
      <formula1>#REF!</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04" r:id="rId4" name="Label 8">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05" r:id="rId5" name="Label 9">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06" r:id="rId6" name="Label 10">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07" r:id="rId7" name="Label 11">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08" r:id="rId8" name="Label 12">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09" r:id="rId9" name="Label 13">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11" r:id="rId10" name="Check Box 15">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12" r:id="rId11" name="Check Box 16">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13" r:id="rId12" name="Check Box 17">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14" r:id="rId13" name="Check Box 18">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15" r:id="rId14" name="Check Box 19">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16" r:id="rId15" name="Check Box 20">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Metodologies!$B$3:$B$11</xm:f>
          </x14:formula1>
          <xm:sqref>C89:D96</xm:sqref>
        </x14:dataValidation>
        <x14:dataValidation type="list" allowBlank="1" showInputMessage="1" showErrorMessage="1">
          <x14:formula1>
            <xm:f>Metodologies!$B$33:$B$46</xm:f>
          </x14:formula1>
          <xm:sqref>C66:D73</xm:sqref>
        </x14:dataValidation>
        <x14:dataValidation type="list" allowBlank="1" showInputMessage="1" showErrorMessage="1">
          <x14:formula1>
            <xm:f>Metodologies!$B$14:$B$28</xm:f>
          </x14:formula1>
          <xm:sqref>B77:J83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2" workbookViewId="0">
      <selection activeCell="F66" sqref="F66:G69"/>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81" t="s">
        <v>115</v>
      </c>
      <c r="B1" s="381"/>
      <c r="C1" s="381"/>
      <c r="D1" s="381"/>
      <c r="E1" s="381"/>
      <c r="F1" s="381"/>
      <c r="G1" s="381"/>
      <c r="H1" s="381"/>
      <c r="I1" s="381"/>
      <c r="J1" s="381"/>
    </row>
    <row r="2" spans="1:16">
      <c r="B2" s="44"/>
      <c r="C2" s="44"/>
      <c r="D2" s="44"/>
      <c r="E2" s="44"/>
      <c r="F2" s="44"/>
      <c r="G2" s="44"/>
      <c r="H2" s="44"/>
      <c r="I2" s="44"/>
      <c r="J2" s="44"/>
    </row>
    <row r="3" spans="1:16">
      <c r="B3" s="45" t="s">
        <v>116</v>
      </c>
      <c r="C3" s="236" t="s">
        <v>400</v>
      </c>
      <c r="D3" s="73" t="s">
        <v>117</v>
      </c>
      <c r="E3" s="382" t="s">
        <v>739</v>
      </c>
      <c r="F3" s="383"/>
      <c r="G3" s="383"/>
      <c r="H3" s="383"/>
      <c r="I3" s="383"/>
      <c r="J3" s="383"/>
      <c r="P3" s="67" t="s">
        <v>122</v>
      </c>
    </row>
    <row r="4" spans="1:16">
      <c r="B4" s="44"/>
      <c r="D4" s="44"/>
      <c r="E4" s="383"/>
      <c r="F4" s="383"/>
      <c r="G4" s="383"/>
      <c r="H4" s="383"/>
      <c r="I4" s="383"/>
      <c r="J4" s="383"/>
      <c r="P4" s="67" t="s">
        <v>123</v>
      </c>
    </row>
    <row r="5" spans="1:16">
      <c r="B5" s="44"/>
      <c r="C5" s="50"/>
      <c r="D5" s="44"/>
      <c r="E5" s="44"/>
      <c r="F5" s="44"/>
      <c r="G5" s="44"/>
      <c r="H5" s="44"/>
      <c r="I5" s="44"/>
      <c r="J5" s="44"/>
      <c r="P5" s="67" t="s">
        <v>124</v>
      </c>
    </row>
    <row r="6" spans="1:16">
      <c r="A6" s="74"/>
      <c r="B6" s="45" t="s">
        <v>133</v>
      </c>
      <c r="C6" s="50"/>
      <c r="D6" s="51" t="s">
        <v>121</v>
      </c>
      <c r="E6" s="44"/>
      <c r="F6" s="44"/>
      <c r="G6" s="44"/>
      <c r="H6" s="44"/>
      <c r="I6" s="44"/>
      <c r="J6" s="44"/>
      <c r="P6" s="67" t="s">
        <v>14</v>
      </c>
    </row>
    <row r="7" spans="1:16" ht="15.75">
      <c r="B7" s="44" t="s">
        <v>118</v>
      </c>
      <c r="C7" s="384" t="s">
        <v>931</v>
      </c>
      <c r="D7" s="384"/>
      <c r="E7" s="384"/>
      <c r="F7" s="384"/>
      <c r="G7" s="384"/>
      <c r="H7" s="384"/>
      <c r="I7" s="384"/>
      <c r="J7" s="384"/>
      <c r="P7" s="67" t="s">
        <v>15</v>
      </c>
    </row>
    <row r="8" spans="1:16" ht="15.75">
      <c r="B8" s="44" t="s">
        <v>119</v>
      </c>
      <c r="C8" s="384" t="s">
        <v>932</v>
      </c>
      <c r="D8" s="384"/>
      <c r="E8" s="384"/>
      <c r="F8" s="384"/>
      <c r="G8" s="384"/>
      <c r="H8" s="384"/>
      <c r="I8" s="384"/>
      <c r="J8" s="384"/>
      <c r="M8" s="15"/>
      <c r="N8" s="15"/>
      <c r="O8" s="15"/>
      <c r="P8" s="67" t="s">
        <v>125</v>
      </c>
    </row>
    <row r="9" spans="1:16" ht="15.75">
      <c r="B9" s="44" t="s">
        <v>120</v>
      </c>
      <c r="C9" s="384" t="s">
        <v>933</v>
      </c>
      <c r="D9" s="384"/>
      <c r="E9" s="384"/>
      <c r="F9" s="384"/>
      <c r="G9" s="384"/>
      <c r="H9" s="384"/>
      <c r="I9" s="384"/>
      <c r="J9" s="384"/>
      <c r="M9" s="56"/>
      <c r="N9" s="15"/>
      <c r="O9" s="15"/>
      <c r="P9" s="15"/>
    </row>
    <row r="10" spans="1:16">
      <c r="B10" s="44"/>
      <c r="C10" s="46"/>
      <c r="D10" s="46"/>
      <c r="E10" s="46"/>
      <c r="F10" s="46"/>
      <c r="G10" s="46"/>
      <c r="H10" s="46"/>
      <c r="I10" s="46"/>
      <c r="J10" s="46"/>
      <c r="M10" s="15"/>
      <c r="N10" s="15"/>
      <c r="O10" s="15"/>
      <c r="P10" s="15"/>
    </row>
    <row r="11" spans="1:16" ht="15" customHeight="1">
      <c r="B11" s="379" t="s">
        <v>126</v>
      </c>
      <c r="C11" s="379"/>
      <c r="D11" s="379"/>
      <c r="E11" s="57">
        <v>12</v>
      </c>
      <c r="G11" s="58" t="s">
        <v>141</v>
      </c>
      <c r="H11" s="380" t="s">
        <v>123</v>
      </c>
      <c r="I11" s="380"/>
      <c r="J11" s="380"/>
      <c r="M11" s="15"/>
      <c r="N11" s="15"/>
      <c r="O11" s="15"/>
      <c r="P11" s="15"/>
    </row>
    <row r="12" spans="1:16" ht="15.75" customHeight="1">
      <c r="B12" s="70" t="s">
        <v>142</v>
      </c>
      <c r="C12" s="44"/>
      <c r="D12" s="44"/>
      <c r="E12" s="44" t="s">
        <v>102</v>
      </c>
      <c r="F12" s="44"/>
      <c r="G12" s="386" t="s">
        <v>143</v>
      </c>
      <c r="H12" s="386"/>
      <c r="I12" s="386"/>
      <c r="J12" s="386"/>
      <c r="M12" s="16"/>
      <c r="N12" s="15"/>
      <c r="O12" s="15"/>
      <c r="P12" s="15"/>
    </row>
    <row r="13" spans="1:16" ht="15" customHeight="1">
      <c r="B13" s="348" t="s">
        <v>137</v>
      </c>
      <c r="C13" s="44"/>
      <c r="I13" s="47"/>
      <c r="M13" s="16"/>
      <c r="N13" s="15"/>
      <c r="O13" s="15"/>
      <c r="P13" s="15"/>
    </row>
    <row r="14" spans="1:16" ht="15" customHeight="1">
      <c r="B14" s="348"/>
      <c r="C14" s="44"/>
      <c r="I14" s="47"/>
      <c r="M14" s="16"/>
      <c r="N14" s="15"/>
      <c r="O14" s="15"/>
      <c r="P14" s="15"/>
    </row>
    <row r="15" spans="1:16" ht="15" customHeight="1">
      <c r="B15" s="387" t="s">
        <v>138</v>
      </c>
      <c r="C15" s="48"/>
      <c r="D15" s="64" t="s">
        <v>139</v>
      </c>
      <c r="E15" s="47"/>
      <c r="F15" s="47"/>
      <c r="G15" s="63" t="s">
        <v>140</v>
      </c>
      <c r="H15" s="47"/>
      <c r="J15" s="48"/>
      <c r="L15" s="2"/>
      <c r="M15" s="16"/>
      <c r="N15" s="52"/>
      <c r="O15" s="16"/>
      <c r="P15" s="15"/>
    </row>
    <row r="16" spans="1:16">
      <c r="B16" s="387"/>
      <c r="C16" s="47"/>
      <c r="D16" s="59" t="s">
        <v>23</v>
      </c>
      <c r="E16" s="60">
        <v>6</v>
      </c>
      <c r="G16" s="59" t="s">
        <v>25</v>
      </c>
      <c r="H16" s="60"/>
      <c r="J16" s="48"/>
      <c r="L16" s="2"/>
      <c r="M16" s="16"/>
      <c r="N16" s="52"/>
      <c r="O16" s="16"/>
      <c r="P16" s="15"/>
    </row>
    <row r="17" spans="1:16">
      <c r="B17" s="349"/>
      <c r="D17" s="61" t="s">
        <v>24</v>
      </c>
      <c r="E17" s="62">
        <v>6</v>
      </c>
      <c r="F17" s="47"/>
      <c r="G17" s="61" t="s">
        <v>26</v>
      </c>
      <c r="H17" s="62"/>
      <c r="J17" s="48"/>
      <c r="L17" s="2"/>
      <c r="M17" s="15"/>
      <c r="N17" s="52"/>
      <c r="O17" s="16"/>
      <c r="P17" s="15"/>
    </row>
    <row r="18" spans="1:16">
      <c r="B18" s="42"/>
      <c r="D18" s="59" t="s">
        <v>27</v>
      </c>
      <c r="E18" s="60"/>
      <c r="G18" s="59" t="s">
        <v>29</v>
      </c>
      <c r="H18" s="60"/>
      <c r="J18" s="48"/>
      <c r="L18" s="2"/>
      <c r="M18" s="15"/>
      <c r="N18" s="52"/>
      <c r="O18" s="16"/>
      <c r="P18" s="15"/>
    </row>
    <row r="19" spans="1:16">
      <c r="B19" s="44"/>
      <c r="D19" s="61" t="s">
        <v>28</v>
      </c>
      <c r="E19" s="62"/>
      <c r="G19" s="61" t="s">
        <v>30</v>
      </c>
      <c r="H19" s="62"/>
      <c r="J19" s="44"/>
    </row>
    <row r="20" spans="1:16">
      <c r="D20" s="59" t="s">
        <v>31</v>
      </c>
      <c r="E20" s="60"/>
      <c r="G20" s="59" t="s">
        <v>33</v>
      </c>
      <c r="H20" s="60"/>
      <c r="J20" s="48"/>
      <c r="L20" s="2"/>
      <c r="N20" s="2"/>
    </row>
    <row r="21" spans="1:16">
      <c r="D21" s="61" t="s">
        <v>32</v>
      </c>
      <c r="E21" s="62"/>
      <c r="G21" s="61" t="s">
        <v>34</v>
      </c>
      <c r="H21" s="62"/>
      <c r="J21" s="48"/>
      <c r="L21" s="2"/>
      <c r="N21" s="2"/>
    </row>
    <row r="22" spans="1:16">
      <c r="D22" s="76"/>
      <c r="E22" s="79"/>
      <c r="F22" s="77"/>
      <c r="G22" s="78"/>
      <c r="H22" s="79"/>
      <c r="J22" s="48"/>
      <c r="L22" s="2"/>
      <c r="N22" s="2"/>
    </row>
    <row r="23" spans="1:16">
      <c r="D23" s="76"/>
      <c r="E23" s="79"/>
      <c r="F23" s="77"/>
      <c r="G23" s="78"/>
      <c r="H23" s="79"/>
      <c r="I23" s="77"/>
      <c r="J23" s="80"/>
      <c r="L23" s="2"/>
      <c r="N23" s="2"/>
    </row>
    <row r="24" spans="1:16">
      <c r="A24" s="74"/>
      <c r="B24" s="5" t="s">
        <v>148</v>
      </c>
      <c r="L24" s="2"/>
      <c r="N24" s="2"/>
    </row>
    <row r="25" spans="1:16" s="77" customFormat="1">
      <c r="A25"/>
      <c r="B25" s="1" t="s">
        <v>149</v>
      </c>
      <c r="C25"/>
      <c r="D25"/>
      <c r="E25"/>
      <c r="F25"/>
      <c r="G25"/>
      <c r="H25"/>
      <c r="I25"/>
      <c r="J25"/>
      <c r="L25" s="81"/>
      <c r="N25" s="81"/>
    </row>
    <row r="26" spans="1:16" s="77" customFormat="1">
      <c r="A26"/>
      <c r="B26" s="388" t="s">
        <v>351</v>
      </c>
      <c r="C26" s="388"/>
      <c r="D26" s="388"/>
      <c r="E26" s="388"/>
      <c r="F26" s="388"/>
      <c r="G26" s="388"/>
      <c r="H26" s="388"/>
      <c r="I26" s="388"/>
      <c r="J26" s="388"/>
      <c r="L26" s="81"/>
      <c r="N26" s="81"/>
    </row>
    <row r="27" spans="1:16" s="77" customFormat="1">
      <c r="A27"/>
      <c r="B27" s="388" t="s">
        <v>358</v>
      </c>
      <c r="C27" s="388"/>
      <c r="D27" s="388"/>
      <c r="E27" s="388"/>
      <c r="F27" s="388"/>
      <c r="G27" s="388"/>
      <c r="H27" s="388"/>
      <c r="I27" s="388"/>
      <c r="J27" s="388"/>
      <c r="L27" s="81"/>
      <c r="N27" s="81"/>
    </row>
    <row r="28" spans="1:16" s="77" customFormat="1">
      <c r="A28"/>
      <c r="B28" s="388" t="s">
        <v>359</v>
      </c>
      <c r="C28" s="388"/>
      <c r="D28" s="388"/>
      <c r="E28" s="388"/>
      <c r="F28" s="388"/>
      <c r="G28" s="388"/>
      <c r="H28" s="388"/>
      <c r="I28" s="388"/>
      <c r="J28" s="388"/>
      <c r="L28" s="81"/>
      <c r="N28" s="81"/>
    </row>
    <row r="29" spans="1:16" s="77" customFormat="1">
      <c r="A29"/>
      <c r="B29" s="388" t="s">
        <v>360</v>
      </c>
      <c r="C29" s="388"/>
      <c r="D29" s="388"/>
      <c r="E29" s="388"/>
      <c r="F29" s="388"/>
      <c r="G29" s="388"/>
      <c r="H29" s="388"/>
      <c r="I29" s="388"/>
      <c r="J29" s="388"/>
      <c r="L29" s="81"/>
      <c r="N29" s="81"/>
    </row>
    <row r="30" spans="1:16" s="77" customFormat="1">
      <c r="A30"/>
      <c r="B30" s="388" t="s">
        <v>971</v>
      </c>
      <c r="C30" s="388"/>
      <c r="D30" s="388"/>
      <c r="E30" s="388"/>
      <c r="F30" s="388"/>
      <c r="G30" s="388"/>
      <c r="H30" s="388"/>
      <c r="I30" s="388"/>
      <c r="J30" s="388"/>
      <c r="L30" s="81"/>
      <c r="N30" s="81"/>
    </row>
    <row r="31" spans="1:16" s="77" customFormat="1">
      <c r="A31"/>
      <c r="B31" s="388" t="s">
        <v>972</v>
      </c>
      <c r="C31" s="388"/>
      <c r="D31" s="388"/>
      <c r="E31" s="388"/>
      <c r="F31" s="388"/>
      <c r="G31" s="388"/>
      <c r="H31" s="388"/>
      <c r="I31" s="388"/>
      <c r="J31" s="388"/>
      <c r="L31" s="81"/>
      <c r="N31" s="81"/>
    </row>
    <row r="32" spans="1:16" s="77" customFormat="1">
      <c r="A32"/>
      <c r="B32" s="388" t="s">
        <v>1042</v>
      </c>
      <c r="C32" s="388"/>
      <c r="D32" s="388"/>
      <c r="E32" s="388"/>
      <c r="F32" s="388"/>
      <c r="G32" s="388"/>
      <c r="H32" s="388"/>
      <c r="I32" s="388"/>
      <c r="J32" s="388"/>
      <c r="L32" s="81"/>
      <c r="N32" s="81"/>
    </row>
    <row r="33" spans="1:14" s="77" customFormat="1">
      <c r="A33"/>
      <c r="B33"/>
      <c r="C33"/>
      <c r="D33"/>
      <c r="E33"/>
      <c r="F33"/>
      <c r="G33"/>
      <c r="H33"/>
      <c r="I33"/>
      <c r="J33"/>
      <c r="L33" s="81"/>
      <c r="N33" s="81"/>
    </row>
    <row r="34" spans="1:14" s="77" customFormat="1">
      <c r="D34" s="78"/>
      <c r="E34" s="79"/>
      <c r="G34" s="78"/>
      <c r="H34" s="79"/>
      <c r="J34" s="80"/>
      <c r="L34" s="81"/>
      <c r="N34" s="81"/>
    </row>
    <row r="35" spans="1:14">
      <c r="A35" s="74"/>
      <c r="B35" s="45" t="s">
        <v>134</v>
      </c>
      <c r="C35" s="48"/>
      <c r="E35" s="2"/>
      <c r="F35" s="16"/>
      <c r="G35" s="15"/>
      <c r="H35" s="52"/>
      <c r="I35" s="16"/>
      <c r="J35" s="48"/>
      <c r="L35" s="2"/>
      <c r="N35" s="2"/>
    </row>
    <row r="36" spans="1:14">
      <c r="B36" s="71" t="s">
        <v>135</v>
      </c>
      <c r="C36" s="48"/>
      <c r="E36" s="2"/>
      <c r="F36" s="16"/>
      <c r="G36" s="15"/>
      <c r="H36" s="52"/>
      <c r="I36" s="16"/>
      <c r="J36" s="48"/>
      <c r="L36" s="2"/>
      <c r="N36" s="2"/>
    </row>
    <row r="37" spans="1:14">
      <c r="B37" s="42" t="s">
        <v>127</v>
      </c>
      <c r="C37" s="42"/>
      <c r="I37" s="42"/>
      <c r="J37" s="42"/>
    </row>
    <row r="38" spans="1:14" ht="78.75" customHeight="1">
      <c r="B38" s="385" t="s">
        <v>915</v>
      </c>
      <c r="C38" s="385"/>
      <c r="D38" s="385"/>
      <c r="E38" s="385"/>
      <c r="F38" s="385"/>
      <c r="G38" s="385"/>
      <c r="H38" s="385"/>
      <c r="I38" s="385"/>
      <c r="J38" s="385"/>
    </row>
    <row r="39" spans="1:14">
      <c r="B39" s="49" t="s">
        <v>128</v>
      </c>
      <c r="C39" s="49"/>
      <c r="D39" s="49"/>
      <c r="E39" s="49"/>
      <c r="F39" s="49"/>
      <c r="G39" s="49"/>
      <c r="H39" s="49"/>
      <c r="I39" s="49"/>
      <c r="J39" s="49"/>
    </row>
    <row r="40" spans="1:14" ht="64.5" customHeight="1">
      <c r="B40" s="385" t="s">
        <v>916</v>
      </c>
      <c r="C40" s="390"/>
      <c r="D40" s="390"/>
      <c r="E40" s="390"/>
      <c r="F40" s="390"/>
      <c r="G40" s="390"/>
      <c r="H40" s="390"/>
      <c r="I40" s="390"/>
      <c r="J40" s="390"/>
    </row>
    <row r="41" spans="1:14">
      <c r="B41" s="49" t="s">
        <v>129</v>
      </c>
      <c r="C41" s="49"/>
      <c r="D41" s="49"/>
      <c r="E41" s="49"/>
      <c r="F41" s="49"/>
      <c r="G41" s="49"/>
      <c r="H41" s="49"/>
      <c r="I41" s="49"/>
      <c r="J41" s="49"/>
    </row>
    <row r="42" spans="1:14" ht="81.75" customHeight="1">
      <c r="B42" s="385" t="s">
        <v>917</v>
      </c>
      <c r="C42" s="385"/>
      <c r="D42" s="385"/>
      <c r="E42" s="385"/>
      <c r="F42" s="385"/>
      <c r="G42" s="385"/>
      <c r="H42" s="385"/>
      <c r="I42" s="385"/>
      <c r="J42" s="385"/>
    </row>
    <row r="43" spans="1:14">
      <c r="B43" s="43"/>
      <c r="C43" s="43"/>
      <c r="D43" s="43"/>
      <c r="E43" s="43"/>
      <c r="F43" s="43"/>
      <c r="G43" s="43"/>
      <c r="H43" s="43"/>
      <c r="I43" s="43"/>
      <c r="J43" s="43"/>
    </row>
    <row r="44" spans="1:14">
      <c r="A44" s="74"/>
      <c r="B44" s="5" t="s">
        <v>47</v>
      </c>
      <c r="H44" s="40"/>
      <c r="I44" s="40"/>
      <c r="J44" s="40"/>
    </row>
    <row r="45" spans="1:14" ht="15" customHeight="1">
      <c r="B45" s="5" t="s">
        <v>49</v>
      </c>
      <c r="H45" s="41"/>
      <c r="I45" s="41"/>
      <c r="J45" s="41"/>
    </row>
    <row r="46" spans="1:14">
      <c r="B46" t="s">
        <v>105</v>
      </c>
      <c r="H46" s="39"/>
      <c r="I46" s="39"/>
      <c r="J46" s="39"/>
    </row>
    <row r="47" spans="1:14" ht="15" customHeight="1">
      <c r="B47" s="388" t="s">
        <v>337</v>
      </c>
      <c r="C47" s="388"/>
      <c r="D47" s="388"/>
      <c r="E47" s="388"/>
      <c r="F47" s="388"/>
      <c r="G47" s="388"/>
      <c r="H47" s="388"/>
      <c r="I47" s="388"/>
      <c r="J47" s="388"/>
    </row>
    <row r="48" spans="1:14">
      <c r="B48" s="388" t="s">
        <v>339</v>
      </c>
      <c r="C48" s="388"/>
      <c r="D48" s="388"/>
      <c r="E48" s="388"/>
      <c r="F48" s="388"/>
      <c r="G48" s="388"/>
      <c r="H48" s="388"/>
      <c r="I48" s="388"/>
      <c r="J48" s="388"/>
    </row>
    <row r="49" spans="2:10">
      <c r="B49" s="388"/>
      <c r="C49" s="388"/>
      <c r="D49" s="388"/>
      <c r="E49" s="388"/>
      <c r="F49" s="388"/>
      <c r="G49" s="388"/>
      <c r="H49" s="388"/>
      <c r="I49" s="388"/>
      <c r="J49" s="388"/>
    </row>
    <row r="50" spans="2:10">
      <c r="B50" s="389"/>
      <c r="C50" s="389"/>
      <c r="D50" s="389"/>
      <c r="E50" s="389"/>
      <c r="F50" s="389"/>
      <c r="G50" s="389"/>
      <c r="H50" s="389"/>
      <c r="I50" s="389"/>
      <c r="J50" s="389"/>
    </row>
    <row r="51" spans="2:10" ht="15" customHeight="1">
      <c r="B51" s="389"/>
      <c r="C51" s="389"/>
      <c r="D51" s="389"/>
      <c r="E51" s="389"/>
      <c r="F51" s="389"/>
      <c r="G51" s="389"/>
      <c r="H51" s="389"/>
      <c r="I51" s="389"/>
      <c r="J51" s="389"/>
    </row>
    <row r="52" spans="2:10">
      <c r="B52" s="389"/>
      <c r="C52" s="389"/>
      <c r="D52" s="389"/>
      <c r="E52" s="389"/>
      <c r="F52" s="389"/>
      <c r="G52" s="389"/>
      <c r="H52" s="389"/>
      <c r="I52" s="389"/>
      <c r="J52" s="389"/>
    </row>
    <row r="53" spans="2:10">
      <c r="B53" s="389"/>
      <c r="C53" s="389"/>
      <c r="D53" s="389"/>
      <c r="E53" s="389"/>
      <c r="F53" s="389"/>
      <c r="G53" s="389"/>
      <c r="H53" s="389"/>
      <c r="I53" s="389"/>
      <c r="J53" s="389"/>
    </row>
    <row r="54" spans="2:10">
      <c r="B54" s="5" t="s">
        <v>51</v>
      </c>
    </row>
    <row r="55" spans="2:10">
      <c r="B55" t="s">
        <v>106</v>
      </c>
    </row>
    <row r="56" spans="2:10">
      <c r="B56" s="389"/>
      <c r="C56" s="389"/>
      <c r="D56" s="389"/>
      <c r="E56" s="389"/>
      <c r="F56" s="389"/>
      <c r="G56" s="389"/>
      <c r="H56" s="389"/>
      <c r="I56" s="389"/>
      <c r="J56" s="389"/>
    </row>
    <row r="57" spans="2:10">
      <c r="B57" s="389"/>
      <c r="C57" s="389"/>
      <c r="D57" s="389"/>
      <c r="E57" s="389"/>
      <c r="F57" s="389"/>
      <c r="G57" s="389"/>
      <c r="H57" s="389"/>
      <c r="I57" s="389"/>
      <c r="J57" s="389"/>
    </row>
    <row r="58" spans="2:10">
      <c r="B58" s="5" t="s">
        <v>53</v>
      </c>
      <c r="G58" s="15"/>
      <c r="H58" s="40"/>
      <c r="I58" s="40"/>
      <c r="J58" s="40"/>
    </row>
    <row r="59" spans="2:10">
      <c r="B59" t="s">
        <v>107</v>
      </c>
      <c r="G59" s="15"/>
      <c r="H59" s="38"/>
      <c r="I59" s="38"/>
      <c r="J59" s="38"/>
    </row>
    <row r="60" spans="2:10">
      <c r="B60" s="388" t="s">
        <v>975</v>
      </c>
      <c r="C60" s="388"/>
      <c r="D60" s="388"/>
      <c r="E60" s="388"/>
      <c r="F60" s="388"/>
      <c r="G60" s="388"/>
      <c r="H60" s="388"/>
      <c r="I60" s="388"/>
      <c r="J60" s="388"/>
    </row>
    <row r="61" spans="2:10">
      <c r="B61" s="388" t="s">
        <v>1043</v>
      </c>
      <c r="C61" s="388"/>
      <c r="D61" s="388"/>
      <c r="E61" s="388"/>
      <c r="F61" s="388"/>
      <c r="G61" s="388"/>
      <c r="H61" s="388"/>
      <c r="I61" s="388"/>
      <c r="J61" s="388"/>
    </row>
    <row r="62" spans="2:10">
      <c r="B62" s="5" t="s">
        <v>1</v>
      </c>
      <c r="D62" s="5"/>
      <c r="H62" s="38"/>
      <c r="I62" s="38"/>
      <c r="J62" s="38"/>
    </row>
    <row r="63" spans="2:10" ht="15" customHeight="1">
      <c r="B63" s="373" t="s">
        <v>55</v>
      </c>
      <c r="C63" s="373"/>
      <c r="D63" s="373"/>
      <c r="E63" s="373"/>
      <c r="F63" s="373"/>
      <c r="G63" s="373"/>
      <c r="H63" s="373"/>
      <c r="I63" s="373"/>
      <c r="J63" s="373"/>
    </row>
    <row r="64" spans="2:10" ht="15" customHeight="1">
      <c r="B64" s="332"/>
      <c r="C64" s="332"/>
      <c r="D64" s="332"/>
      <c r="E64" s="332"/>
      <c r="F64" s="332"/>
      <c r="H64" s="38"/>
      <c r="I64" s="38"/>
      <c r="J64" s="38"/>
    </row>
    <row r="65" spans="1:10" ht="15" customHeight="1">
      <c r="B65" s="332"/>
      <c r="C65" s="394" t="s">
        <v>130</v>
      </c>
      <c r="D65" s="395"/>
      <c r="E65" s="55" t="s">
        <v>131</v>
      </c>
      <c r="F65" s="394" t="s">
        <v>132</v>
      </c>
      <c r="G65" s="395"/>
      <c r="H65" s="38"/>
      <c r="I65" s="38"/>
      <c r="J65" s="38"/>
    </row>
    <row r="66" spans="1:10" ht="15" customHeight="1">
      <c r="B66" s="332"/>
      <c r="C66" s="392" t="s">
        <v>205</v>
      </c>
      <c r="D66" s="393"/>
      <c r="E66" s="53">
        <v>100</v>
      </c>
      <c r="F66" s="396">
        <v>0.75</v>
      </c>
      <c r="G66" s="393"/>
      <c r="H66" s="38"/>
      <c r="I66" s="38"/>
      <c r="J66" s="38"/>
    </row>
    <row r="67" spans="1:10" ht="15" customHeight="1">
      <c r="B67" s="332"/>
      <c r="C67" s="397" t="s">
        <v>207</v>
      </c>
      <c r="D67" s="398"/>
      <c r="E67" s="54">
        <v>50</v>
      </c>
      <c r="F67" s="399">
        <v>0.5</v>
      </c>
      <c r="G67" s="398"/>
      <c r="H67" s="38"/>
      <c r="I67" s="38"/>
      <c r="J67" s="38"/>
    </row>
    <row r="68" spans="1:10" ht="15" customHeight="1">
      <c r="B68" s="332"/>
      <c r="C68" s="392" t="s">
        <v>200</v>
      </c>
      <c r="D68" s="393"/>
      <c r="E68" s="53">
        <v>100</v>
      </c>
      <c r="F68" s="396">
        <v>0.15</v>
      </c>
      <c r="G68" s="393"/>
      <c r="H68" s="38"/>
      <c r="I68" s="38"/>
      <c r="J68" s="38"/>
    </row>
    <row r="69" spans="1:10" ht="15" customHeight="1">
      <c r="B69" s="332"/>
      <c r="C69" s="397" t="s">
        <v>197</v>
      </c>
      <c r="D69" s="398"/>
      <c r="E69" s="54">
        <v>50</v>
      </c>
      <c r="F69" s="399">
        <v>0.1</v>
      </c>
      <c r="G69" s="398"/>
      <c r="H69" s="38"/>
      <c r="I69" s="38"/>
      <c r="J69" s="38"/>
    </row>
    <row r="70" spans="1:10" ht="15" customHeight="1">
      <c r="B70" s="332"/>
      <c r="C70" s="392"/>
      <c r="D70" s="393"/>
      <c r="E70" s="53"/>
      <c r="F70" s="392"/>
      <c r="G70" s="393"/>
      <c r="H70" s="38"/>
      <c r="I70" s="38"/>
      <c r="J70" s="38"/>
    </row>
    <row r="71" spans="1:10" ht="15" customHeight="1">
      <c r="B71" s="332"/>
      <c r="C71" s="397"/>
      <c r="D71" s="398"/>
      <c r="E71" s="54">
        <f>SUM(E66:E70)</f>
        <v>300</v>
      </c>
      <c r="F71" s="397"/>
      <c r="G71" s="398"/>
      <c r="H71" s="38"/>
      <c r="I71" s="38"/>
      <c r="J71" s="38"/>
    </row>
    <row r="72" spans="1:10" ht="15" customHeight="1">
      <c r="B72" s="332"/>
      <c r="C72" s="392"/>
      <c r="D72" s="393"/>
      <c r="E72" s="53"/>
      <c r="F72" s="392"/>
      <c r="G72" s="393"/>
      <c r="H72" s="38"/>
      <c r="I72" s="38"/>
      <c r="J72" s="38"/>
    </row>
    <row r="73" spans="1:10" ht="15" customHeight="1">
      <c r="B73" s="332"/>
      <c r="C73" s="397"/>
      <c r="D73" s="398"/>
      <c r="E73" s="54"/>
      <c r="F73" s="397"/>
      <c r="G73" s="398"/>
      <c r="H73" s="38"/>
      <c r="I73" s="38"/>
      <c r="J73" s="38"/>
    </row>
    <row r="74" spans="1:10" ht="15" customHeight="1">
      <c r="B74" s="332"/>
      <c r="C74" s="332"/>
      <c r="D74" s="332"/>
      <c r="E74" s="332"/>
      <c r="F74" s="332"/>
      <c r="H74" s="38"/>
      <c r="I74" s="38"/>
      <c r="J74" s="38"/>
    </row>
    <row r="75" spans="1:10">
      <c r="A75" s="74"/>
      <c r="B75" s="5" t="s">
        <v>60</v>
      </c>
    </row>
    <row r="76" spans="1:10">
      <c r="B76" s="1" t="s">
        <v>61</v>
      </c>
    </row>
    <row r="77" spans="1:10">
      <c r="B77" s="388" t="s">
        <v>190</v>
      </c>
      <c r="C77" s="388"/>
      <c r="D77" s="388"/>
      <c r="E77" s="388"/>
      <c r="F77" s="388"/>
      <c r="G77" s="388"/>
      <c r="H77" s="388"/>
      <c r="I77" s="388"/>
      <c r="J77" s="388"/>
    </row>
    <row r="78" spans="1:10">
      <c r="B78" s="388" t="s">
        <v>200</v>
      </c>
      <c r="C78" s="388"/>
      <c r="D78" s="388"/>
      <c r="E78" s="388"/>
      <c r="F78" s="388"/>
      <c r="G78" s="388"/>
      <c r="H78" s="388"/>
      <c r="I78" s="388"/>
      <c r="J78" s="388"/>
    </row>
    <row r="79" spans="1:10">
      <c r="B79" s="388" t="s">
        <v>191</v>
      </c>
      <c r="C79" s="388"/>
      <c r="D79" s="388"/>
      <c r="E79" s="388"/>
      <c r="F79" s="388"/>
      <c r="G79" s="388"/>
      <c r="H79" s="388"/>
      <c r="I79" s="388"/>
      <c r="J79" s="388"/>
    </row>
    <row r="80" spans="1:10">
      <c r="B80" s="388" t="s">
        <v>197</v>
      </c>
      <c r="C80" s="388"/>
      <c r="D80" s="388"/>
      <c r="E80" s="388"/>
      <c r="F80" s="388"/>
      <c r="G80" s="388"/>
      <c r="H80" s="388"/>
      <c r="I80" s="388"/>
      <c r="J80" s="388"/>
    </row>
    <row r="81" spans="1:17">
      <c r="B81" s="388"/>
      <c r="C81" s="388"/>
      <c r="D81" s="388"/>
      <c r="E81" s="388"/>
      <c r="F81" s="388"/>
      <c r="G81" s="388"/>
      <c r="H81" s="388"/>
      <c r="I81" s="388"/>
      <c r="J81" s="388"/>
    </row>
    <row r="82" spans="1:17">
      <c r="B82" s="389"/>
      <c r="C82" s="389"/>
      <c r="D82" s="389"/>
      <c r="E82" s="389"/>
      <c r="F82" s="389"/>
      <c r="G82" s="389"/>
      <c r="H82" s="389"/>
      <c r="I82" s="389"/>
      <c r="J82" s="389"/>
    </row>
    <row r="83" spans="1:17">
      <c r="B83" s="389"/>
      <c r="C83" s="389"/>
      <c r="D83" s="389"/>
      <c r="E83" s="389"/>
      <c r="F83" s="389"/>
      <c r="G83" s="389"/>
      <c r="H83" s="389"/>
      <c r="I83" s="389"/>
      <c r="J83" s="389"/>
    </row>
    <row r="85" spans="1:17">
      <c r="A85" s="74"/>
      <c r="B85" s="5" t="s">
        <v>2</v>
      </c>
    </row>
    <row r="86" spans="1:17" ht="15" customHeight="1">
      <c r="B86" s="373" t="s">
        <v>63</v>
      </c>
      <c r="C86" s="373"/>
      <c r="D86" s="373"/>
      <c r="E86" s="373"/>
      <c r="F86" s="373"/>
      <c r="G86" s="373"/>
      <c r="H86" s="373"/>
    </row>
    <row r="87" spans="1:17" ht="15" customHeight="1">
      <c r="B87" s="332"/>
      <c r="C87" s="332"/>
      <c r="D87" s="332"/>
      <c r="E87" s="332"/>
      <c r="F87" s="332"/>
      <c r="G87" s="332"/>
      <c r="H87" s="332"/>
    </row>
    <row r="88" spans="1:17" ht="15" customHeight="1">
      <c r="B88" s="332"/>
      <c r="C88" s="401" t="s">
        <v>136</v>
      </c>
      <c r="D88" s="402"/>
      <c r="E88" s="401" t="s">
        <v>146</v>
      </c>
      <c r="F88" s="402"/>
      <c r="G88" s="401" t="s">
        <v>147</v>
      </c>
      <c r="H88" s="403"/>
      <c r="I88" s="402"/>
      <c r="J88" s="332"/>
    </row>
    <row r="89" spans="1:17" ht="15" customHeight="1">
      <c r="B89" s="332"/>
      <c r="C89" s="392" t="s">
        <v>181</v>
      </c>
      <c r="D89" s="393"/>
      <c r="E89" s="392">
        <v>30</v>
      </c>
      <c r="F89" s="393"/>
      <c r="G89" s="392">
        <v>80</v>
      </c>
      <c r="H89" s="400"/>
      <c r="I89" s="393"/>
      <c r="J89" s="332"/>
    </row>
    <row r="90" spans="1:17" ht="15" customHeight="1">
      <c r="B90" s="332"/>
      <c r="C90" s="397" t="s">
        <v>187</v>
      </c>
      <c r="D90" s="398"/>
      <c r="E90" s="397">
        <v>10</v>
      </c>
      <c r="F90" s="398"/>
      <c r="G90" s="397">
        <v>30</v>
      </c>
      <c r="H90" s="404"/>
      <c r="I90" s="398"/>
      <c r="J90" s="332"/>
    </row>
    <row r="91" spans="1:17" ht="15" customHeight="1">
      <c r="B91" s="332"/>
      <c r="C91" s="392" t="s">
        <v>185</v>
      </c>
      <c r="D91" s="393"/>
      <c r="E91" s="392">
        <v>10</v>
      </c>
      <c r="F91" s="393"/>
      <c r="G91" s="392">
        <v>25</v>
      </c>
      <c r="H91" s="400"/>
      <c r="I91" s="393"/>
      <c r="J91" s="332"/>
    </row>
    <row r="92" spans="1:17" ht="15" customHeight="1">
      <c r="B92" s="332"/>
      <c r="C92" s="397"/>
      <c r="D92" s="398"/>
      <c r="E92" s="397"/>
      <c r="F92" s="398"/>
      <c r="G92" s="397"/>
      <c r="H92" s="404"/>
      <c r="I92" s="398"/>
      <c r="J92" s="332"/>
    </row>
    <row r="93" spans="1:17" ht="15" customHeight="1">
      <c r="B93" s="332"/>
      <c r="C93" s="392"/>
      <c r="D93" s="393"/>
      <c r="E93" s="392"/>
      <c r="F93" s="393"/>
      <c r="G93" s="392"/>
      <c r="H93" s="400"/>
      <c r="I93" s="393"/>
      <c r="J93" s="332"/>
    </row>
    <row r="94" spans="1:17" ht="15" customHeight="1">
      <c r="B94" s="332"/>
      <c r="C94" s="397"/>
      <c r="D94" s="398"/>
      <c r="E94" s="397"/>
      <c r="F94" s="398"/>
      <c r="G94" s="397"/>
      <c r="H94" s="404"/>
      <c r="I94" s="398"/>
      <c r="J94" s="332"/>
      <c r="O94" s="68"/>
      <c r="P94" s="69"/>
      <c r="Q94" s="68"/>
    </row>
    <row r="95" spans="1:17" ht="15" customHeight="1">
      <c r="B95" s="332"/>
      <c r="C95" s="392"/>
      <c r="D95" s="393"/>
      <c r="E95" s="392"/>
      <c r="F95" s="393"/>
      <c r="G95" s="392"/>
      <c r="H95" s="400"/>
      <c r="I95" s="393"/>
      <c r="J95" s="332"/>
    </row>
    <row r="96" spans="1:17" ht="15" customHeight="1">
      <c r="B96" s="332"/>
      <c r="C96" s="397"/>
      <c r="D96" s="398"/>
      <c r="E96" s="397"/>
      <c r="F96" s="398"/>
      <c r="G96" s="397"/>
      <c r="H96" s="404"/>
      <c r="I96" s="398"/>
      <c r="J96" s="332"/>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874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74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74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74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74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74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74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8743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743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74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743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874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[1]COMP_CIF!#REF!</xm:f>
          </x14:formula1>
          <xm:sqref>B47:J53</xm:sqref>
        </x14:dataValidation>
        <x14:dataValidation type="list" allowBlank="1" showInputMessage="1" showErrorMessage="1">
          <x14:formula1>
            <xm:f>[1]RA_CIF!#REF!</xm:f>
          </x14:formula1>
          <xm:sqref>B26:J32</xm:sqref>
        </x14:dataValidation>
        <x14:dataValidation type="list" allowBlank="1" showInputMessage="1" showErrorMessage="1">
          <x14:formula1>
            <xm:f>[1]COMP_CIF!#REF!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
  <dimension ref="A3:C52"/>
  <sheetViews>
    <sheetView zoomScale="125" workbookViewId="0">
      <selection activeCell="A41" sqref="A41"/>
    </sheetView>
  </sheetViews>
  <sheetFormatPr defaultColWidth="8.85546875" defaultRowHeight="15"/>
  <cols>
    <col min="1" max="1" width="27.28515625" bestFit="1" customWidth="1"/>
    <col min="2" max="2" width="25.28515625" bestFit="1" customWidth="1"/>
    <col min="3" max="3" width="47.28515625" bestFit="1" customWidth="1"/>
  </cols>
  <sheetData>
    <row r="3" spans="1:3">
      <c r="A3" s="537" t="s">
        <v>101</v>
      </c>
      <c r="B3" s="538"/>
      <c r="C3" s="539"/>
    </row>
    <row r="4" spans="1:3">
      <c r="A4" s="540"/>
      <c r="B4" s="541"/>
      <c r="C4" s="542"/>
    </row>
    <row r="5" spans="1:3" ht="15.75" thickBot="1">
      <c r="A5" s="34" t="s">
        <v>9</v>
      </c>
      <c r="B5" s="35" t="s">
        <v>69</v>
      </c>
      <c r="C5" s="36" t="s">
        <v>70</v>
      </c>
    </row>
    <row r="6" spans="1:3">
      <c r="A6" s="25" t="s">
        <v>65</v>
      </c>
      <c r="B6" s="20" t="s">
        <v>17</v>
      </c>
      <c r="C6" s="21" t="s">
        <v>71</v>
      </c>
    </row>
    <row r="7" spans="1:3">
      <c r="A7" s="25" t="s">
        <v>12</v>
      </c>
      <c r="B7" s="23"/>
      <c r="C7" s="22" t="s">
        <v>19</v>
      </c>
    </row>
    <row r="8" spans="1:3">
      <c r="A8" s="25" t="s">
        <v>13</v>
      </c>
      <c r="B8" s="23"/>
      <c r="C8" s="22" t="s">
        <v>72</v>
      </c>
    </row>
    <row r="9" spans="1:3">
      <c r="A9" s="25" t="s">
        <v>14</v>
      </c>
      <c r="B9" s="23"/>
      <c r="C9" s="22" t="s">
        <v>73</v>
      </c>
    </row>
    <row r="10" spans="1:3">
      <c r="A10" s="25" t="s">
        <v>15</v>
      </c>
      <c r="B10" s="23"/>
      <c r="C10" s="22" t="s">
        <v>74</v>
      </c>
    </row>
    <row r="11" spans="1:3">
      <c r="A11" s="25" t="s">
        <v>16</v>
      </c>
      <c r="B11" s="23"/>
      <c r="C11" s="22" t="s">
        <v>75</v>
      </c>
    </row>
    <row r="12" spans="1:3">
      <c r="B12" s="23"/>
      <c r="C12" s="22" t="s">
        <v>76</v>
      </c>
    </row>
    <row r="13" spans="1:3">
      <c r="B13" s="23"/>
      <c r="C13" s="22" t="s">
        <v>77</v>
      </c>
    </row>
    <row r="14" spans="1:3">
      <c r="B14" s="23"/>
      <c r="C14" s="22" t="s">
        <v>78</v>
      </c>
    </row>
    <row r="15" spans="1:3">
      <c r="B15" s="23"/>
      <c r="C15" s="22" t="s">
        <v>79</v>
      </c>
    </row>
    <row r="16" spans="1:3">
      <c r="B16" s="23"/>
      <c r="C16" s="22" t="s">
        <v>80</v>
      </c>
    </row>
    <row r="17" spans="2:3">
      <c r="B17" s="23"/>
      <c r="C17" s="22" t="s">
        <v>81</v>
      </c>
    </row>
    <row r="18" spans="2:3" ht="15.75" thickBot="1">
      <c r="B18" s="26"/>
      <c r="C18" s="24" t="s">
        <v>82</v>
      </c>
    </row>
    <row r="19" spans="2:3">
      <c r="B19" s="20" t="s">
        <v>66</v>
      </c>
      <c r="C19" s="21" t="s">
        <v>83</v>
      </c>
    </row>
    <row r="20" spans="2:3">
      <c r="B20" s="23"/>
      <c r="C20" s="22" t="s">
        <v>84</v>
      </c>
    </row>
    <row r="21" spans="2:3">
      <c r="B21" s="23"/>
      <c r="C21" s="22" t="s">
        <v>85</v>
      </c>
    </row>
    <row r="22" spans="2:3">
      <c r="B22" s="23"/>
      <c r="C22" s="22" t="s">
        <v>86</v>
      </c>
    </row>
    <row r="23" spans="2:3" ht="15.75" thickBot="1">
      <c r="B23" s="26"/>
      <c r="C23" s="24" t="s">
        <v>87</v>
      </c>
    </row>
    <row r="24" spans="2:3">
      <c r="B24" s="20" t="s">
        <v>67</v>
      </c>
      <c r="C24" s="21" t="s">
        <v>88</v>
      </c>
    </row>
    <row r="25" spans="2:3">
      <c r="B25" s="23"/>
      <c r="C25" s="22" t="s">
        <v>89</v>
      </c>
    </row>
    <row r="26" spans="2:3">
      <c r="B26" s="23"/>
      <c r="C26" s="22" t="s">
        <v>83</v>
      </c>
    </row>
    <row r="27" spans="2:3">
      <c r="B27" s="23"/>
      <c r="C27" s="22" t="s">
        <v>90</v>
      </c>
    </row>
    <row r="28" spans="2:3">
      <c r="B28" s="23"/>
      <c r="C28" s="22" t="s">
        <v>91</v>
      </c>
    </row>
    <row r="29" spans="2:3">
      <c r="B29" s="23"/>
      <c r="C29" s="22" t="s">
        <v>84</v>
      </c>
    </row>
    <row r="30" spans="2:3">
      <c r="B30" s="23"/>
      <c r="C30" s="22" t="s">
        <v>92</v>
      </c>
    </row>
    <row r="31" spans="2:3" ht="15.75" thickBot="1">
      <c r="B31" s="26"/>
      <c r="C31" s="24" t="s">
        <v>93</v>
      </c>
    </row>
    <row r="32" spans="2:3">
      <c r="B32" s="20" t="s">
        <v>18</v>
      </c>
      <c r="C32" s="21" t="s">
        <v>71</v>
      </c>
    </row>
    <row r="33" spans="1:3">
      <c r="B33" s="23"/>
      <c r="C33" s="22" t="s">
        <v>94</v>
      </c>
    </row>
    <row r="34" spans="1:3">
      <c r="B34" s="23"/>
      <c r="C34" s="22" t="s">
        <v>95</v>
      </c>
    </row>
    <row r="35" spans="1:3">
      <c r="B35" s="23"/>
      <c r="C35" s="22" t="s">
        <v>20</v>
      </c>
    </row>
    <row r="36" spans="1:3">
      <c r="B36" s="23"/>
      <c r="C36" s="22" t="s">
        <v>96</v>
      </c>
    </row>
    <row r="37" spans="1:3">
      <c r="B37" s="23"/>
      <c r="C37" s="22" t="s">
        <v>97</v>
      </c>
    </row>
    <row r="38" spans="1:3">
      <c r="A38" s="17"/>
      <c r="B38" s="23"/>
      <c r="C38" s="22" t="s">
        <v>98</v>
      </c>
    </row>
    <row r="39" spans="1:3">
      <c r="B39" s="23"/>
      <c r="C39" s="22" t="s">
        <v>91</v>
      </c>
    </row>
    <row r="40" spans="1:3">
      <c r="B40" s="23"/>
      <c r="C40" s="22" t="s">
        <v>84</v>
      </c>
    </row>
    <row r="41" spans="1:3">
      <c r="B41" s="23"/>
      <c r="C41" s="22" t="s">
        <v>92</v>
      </c>
    </row>
    <row r="42" spans="1:3">
      <c r="B42" s="23"/>
      <c r="C42" s="22" t="s">
        <v>93</v>
      </c>
    </row>
    <row r="43" spans="1:3" ht="15.75" thickBot="1">
      <c r="B43" s="26"/>
      <c r="C43" s="24" t="s">
        <v>82</v>
      </c>
    </row>
    <row r="44" spans="1:3">
      <c r="B44" s="20" t="s">
        <v>68</v>
      </c>
      <c r="C44" s="21" t="s">
        <v>98</v>
      </c>
    </row>
    <row r="45" spans="1:3">
      <c r="B45" s="23"/>
      <c r="C45" s="22" t="s">
        <v>99</v>
      </c>
    </row>
    <row r="46" spans="1:3">
      <c r="B46" s="23"/>
      <c r="C46" s="22" t="s">
        <v>84</v>
      </c>
    </row>
    <row r="47" spans="1:3">
      <c r="B47" s="23"/>
      <c r="C47" s="22" t="s">
        <v>100</v>
      </c>
    </row>
    <row r="48" spans="1:3">
      <c r="B48" s="23"/>
      <c r="C48" s="22" t="s">
        <v>86</v>
      </c>
    </row>
    <row r="49" spans="2:3" ht="15.75" thickBot="1">
      <c r="B49" s="26"/>
      <c r="C49" s="24" t="s">
        <v>87</v>
      </c>
    </row>
    <row r="50" spans="2:3">
      <c r="C50" s="30"/>
    </row>
    <row r="51" spans="2:3">
      <c r="C51" s="30"/>
    </row>
    <row r="52" spans="2:3">
      <c r="C52" s="30"/>
    </row>
  </sheetData>
  <mergeCells count="1">
    <mergeCell ref="A3:C4"/>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zoomScale="96" workbookViewId="0">
      <selection activeCell="B3" sqref="B3:B11"/>
    </sheetView>
  </sheetViews>
  <sheetFormatPr defaultColWidth="8.85546875" defaultRowHeight="15"/>
  <cols>
    <col min="1" max="1" width="51.28515625" customWidth="1"/>
    <col min="2" max="2" width="69.28515625" customWidth="1"/>
  </cols>
  <sheetData>
    <row r="1" spans="1:2">
      <c r="A1" s="44"/>
      <c r="B1" s="44"/>
    </row>
    <row r="2" spans="1:2" s="5" customFormat="1">
      <c r="A2" s="45" t="s">
        <v>2</v>
      </c>
      <c r="B2" s="45" t="s">
        <v>2</v>
      </c>
    </row>
    <row r="3" spans="1:2">
      <c r="A3" s="44" t="s">
        <v>159</v>
      </c>
      <c r="B3" s="44" t="s">
        <v>181</v>
      </c>
    </row>
    <row r="4" spans="1:2">
      <c r="A4" s="44" t="s">
        <v>160</v>
      </c>
      <c r="B4" s="44" t="s">
        <v>182</v>
      </c>
    </row>
    <row r="5" spans="1:2">
      <c r="A5" s="44" t="s">
        <v>161</v>
      </c>
      <c r="B5" s="44" t="s">
        <v>183</v>
      </c>
    </row>
    <row r="6" spans="1:2">
      <c r="A6" s="44" t="s">
        <v>162</v>
      </c>
      <c r="B6" s="44" t="s">
        <v>184</v>
      </c>
    </row>
    <row r="7" spans="1:2">
      <c r="A7" s="44" t="s">
        <v>163</v>
      </c>
      <c r="B7" s="44" t="s">
        <v>185</v>
      </c>
    </row>
    <row r="8" spans="1:2">
      <c r="A8" s="44" t="s">
        <v>164</v>
      </c>
      <c r="B8" s="44" t="s">
        <v>186</v>
      </c>
    </row>
    <row r="9" spans="1:2">
      <c r="A9" s="44" t="s">
        <v>165</v>
      </c>
      <c r="B9" s="44" t="s">
        <v>187</v>
      </c>
    </row>
    <row r="10" spans="1:2">
      <c r="A10" s="44" t="s">
        <v>166</v>
      </c>
      <c r="B10" s="44" t="s">
        <v>188</v>
      </c>
    </row>
    <row r="11" spans="1:2">
      <c r="A11" s="44" t="s">
        <v>167</v>
      </c>
      <c r="B11" s="44" t="s">
        <v>189</v>
      </c>
    </row>
    <row r="12" spans="1:2">
      <c r="A12" s="44"/>
      <c r="B12" s="44"/>
    </row>
    <row r="13" spans="1:2">
      <c r="A13" s="45" t="s">
        <v>60</v>
      </c>
      <c r="B13" s="45" t="s">
        <v>60</v>
      </c>
    </row>
    <row r="14" spans="1:2">
      <c r="A14" s="44" t="s">
        <v>168</v>
      </c>
      <c r="B14" s="44" t="s">
        <v>190</v>
      </c>
    </row>
    <row r="15" spans="1:2">
      <c r="A15" s="44" t="s">
        <v>180</v>
      </c>
      <c r="B15" s="44" t="s">
        <v>206</v>
      </c>
    </row>
    <row r="16" spans="1:2">
      <c r="A16" s="44" t="s">
        <v>169</v>
      </c>
      <c r="B16" s="44" t="s">
        <v>193</v>
      </c>
    </row>
    <row r="17" spans="1:2">
      <c r="A17" s="44" t="s">
        <v>170</v>
      </c>
      <c r="B17" s="44" t="s">
        <v>192</v>
      </c>
    </row>
    <row r="18" spans="1:2">
      <c r="A18" s="44" t="s">
        <v>171</v>
      </c>
      <c r="B18" s="44" t="s">
        <v>194</v>
      </c>
    </row>
    <row r="19" spans="1:2">
      <c r="A19" s="44" t="s">
        <v>172</v>
      </c>
      <c r="B19" s="44" t="s">
        <v>195</v>
      </c>
    </row>
    <row r="20" spans="1:2">
      <c r="A20" s="44" t="s">
        <v>173</v>
      </c>
      <c r="B20" s="44" t="s">
        <v>196</v>
      </c>
    </row>
    <row r="21" spans="1:2">
      <c r="A21" s="44" t="s">
        <v>174</v>
      </c>
      <c r="B21" s="44" t="s">
        <v>197</v>
      </c>
    </row>
    <row r="22" spans="1:2">
      <c r="A22" s="44" t="s">
        <v>175</v>
      </c>
      <c r="B22" s="44" t="s">
        <v>198</v>
      </c>
    </row>
    <row r="23" spans="1:2">
      <c r="A23" s="44" t="s">
        <v>176</v>
      </c>
      <c r="B23" s="44" t="s">
        <v>199</v>
      </c>
    </row>
    <row r="24" spans="1:2">
      <c r="A24" s="44" t="s">
        <v>177</v>
      </c>
      <c r="B24" s="44" t="s">
        <v>200</v>
      </c>
    </row>
    <row r="25" spans="1:2">
      <c r="A25" s="44" t="s">
        <v>879</v>
      </c>
      <c r="B25" s="44" t="s">
        <v>201</v>
      </c>
    </row>
    <row r="26" spans="1:2">
      <c r="A26" s="44" t="s">
        <v>880</v>
      </c>
      <c r="B26" s="44" t="s">
        <v>202</v>
      </c>
    </row>
    <row r="27" spans="1:2">
      <c r="A27" s="44" t="s">
        <v>881</v>
      </c>
      <c r="B27" s="44" t="s">
        <v>203</v>
      </c>
    </row>
    <row r="28" spans="1:2">
      <c r="A28" s="44" t="s">
        <v>882</v>
      </c>
      <c r="B28" s="44" t="s">
        <v>204</v>
      </c>
    </row>
    <row r="30" spans="1:2">
      <c r="A30" s="44"/>
      <c r="B30" s="44"/>
    </row>
    <row r="31" spans="1:2">
      <c r="A31" s="44"/>
      <c r="B31" s="44"/>
    </row>
    <row r="32" spans="1:2">
      <c r="A32" s="45" t="s">
        <v>1</v>
      </c>
      <c r="B32" s="45" t="s">
        <v>1</v>
      </c>
    </row>
    <row r="33" spans="1:2">
      <c r="A33" s="44" t="s">
        <v>179</v>
      </c>
      <c r="B33" s="44" t="s">
        <v>205</v>
      </c>
    </row>
    <row r="34" spans="1:2">
      <c r="A34" s="44" t="s">
        <v>180</v>
      </c>
      <c r="B34" s="44" t="s">
        <v>206</v>
      </c>
    </row>
    <row r="35" spans="1:2">
      <c r="A35" s="44" t="s">
        <v>169</v>
      </c>
      <c r="B35" s="44" t="s">
        <v>193</v>
      </c>
    </row>
    <row r="36" spans="1:2">
      <c r="A36" s="44" t="s">
        <v>170</v>
      </c>
      <c r="B36" s="44" t="s">
        <v>192</v>
      </c>
    </row>
    <row r="37" spans="1:2">
      <c r="A37" s="44" t="s">
        <v>163</v>
      </c>
      <c r="B37" s="44" t="s">
        <v>185</v>
      </c>
    </row>
    <row r="38" spans="1:2">
      <c r="A38" s="44" t="s">
        <v>883</v>
      </c>
      <c r="B38" s="44" t="s">
        <v>207</v>
      </c>
    </row>
    <row r="39" spans="1:2">
      <c r="A39" s="44" t="s">
        <v>884</v>
      </c>
      <c r="B39" s="44" t="s">
        <v>208</v>
      </c>
    </row>
    <row r="40" spans="1:2">
      <c r="A40" s="44" t="s">
        <v>885</v>
      </c>
      <c r="B40" s="44" t="s">
        <v>209</v>
      </c>
    </row>
    <row r="41" spans="1:2">
      <c r="A41" s="44" t="s">
        <v>886</v>
      </c>
      <c r="B41" s="44" t="s">
        <v>197</v>
      </c>
    </row>
    <row r="42" spans="1:2">
      <c r="A42" s="44" t="s">
        <v>887</v>
      </c>
      <c r="B42" s="44" t="s">
        <v>210</v>
      </c>
    </row>
    <row r="43" spans="1:2">
      <c r="A43" s="44" t="s">
        <v>888</v>
      </c>
      <c r="B43" s="44" t="s">
        <v>15</v>
      </c>
    </row>
    <row r="44" spans="1:2">
      <c r="A44" s="44" t="s">
        <v>889</v>
      </c>
      <c r="B44" s="44" t="s">
        <v>200</v>
      </c>
    </row>
    <row r="45" spans="1:2">
      <c r="A45" s="44" t="s">
        <v>178</v>
      </c>
      <c r="B45" s="44" t="s">
        <v>201</v>
      </c>
    </row>
    <row r="46" spans="1:2">
      <c r="A46" s="44" t="s">
        <v>890</v>
      </c>
      <c r="B46" s="44" t="s">
        <v>211</v>
      </c>
    </row>
    <row r="48" spans="1:2">
      <c r="A48" s="44"/>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04"/>
  <sheetViews>
    <sheetView topLeftCell="A8" workbookViewId="0">
      <selection activeCell="B21" sqref="B21"/>
    </sheetView>
  </sheetViews>
  <sheetFormatPr defaultColWidth="8.85546875" defaultRowHeight="11.25"/>
  <cols>
    <col min="1" max="1" width="5.7109375" style="88" customWidth="1"/>
    <col min="2" max="2" width="74.85546875" style="82" customWidth="1"/>
    <col min="3" max="3" width="71.7109375" style="114" customWidth="1"/>
    <col min="4" max="16384" width="8.85546875" style="82"/>
  </cols>
  <sheetData>
    <row r="1" spans="1:3" ht="19.5" customHeight="1">
      <c r="A1" s="543" t="s">
        <v>212</v>
      </c>
      <c r="B1" s="544"/>
    </row>
    <row r="2" spans="1:3">
      <c r="A2" s="83"/>
      <c r="B2" s="106"/>
    </row>
    <row r="3" spans="1:3" ht="18" customHeight="1">
      <c r="A3" s="83"/>
      <c r="B3" s="107" t="s">
        <v>314</v>
      </c>
    </row>
    <row r="4" spans="1:3" ht="28.5" customHeight="1">
      <c r="A4" s="84" t="s">
        <v>151</v>
      </c>
      <c r="B4" s="85" t="s">
        <v>315</v>
      </c>
      <c r="C4" s="115" t="s">
        <v>333</v>
      </c>
    </row>
    <row r="5" spans="1:3" ht="24.75" customHeight="1">
      <c r="A5" s="84" t="s">
        <v>152</v>
      </c>
      <c r="B5" s="85" t="s">
        <v>316</v>
      </c>
      <c r="C5" s="115" t="s">
        <v>334</v>
      </c>
    </row>
    <row r="6" spans="1:3" ht="42" customHeight="1">
      <c r="A6" s="84" t="s">
        <v>153</v>
      </c>
      <c r="B6" s="108" t="s">
        <v>317</v>
      </c>
      <c r="C6" s="115" t="s">
        <v>335</v>
      </c>
    </row>
    <row r="7" spans="1:3" ht="35.25" customHeight="1">
      <c r="A7" s="84" t="s">
        <v>154</v>
      </c>
      <c r="B7" s="85" t="s">
        <v>318</v>
      </c>
      <c r="C7" s="115" t="s">
        <v>336</v>
      </c>
    </row>
    <row r="8" spans="1:3" ht="54" customHeight="1">
      <c r="A8" s="84" t="s">
        <v>155</v>
      </c>
      <c r="B8" s="85" t="s">
        <v>319</v>
      </c>
      <c r="C8" s="115" t="s">
        <v>337</v>
      </c>
    </row>
    <row r="9" spans="1:3" ht="27.75" customHeight="1">
      <c r="A9" s="84" t="s">
        <v>156</v>
      </c>
      <c r="B9" s="85" t="s">
        <v>320</v>
      </c>
      <c r="C9" s="115" t="s">
        <v>338</v>
      </c>
    </row>
    <row r="10" spans="1:3" ht="44.25" customHeight="1">
      <c r="A10" s="84" t="s">
        <v>157</v>
      </c>
      <c r="B10" s="85" t="s">
        <v>321</v>
      </c>
      <c r="C10" s="115" t="s">
        <v>339</v>
      </c>
    </row>
    <row r="11" spans="1:3" ht="56.25" customHeight="1">
      <c r="A11" s="84" t="s">
        <v>158</v>
      </c>
      <c r="B11" s="85" t="s">
        <v>322</v>
      </c>
      <c r="C11" s="115" t="s">
        <v>340</v>
      </c>
    </row>
    <row r="12" spans="1:3" ht="27" customHeight="1">
      <c r="A12" s="84"/>
      <c r="B12" s="86" t="s">
        <v>53</v>
      </c>
      <c r="C12" s="115"/>
    </row>
    <row r="13" spans="1:3" ht="27.75" customHeight="1">
      <c r="A13" s="84" t="s">
        <v>941</v>
      </c>
      <c r="B13" s="109" t="s">
        <v>323</v>
      </c>
      <c r="C13" s="115" t="s">
        <v>940</v>
      </c>
    </row>
    <row r="14" spans="1:3" ht="17.25" customHeight="1">
      <c r="A14" s="84" t="s">
        <v>947</v>
      </c>
      <c r="B14" s="109" t="s">
        <v>324</v>
      </c>
      <c r="C14" s="115" t="s">
        <v>946</v>
      </c>
    </row>
    <row r="15" spans="1:3" ht="24.75" customHeight="1">
      <c r="A15" s="84" t="s">
        <v>962</v>
      </c>
      <c r="B15" s="109" t="s">
        <v>325</v>
      </c>
      <c r="C15" s="115" t="s">
        <v>959</v>
      </c>
    </row>
    <row r="16" spans="1:3" ht="30.75" customHeight="1">
      <c r="A16" s="84" t="s">
        <v>964</v>
      </c>
      <c r="B16" s="109" t="s">
        <v>326</v>
      </c>
      <c r="C16" s="115" t="s">
        <v>963</v>
      </c>
    </row>
    <row r="17" spans="1:3" ht="29.25" customHeight="1">
      <c r="A17" s="84" t="s">
        <v>976</v>
      </c>
      <c r="B17" s="85" t="s">
        <v>327</v>
      </c>
      <c r="C17" s="115" t="s">
        <v>975</v>
      </c>
    </row>
    <row r="18" spans="1:3" ht="27" customHeight="1">
      <c r="A18" s="84" t="s">
        <v>978</v>
      </c>
      <c r="B18" s="85" t="s">
        <v>328</v>
      </c>
      <c r="C18" s="115" t="s">
        <v>977</v>
      </c>
    </row>
    <row r="19" spans="1:3" ht="45.75" customHeight="1">
      <c r="A19" s="87" t="s">
        <v>989</v>
      </c>
      <c r="B19" s="109" t="s">
        <v>329</v>
      </c>
      <c r="C19" s="116" t="s">
        <v>988</v>
      </c>
    </row>
    <row r="20" spans="1:3" ht="30.75" customHeight="1">
      <c r="A20" s="84" t="s">
        <v>992</v>
      </c>
      <c r="B20" s="85" t="s">
        <v>779</v>
      </c>
      <c r="C20" s="115" t="s">
        <v>990</v>
      </c>
    </row>
    <row r="21" spans="1:3" ht="29.25" customHeight="1">
      <c r="A21" s="84" t="s">
        <v>1028</v>
      </c>
      <c r="B21" s="85" t="s">
        <v>330</v>
      </c>
      <c r="C21" s="115" t="s">
        <v>1027</v>
      </c>
    </row>
    <row r="22" spans="1:3" ht="43.5" customHeight="1">
      <c r="A22" s="84" t="s">
        <v>1035</v>
      </c>
      <c r="B22" s="85" t="s">
        <v>331</v>
      </c>
      <c r="C22" s="115" t="s">
        <v>1033</v>
      </c>
    </row>
    <row r="23" spans="1:3" ht="35.25" customHeight="1">
      <c r="A23" s="84" t="s">
        <v>1044</v>
      </c>
      <c r="B23" s="85" t="s">
        <v>332</v>
      </c>
      <c r="C23" s="115" t="s">
        <v>1043</v>
      </c>
    </row>
    <row r="24" spans="1:3" ht="18.75" customHeight="1">
      <c r="A24" s="110"/>
      <c r="B24" s="111"/>
    </row>
    <row r="25" spans="1:3" ht="18.75" customHeight="1">
      <c r="A25" s="110"/>
      <c r="B25" s="111"/>
    </row>
    <row r="26" spans="1:3" ht="18.75" customHeight="1">
      <c r="A26" s="110"/>
      <c r="B26" s="112"/>
    </row>
    <row r="29" spans="1:3" ht="12.75">
      <c r="B29" s="113"/>
    </row>
    <row r="40" spans="1:1">
      <c r="A40" s="82"/>
    </row>
    <row r="41" spans="1:1">
      <c r="A41" s="82"/>
    </row>
    <row r="42" spans="1:1">
      <c r="A42" s="82"/>
    </row>
    <row r="43" spans="1:1">
      <c r="A43" s="82"/>
    </row>
    <row r="44" spans="1:1">
      <c r="A44" s="82"/>
    </row>
    <row r="45" spans="1:1">
      <c r="A45" s="82"/>
    </row>
    <row r="46" spans="1:1">
      <c r="A46" s="82"/>
    </row>
    <row r="47" spans="1:1">
      <c r="A47" s="82"/>
    </row>
    <row r="48" spans="1:1">
      <c r="A48" s="82"/>
    </row>
    <row r="49" spans="1:1">
      <c r="A49" s="82"/>
    </row>
    <row r="50" spans="1:1">
      <c r="A50" s="82"/>
    </row>
    <row r="51" spans="1:1">
      <c r="A51" s="82"/>
    </row>
    <row r="52" spans="1:1">
      <c r="A52" s="82"/>
    </row>
    <row r="53" spans="1:1">
      <c r="A53" s="82"/>
    </row>
    <row r="54" spans="1:1">
      <c r="A54" s="82"/>
    </row>
    <row r="55" spans="1:1">
      <c r="A55" s="82"/>
    </row>
    <row r="56" spans="1:1">
      <c r="A56" s="82"/>
    </row>
    <row r="57" spans="1:1">
      <c r="A57" s="82"/>
    </row>
    <row r="58" spans="1:1">
      <c r="A58" s="82"/>
    </row>
    <row r="59" spans="1:1">
      <c r="A59" s="82"/>
    </row>
    <row r="60" spans="1:1">
      <c r="A60" s="82"/>
    </row>
    <row r="61" spans="1:1">
      <c r="A61" s="82"/>
    </row>
    <row r="62" spans="1:1">
      <c r="A62" s="82"/>
    </row>
    <row r="63" spans="1:1">
      <c r="A63" s="82"/>
    </row>
    <row r="64" spans="1:1">
      <c r="A64" s="82"/>
    </row>
    <row r="65" spans="1:1">
      <c r="A65" s="82"/>
    </row>
    <row r="66" spans="1:1">
      <c r="A66" s="82"/>
    </row>
    <row r="67" spans="1:1">
      <c r="A67" s="82"/>
    </row>
    <row r="68" spans="1:1">
      <c r="A68" s="82"/>
    </row>
    <row r="69" spans="1:1">
      <c r="A69" s="82"/>
    </row>
    <row r="70" spans="1:1">
      <c r="A70" s="82"/>
    </row>
    <row r="71" spans="1:1">
      <c r="A71" s="82"/>
    </row>
    <row r="72" spans="1:1">
      <c r="A72" s="82"/>
    </row>
    <row r="73" spans="1:1">
      <c r="A73" s="82"/>
    </row>
    <row r="74" spans="1:1">
      <c r="A74" s="82"/>
    </row>
    <row r="75" spans="1:1">
      <c r="A75" s="82"/>
    </row>
    <row r="76" spans="1:1">
      <c r="A76" s="82"/>
    </row>
    <row r="77" spans="1:1">
      <c r="A77" s="82"/>
    </row>
    <row r="78" spans="1:1">
      <c r="A78" s="82"/>
    </row>
    <row r="79" spans="1:1">
      <c r="A79" s="82"/>
    </row>
    <row r="80" spans="1:1">
      <c r="A80" s="82"/>
    </row>
    <row r="81" spans="1:1">
      <c r="A81" s="82"/>
    </row>
    <row r="82" spans="1:1">
      <c r="A82" s="82"/>
    </row>
    <row r="83" spans="1:1">
      <c r="A83" s="82"/>
    </row>
    <row r="84" spans="1:1">
      <c r="A84" s="82"/>
    </row>
    <row r="85" spans="1:1">
      <c r="A85" s="82"/>
    </row>
    <row r="86" spans="1:1">
      <c r="A86" s="82"/>
    </row>
    <row r="87" spans="1:1">
      <c r="A87" s="82"/>
    </row>
    <row r="88" spans="1:1">
      <c r="A88" s="82"/>
    </row>
    <row r="89" spans="1:1">
      <c r="A89" s="82"/>
    </row>
    <row r="90" spans="1:1">
      <c r="A90" s="82"/>
    </row>
    <row r="91" spans="1:1">
      <c r="A91" s="82"/>
    </row>
    <row r="92" spans="1:1">
      <c r="A92" s="82"/>
    </row>
    <row r="93" spans="1:1">
      <c r="A93" s="82"/>
    </row>
    <row r="94" spans="1:1">
      <c r="A94" s="82"/>
    </row>
    <row r="95" spans="1:1">
      <c r="A95" s="82"/>
    </row>
    <row r="96" spans="1:1">
      <c r="A96" s="82"/>
    </row>
    <row r="97" spans="1:1">
      <c r="A97" s="82"/>
    </row>
    <row r="98" spans="1:1">
      <c r="A98" s="82"/>
    </row>
    <row r="99" spans="1:1">
      <c r="A99" s="82"/>
    </row>
    <row r="100" spans="1:1">
      <c r="A100" s="82"/>
    </row>
    <row r="101" spans="1:1">
      <c r="A101" s="82"/>
    </row>
    <row r="102" spans="1:1">
      <c r="A102" s="82"/>
    </row>
    <row r="103" spans="1:1">
      <c r="A103" s="82"/>
    </row>
    <row r="104" spans="1:1">
      <c r="A104" s="82"/>
    </row>
    <row r="105" spans="1:1">
      <c r="A105" s="82"/>
    </row>
    <row r="106" spans="1:1">
      <c r="A106" s="82"/>
    </row>
    <row r="107" spans="1:1">
      <c r="A107" s="82"/>
    </row>
    <row r="108" spans="1:1">
      <c r="A108" s="82"/>
    </row>
    <row r="109" spans="1:1">
      <c r="A109" s="82"/>
    </row>
    <row r="110" spans="1:1">
      <c r="A110" s="82"/>
    </row>
    <row r="111" spans="1:1">
      <c r="A111" s="82"/>
    </row>
    <row r="112" spans="1:1">
      <c r="A112" s="82"/>
    </row>
    <row r="113" spans="1:1">
      <c r="A113" s="82"/>
    </row>
    <row r="114" spans="1:1">
      <c r="A114" s="82"/>
    </row>
    <row r="115" spans="1:1">
      <c r="A115" s="82"/>
    </row>
    <row r="116" spans="1:1">
      <c r="A116" s="82"/>
    </row>
    <row r="117" spans="1:1">
      <c r="A117" s="82"/>
    </row>
    <row r="118" spans="1:1">
      <c r="A118" s="82"/>
    </row>
    <row r="119" spans="1:1">
      <c r="A119" s="82"/>
    </row>
    <row r="120" spans="1:1">
      <c r="A120" s="82"/>
    </row>
    <row r="121" spans="1:1">
      <c r="A121" s="82"/>
    </row>
    <row r="122" spans="1:1">
      <c r="A122" s="82"/>
    </row>
    <row r="123" spans="1:1">
      <c r="A123" s="82"/>
    </row>
    <row r="124" spans="1:1">
      <c r="A124" s="82"/>
    </row>
    <row r="125" spans="1:1">
      <c r="A125" s="82"/>
    </row>
    <row r="126" spans="1:1">
      <c r="A126" s="82"/>
    </row>
    <row r="127" spans="1:1">
      <c r="A127" s="82"/>
    </row>
    <row r="128" spans="1:1">
      <c r="A128" s="82"/>
    </row>
    <row r="129" spans="1:1">
      <c r="A129" s="82"/>
    </row>
    <row r="130" spans="1:1">
      <c r="A130" s="82"/>
    </row>
    <row r="131" spans="1:1">
      <c r="A131" s="82"/>
    </row>
    <row r="132" spans="1:1">
      <c r="A132" s="82"/>
    </row>
    <row r="133" spans="1:1">
      <c r="A133" s="82"/>
    </row>
    <row r="134" spans="1:1">
      <c r="A134" s="82"/>
    </row>
    <row r="135" spans="1:1">
      <c r="A135" s="82"/>
    </row>
    <row r="136" spans="1:1">
      <c r="A136" s="82"/>
    </row>
    <row r="137" spans="1:1">
      <c r="A137" s="82"/>
    </row>
    <row r="138" spans="1:1">
      <c r="A138" s="82"/>
    </row>
    <row r="139" spans="1:1">
      <c r="A139" s="82"/>
    </row>
    <row r="140" spans="1:1">
      <c r="A140" s="82"/>
    </row>
    <row r="141" spans="1:1">
      <c r="A141" s="82"/>
    </row>
    <row r="142" spans="1:1">
      <c r="A142" s="82"/>
    </row>
    <row r="143" spans="1:1">
      <c r="A143" s="82"/>
    </row>
    <row r="144" spans="1:1">
      <c r="A144" s="82"/>
    </row>
    <row r="145" spans="1:1">
      <c r="A145" s="82"/>
    </row>
    <row r="146" spans="1:1">
      <c r="A146" s="82"/>
    </row>
    <row r="147" spans="1:1">
      <c r="A147" s="82"/>
    </row>
    <row r="148" spans="1:1">
      <c r="A148" s="82"/>
    </row>
    <row r="149" spans="1:1">
      <c r="A149" s="82"/>
    </row>
    <row r="150" spans="1:1">
      <c r="A150" s="82"/>
    </row>
    <row r="151" spans="1:1">
      <c r="A151" s="82"/>
    </row>
    <row r="152" spans="1:1">
      <c r="A152" s="82"/>
    </row>
    <row r="153" spans="1:1">
      <c r="A153" s="82"/>
    </row>
    <row r="154" spans="1:1">
      <c r="A154" s="82"/>
    </row>
    <row r="155" spans="1:1">
      <c r="A155" s="82"/>
    </row>
    <row r="156" spans="1:1">
      <c r="A156" s="82"/>
    </row>
    <row r="157" spans="1:1">
      <c r="A157" s="82"/>
    </row>
    <row r="158" spans="1:1">
      <c r="A158" s="82"/>
    </row>
    <row r="159" spans="1:1">
      <c r="A159" s="82"/>
    </row>
    <row r="160" spans="1:1">
      <c r="A160" s="82"/>
    </row>
    <row r="161" spans="1:1">
      <c r="A161" s="82"/>
    </row>
    <row r="162" spans="1:1">
      <c r="A162" s="82"/>
    </row>
    <row r="163" spans="1:1">
      <c r="A163" s="82"/>
    </row>
    <row r="164" spans="1:1">
      <c r="A164" s="82"/>
    </row>
    <row r="165" spans="1:1">
      <c r="A165" s="82"/>
    </row>
    <row r="166" spans="1:1">
      <c r="A166" s="82"/>
    </row>
    <row r="167" spans="1:1">
      <c r="A167" s="82"/>
    </row>
    <row r="168" spans="1:1">
      <c r="A168" s="82"/>
    </row>
    <row r="169" spans="1:1">
      <c r="A169" s="82"/>
    </row>
    <row r="170" spans="1:1">
      <c r="A170" s="82"/>
    </row>
    <row r="171" spans="1:1">
      <c r="A171" s="82"/>
    </row>
    <row r="172" spans="1:1">
      <c r="A172" s="82"/>
    </row>
    <row r="173" spans="1:1">
      <c r="A173" s="82"/>
    </row>
    <row r="174" spans="1:1">
      <c r="A174" s="82"/>
    </row>
    <row r="175" spans="1:1">
      <c r="A175" s="82"/>
    </row>
    <row r="176" spans="1:1">
      <c r="A176" s="82"/>
    </row>
    <row r="177" spans="1:1">
      <c r="A177" s="82"/>
    </row>
    <row r="178" spans="1:1">
      <c r="A178" s="82"/>
    </row>
    <row r="179" spans="1:1">
      <c r="A179" s="82"/>
    </row>
    <row r="180" spans="1:1">
      <c r="A180" s="82"/>
    </row>
    <row r="181" spans="1:1">
      <c r="A181" s="82"/>
    </row>
    <row r="182" spans="1:1">
      <c r="A182" s="82"/>
    </row>
    <row r="183" spans="1:1">
      <c r="A183" s="82"/>
    </row>
    <row r="184" spans="1:1">
      <c r="A184" s="82"/>
    </row>
    <row r="185" spans="1:1">
      <c r="A185" s="82"/>
    </row>
    <row r="186" spans="1:1">
      <c r="A186" s="82"/>
    </row>
    <row r="187" spans="1:1">
      <c r="A187" s="82"/>
    </row>
    <row r="188" spans="1:1">
      <c r="A188" s="82"/>
    </row>
    <row r="189" spans="1:1">
      <c r="A189" s="82"/>
    </row>
    <row r="190" spans="1:1">
      <c r="A190" s="82"/>
    </row>
    <row r="191" spans="1:1">
      <c r="A191" s="82"/>
    </row>
    <row r="192" spans="1:1">
      <c r="A192" s="82"/>
    </row>
    <row r="193" spans="1:1">
      <c r="A193" s="82"/>
    </row>
    <row r="194" spans="1:1">
      <c r="A194" s="82"/>
    </row>
    <row r="195" spans="1:1">
      <c r="A195" s="82"/>
    </row>
    <row r="196" spans="1:1">
      <c r="A196" s="82"/>
    </row>
    <row r="197" spans="1:1">
      <c r="A197" s="82"/>
    </row>
    <row r="198" spans="1:1">
      <c r="A198" s="82"/>
    </row>
    <row r="199" spans="1:1">
      <c r="A199" s="82"/>
    </row>
    <row r="200" spans="1:1">
      <c r="A200" s="82"/>
    </row>
    <row r="201" spans="1:1">
      <c r="A201" s="82"/>
    </row>
    <row r="202" spans="1:1">
      <c r="A202" s="82"/>
    </row>
    <row r="203" spans="1:1">
      <c r="A203" s="82"/>
    </row>
    <row r="204" spans="1:1">
      <c r="A204" s="82"/>
    </row>
    <row r="205" spans="1:1">
      <c r="A205" s="82"/>
    </row>
    <row r="206" spans="1:1">
      <c r="A206" s="82"/>
    </row>
    <row r="207" spans="1:1">
      <c r="A207" s="82"/>
    </row>
    <row r="208" spans="1:1">
      <c r="A208" s="82"/>
    </row>
    <row r="209" spans="1:1">
      <c r="A209" s="82"/>
    </row>
    <row r="210" spans="1:1">
      <c r="A210" s="82"/>
    </row>
    <row r="211" spans="1:1">
      <c r="A211" s="82"/>
    </row>
    <row r="212" spans="1:1">
      <c r="A212" s="82"/>
    </row>
    <row r="213" spans="1:1">
      <c r="A213" s="82"/>
    </row>
    <row r="214" spans="1:1">
      <c r="A214" s="82"/>
    </row>
    <row r="215" spans="1:1">
      <c r="A215" s="82"/>
    </row>
    <row r="216" spans="1:1">
      <c r="A216" s="82"/>
    </row>
    <row r="217" spans="1:1">
      <c r="A217" s="82"/>
    </row>
    <row r="218" spans="1:1">
      <c r="A218" s="82"/>
    </row>
    <row r="219" spans="1:1">
      <c r="A219" s="82"/>
    </row>
    <row r="220" spans="1:1">
      <c r="A220" s="82"/>
    </row>
    <row r="221" spans="1:1">
      <c r="A221" s="82"/>
    </row>
    <row r="222" spans="1:1">
      <c r="A222" s="82"/>
    </row>
    <row r="223" spans="1:1">
      <c r="A223" s="82"/>
    </row>
    <row r="224" spans="1:1">
      <c r="A224" s="82"/>
    </row>
    <row r="225" spans="1:1">
      <c r="A225" s="82"/>
    </row>
    <row r="226" spans="1:1">
      <c r="A226" s="82"/>
    </row>
    <row r="227" spans="1:1">
      <c r="A227" s="82"/>
    </row>
    <row r="228" spans="1:1">
      <c r="A228" s="82"/>
    </row>
    <row r="229" spans="1:1">
      <c r="A229" s="82"/>
    </row>
    <row r="230" spans="1:1">
      <c r="A230" s="82"/>
    </row>
    <row r="231" spans="1:1">
      <c r="A231" s="82"/>
    </row>
    <row r="232" spans="1:1">
      <c r="A232" s="82"/>
    </row>
    <row r="233" spans="1:1">
      <c r="A233" s="82"/>
    </row>
    <row r="234" spans="1:1">
      <c r="A234" s="82"/>
    </row>
    <row r="235" spans="1:1">
      <c r="A235" s="82"/>
    </row>
    <row r="236" spans="1:1">
      <c r="A236" s="82"/>
    </row>
    <row r="237" spans="1:1">
      <c r="A237" s="82"/>
    </row>
    <row r="238" spans="1:1">
      <c r="A238" s="82"/>
    </row>
    <row r="239" spans="1:1">
      <c r="A239" s="82"/>
    </row>
    <row r="240" spans="1:1">
      <c r="A240" s="82"/>
    </row>
    <row r="241" spans="1:1">
      <c r="A241" s="82"/>
    </row>
    <row r="242" spans="1:1">
      <c r="A242" s="82"/>
    </row>
    <row r="243" spans="1:1">
      <c r="A243" s="82"/>
    </row>
    <row r="244" spans="1:1">
      <c r="A244" s="82"/>
    </row>
    <row r="245" spans="1:1">
      <c r="A245" s="82"/>
    </row>
    <row r="246" spans="1:1">
      <c r="A246" s="82"/>
    </row>
    <row r="247" spans="1:1">
      <c r="A247" s="82"/>
    </row>
    <row r="248" spans="1:1">
      <c r="A248" s="82"/>
    </row>
    <row r="249" spans="1:1">
      <c r="A249" s="82"/>
    </row>
    <row r="250" spans="1:1">
      <c r="A250" s="82"/>
    </row>
    <row r="251" spans="1:1">
      <c r="A251" s="82"/>
    </row>
    <row r="252" spans="1:1">
      <c r="A252" s="82"/>
    </row>
    <row r="253" spans="1:1">
      <c r="A253" s="82"/>
    </row>
    <row r="254" spans="1:1">
      <c r="A254" s="82"/>
    </row>
    <row r="255" spans="1:1">
      <c r="A255" s="82"/>
    </row>
    <row r="256" spans="1:1">
      <c r="A256" s="82"/>
    </row>
    <row r="257" spans="1:1">
      <c r="A257" s="82"/>
    </row>
    <row r="258" spans="1:1">
      <c r="A258" s="82"/>
    </row>
    <row r="259" spans="1:1">
      <c r="A259" s="82"/>
    </row>
    <row r="260" spans="1:1">
      <c r="A260" s="82"/>
    </row>
    <row r="261" spans="1:1">
      <c r="A261" s="82"/>
    </row>
    <row r="262" spans="1:1">
      <c r="A262" s="82"/>
    </row>
    <row r="263" spans="1:1">
      <c r="A263" s="82"/>
    </row>
    <row r="264" spans="1:1">
      <c r="A264" s="82"/>
    </row>
    <row r="265" spans="1:1">
      <c r="A265" s="82"/>
    </row>
    <row r="266" spans="1:1">
      <c r="A266" s="82"/>
    </row>
    <row r="267" spans="1:1">
      <c r="A267" s="82"/>
    </row>
    <row r="268" spans="1:1">
      <c r="A268" s="82"/>
    </row>
    <row r="269" spans="1:1">
      <c r="A269" s="82"/>
    </row>
    <row r="270" spans="1:1">
      <c r="A270" s="82"/>
    </row>
    <row r="271" spans="1:1">
      <c r="A271" s="82"/>
    </row>
    <row r="272" spans="1:1">
      <c r="A272" s="82"/>
    </row>
    <row r="273" spans="1:1">
      <c r="A273" s="82"/>
    </row>
    <row r="274" spans="1:1">
      <c r="A274" s="82"/>
    </row>
    <row r="275" spans="1:1">
      <c r="A275" s="82"/>
    </row>
    <row r="276" spans="1:1">
      <c r="A276" s="82"/>
    </row>
    <row r="277" spans="1:1">
      <c r="A277" s="82"/>
    </row>
    <row r="278" spans="1:1">
      <c r="A278" s="82"/>
    </row>
    <row r="279" spans="1:1">
      <c r="A279" s="82"/>
    </row>
    <row r="280" spans="1:1">
      <c r="A280" s="82"/>
    </row>
    <row r="281" spans="1:1">
      <c r="A281" s="82"/>
    </row>
    <row r="282" spans="1:1">
      <c r="A282" s="82"/>
    </row>
    <row r="283" spans="1:1">
      <c r="A283" s="82"/>
    </row>
    <row r="284" spans="1:1">
      <c r="A284" s="82"/>
    </row>
    <row r="285" spans="1:1">
      <c r="A285" s="82"/>
    </row>
    <row r="286" spans="1:1">
      <c r="A286" s="82"/>
    </row>
    <row r="287" spans="1:1">
      <c r="A287" s="82"/>
    </row>
    <row r="288" spans="1:1">
      <c r="A288" s="82"/>
    </row>
    <row r="289" spans="1:1">
      <c r="A289" s="82"/>
    </row>
    <row r="290" spans="1:1">
      <c r="A290" s="82"/>
    </row>
    <row r="291" spans="1:1">
      <c r="A291" s="82"/>
    </row>
    <row r="292" spans="1:1">
      <c r="A292" s="82"/>
    </row>
    <row r="293" spans="1:1">
      <c r="A293" s="82"/>
    </row>
    <row r="294" spans="1:1">
      <c r="A294" s="82"/>
    </row>
    <row r="295" spans="1:1">
      <c r="A295" s="82"/>
    </row>
    <row r="296" spans="1:1">
      <c r="A296" s="82"/>
    </row>
    <row r="297" spans="1:1">
      <c r="A297" s="82"/>
    </row>
    <row r="298" spans="1:1">
      <c r="A298" s="82"/>
    </row>
    <row r="299" spans="1:1">
      <c r="A299" s="82"/>
    </row>
    <row r="300" spans="1:1">
      <c r="A300" s="82"/>
    </row>
    <row r="301" spans="1:1">
      <c r="A301" s="82"/>
    </row>
    <row r="302" spans="1:1">
      <c r="A302" s="82"/>
    </row>
    <row r="303" spans="1:1">
      <c r="A303" s="82"/>
    </row>
    <row r="304" spans="1:1">
      <c r="A304" s="82"/>
    </row>
  </sheetData>
  <mergeCells count="1">
    <mergeCell ref="A1:B1"/>
  </mergeCells>
  <phoneticPr fontId="33" type="noConversion"/>
  <pageMargins left="0.25" right="0.25" top="0.75" bottom="0.75" header="0.3" footer="0.3"/>
  <pageSetup paperSize="9" fitToHeight="0" orientation="landscape" r:id="rId1"/>
  <headerFooter alignWithMargins="0">
    <oddHeader xml:space="preserve">&amp;RMODIFICACIÓ DE GRAUS
Facultat de ciències Econòmiques i Empresarials
</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9"/>
  <sheetViews>
    <sheetView topLeftCell="A7" zoomScale="115" zoomScaleNormal="115" zoomScalePageLayoutView="115" workbookViewId="0">
      <selection activeCell="C95" sqref="C95"/>
    </sheetView>
  </sheetViews>
  <sheetFormatPr defaultColWidth="8.85546875" defaultRowHeight="12.75"/>
  <cols>
    <col min="1" max="1" width="5.7109375" style="88" customWidth="1"/>
    <col min="2" max="2" width="13.7109375" style="89" customWidth="1"/>
    <col min="3" max="3" width="57.42578125" style="105" customWidth="1"/>
    <col min="4" max="4" width="68.7109375" style="82" customWidth="1"/>
    <col min="5" max="5" width="92.28515625" style="82" customWidth="1"/>
    <col min="6" max="16384" width="8.85546875" style="82"/>
  </cols>
  <sheetData>
    <row r="1" spans="1:5" ht="19.5" customHeight="1">
      <c r="A1" s="545" t="s">
        <v>212</v>
      </c>
      <c r="B1" s="546"/>
      <c r="C1" s="546"/>
    </row>
    <row r="2" spans="1:5" s="91" customFormat="1" ht="6.75" customHeight="1">
      <c r="A2" s="83"/>
      <c r="B2" s="89"/>
      <c r="C2" s="90"/>
    </row>
    <row r="3" spans="1:5" ht="18" customHeight="1">
      <c r="A3" s="92"/>
      <c r="B3" s="93"/>
      <c r="C3" s="94" t="s">
        <v>148</v>
      </c>
    </row>
    <row r="4" spans="1:5" ht="22.5" customHeight="1">
      <c r="A4" s="84" t="s">
        <v>151</v>
      </c>
      <c r="B4" s="89" t="s">
        <v>213</v>
      </c>
      <c r="C4" s="95" t="s">
        <v>214</v>
      </c>
      <c r="D4" s="270" t="s">
        <v>341</v>
      </c>
      <c r="E4" s="104"/>
    </row>
    <row r="5" spans="1:5" ht="16.5" customHeight="1">
      <c r="A5" s="84"/>
      <c r="B5" s="89" t="s">
        <v>215</v>
      </c>
      <c r="C5" s="95" t="s">
        <v>216</v>
      </c>
      <c r="D5" s="270" t="s">
        <v>342</v>
      </c>
      <c r="E5" s="104"/>
    </row>
    <row r="6" spans="1:5" ht="6.75" customHeight="1">
      <c r="A6" s="84"/>
      <c r="B6" s="96"/>
      <c r="C6" s="97"/>
      <c r="D6" s="271"/>
      <c r="E6" s="272"/>
    </row>
    <row r="7" spans="1:5" ht="24.75" customHeight="1">
      <c r="A7" s="84" t="s">
        <v>152</v>
      </c>
      <c r="B7" s="89" t="s">
        <v>217</v>
      </c>
      <c r="C7" s="95" t="s">
        <v>218</v>
      </c>
      <c r="D7" s="270" t="s">
        <v>343</v>
      </c>
      <c r="E7" s="104"/>
    </row>
    <row r="8" spans="1:5" ht="16.5" customHeight="1">
      <c r="A8" s="84"/>
      <c r="B8" s="89" t="s">
        <v>219</v>
      </c>
      <c r="C8" s="95" t="s">
        <v>220</v>
      </c>
      <c r="D8" s="270" t="s">
        <v>344</v>
      </c>
      <c r="E8" s="104"/>
    </row>
    <row r="9" spans="1:5" ht="6" customHeight="1">
      <c r="A9" s="84"/>
      <c r="B9" s="96"/>
      <c r="C9" s="97"/>
      <c r="D9" s="271"/>
      <c r="E9" s="272"/>
    </row>
    <row r="10" spans="1:5" ht="23.25" customHeight="1">
      <c r="A10" s="84" t="s">
        <v>153</v>
      </c>
      <c r="B10" s="89" t="s">
        <v>221</v>
      </c>
      <c r="C10" s="95" t="s">
        <v>222</v>
      </c>
      <c r="D10" s="270" t="s">
        <v>345</v>
      </c>
      <c r="E10" s="104"/>
    </row>
    <row r="11" spans="1:5" ht="16.5" customHeight="1">
      <c r="A11" s="84"/>
      <c r="B11" s="89" t="s">
        <v>223</v>
      </c>
      <c r="C11" s="95" t="s">
        <v>224</v>
      </c>
      <c r="D11" s="270" t="s">
        <v>346</v>
      </c>
      <c r="E11" s="104"/>
    </row>
    <row r="12" spans="1:5" ht="23.25" customHeight="1">
      <c r="A12" s="84"/>
      <c r="B12" s="89" t="s">
        <v>225</v>
      </c>
      <c r="C12" s="95" t="s">
        <v>226</v>
      </c>
      <c r="D12" s="270" t="s">
        <v>347</v>
      </c>
      <c r="E12" s="104"/>
    </row>
    <row r="13" spans="1:5" ht="16.5" customHeight="1">
      <c r="A13" s="84"/>
      <c r="B13" s="89" t="s">
        <v>227</v>
      </c>
      <c r="C13" s="95" t="s">
        <v>228</v>
      </c>
      <c r="D13" s="270" t="s">
        <v>348</v>
      </c>
      <c r="E13" s="104"/>
    </row>
    <row r="14" spans="1:5" ht="6" customHeight="1">
      <c r="A14" s="84"/>
      <c r="B14" s="96"/>
      <c r="C14" s="97"/>
      <c r="D14" s="271"/>
      <c r="E14" s="272"/>
    </row>
    <row r="15" spans="1:5" ht="21.75" customHeight="1">
      <c r="A15" s="84" t="s">
        <v>154</v>
      </c>
      <c r="B15" s="89" t="s">
        <v>229</v>
      </c>
      <c r="C15" s="95" t="s">
        <v>230</v>
      </c>
      <c r="D15" s="270" t="s">
        <v>349</v>
      </c>
      <c r="E15" s="104"/>
    </row>
    <row r="16" spans="1:5" ht="21.75" customHeight="1">
      <c r="A16" s="84"/>
      <c r="B16" s="89" t="s">
        <v>231</v>
      </c>
      <c r="C16" s="95" t="s">
        <v>232</v>
      </c>
      <c r="D16" s="270" t="s">
        <v>350</v>
      </c>
      <c r="E16" s="104"/>
    </row>
    <row r="17" spans="1:5" ht="6.75" customHeight="1">
      <c r="A17" s="84"/>
      <c r="B17" s="96"/>
      <c r="C17" s="97"/>
      <c r="D17" s="271"/>
      <c r="E17" s="272"/>
    </row>
    <row r="18" spans="1:5" ht="19.5" customHeight="1">
      <c r="A18" s="84" t="s">
        <v>155</v>
      </c>
      <c r="B18" s="89" t="s">
        <v>233</v>
      </c>
      <c r="C18" s="95" t="s">
        <v>234</v>
      </c>
      <c r="D18" s="270" t="s">
        <v>351</v>
      </c>
      <c r="E18" s="104"/>
    </row>
    <row r="19" spans="1:5" ht="19.5" customHeight="1">
      <c r="A19" s="84"/>
      <c r="B19" s="89" t="s">
        <v>235</v>
      </c>
      <c r="C19" s="95" t="s">
        <v>236</v>
      </c>
      <c r="D19" s="270" t="s">
        <v>352</v>
      </c>
      <c r="E19" s="104"/>
    </row>
    <row r="20" spans="1:5" ht="18.75" customHeight="1">
      <c r="A20" s="84"/>
      <c r="B20" s="89" t="s">
        <v>237</v>
      </c>
      <c r="C20" s="95" t="s">
        <v>238</v>
      </c>
      <c r="D20" s="270" t="s">
        <v>353</v>
      </c>
      <c r="E20" s="104"/>
    </row>
    <row r="21" spans="1:5" ht="18.75" customHeight="1">
      <c r="A21" s="84"/>
      <c r="B21" s="89" t="s">
        <v>239</v>
      </c>
      <c r="C21" s="95" t="s">
        <v>240</v>
      </c>
      <c r="D21" s="270" t="s">
        <v>354</v>
      </c>
      <c r="E21" s="104"/>
    </row>
    <row r="22" spans="1:5" ht="25.5" customHeight="1">
      <c r="A22" s="84"/>
      <c r="B22" s="89" t="s">
        <v>241</v>
      </c>
      <c r="C22" s="95" t="s">
        <v>242</v>
      </c>
      <c r="D22" s="270" t="s">
        <v>355</v>
      </c>
      <c r="E22" s="104"/>
    </row>
    <row r="23" spans="1:5" ht="6.75" customHeight="1">
      <c r="A23" s="84"/>
      <c r="B23" s="96"/>
      <c r="C23" s="98"/>
      <c r="D23" s="271"/>
      <c r="E23" s="272"/>
    </row>
    <row r="24" spans="1:5" ht="20.25" customHeight="1">
      <c r="A24" s="84" t="s">
        <v>156</v>
      </c>
      <c r="B24" s="89" t="s">
        <v>243</v>
      </c>
      <c r="C24" s="95" t="s">
        <v>244</v>
      </c>
      <c r="D24" s="270" t="s">
        <v>356</v>
      </c>
      <c r="E24" s="104"/>
    </row>
    <row r="25" spans="1:5" ht="24" customHeight="1">
      <c r="A25" s="84"/>
      <c r="B25" s="89" t="s">
        <v>245</v>
      </c>
      <c r="C25" s="95" t="s">
        <v>246</v>
      </c>
      <c r="D25" s="270" t="s">
        <v>357</v>
      </c>
      <c r="E25" s="104"/>
    </row>
    <row r="26" spans="1:5" ht="6" customHeight="1">
      <c r="A26" s="84"/>
      <c r="B26" s="96"/>
      <c r="C26" s="97"/>
      <c r="D26" s="271"/>
      <c r="E26" s="272"/>
    </row>
    <row r="27" spans="1:5" ht="21" customHeight="1">
      <c r="A27" s="84" t="s">
        <v>157</v>
      </c>
      <c r="B27" s="99" t="s">
        <v>247</v>
      </c>
      <c r="C27" s="95" t="s">
        <v>248</v>
      </c>
      <c r="D27" s="273" t="s">
        <v>358</v>
      </c>
      <c r="E27" s="274"/>
    </row>
    <row r="28" spans="1:5" ht="21" customHeight="1">
      <c r="A28" s="84"/>
      <c r="B28" s="89" t="s">
        <v>249</v>
      </c>
      <c r="C28" s="100" t="s">
        <v>250</v>
      </c>
      <c r="D28" s="270" t="s">
        <v>359</v>
      </c>
      <c r="E28" s="104"/>
    </row>
    <row r="29" spans="1:5" ht="21" customHeight="1">
      <c r="A29" s="84"/>
      <c r="B29" s="89" t="s">
        <v>251</v>
      </c>
      <c r="C29" s="95" t="s">
        <v>252</v>
      </c>
      <c r="D29" s="270" t="s">
        <v>360</v>
      </c>
      <c r="E29" s="104"/>
    </row>
    <row r="30" spans="1:5" ht="21" customHeight="1">
      <c r="A30" s="84"/>
      <c r="B30" s="89" t="s">
        <v>253</v>
      </c>
      <c r="C30" s="95" t="s">
        <v>254</v>
      </c>
      <c r="D30" s="270" t="s">
        <v>361</v>
      </c>
      <c r="E30" s="104"/>
    </row>
    <row r="31" spans="1:5" ht="21" customHeight="1">
      <c r="A31" s="84"/>
      <c r="B31" s="89" t="s">
        <v>255</v>
      </c>
      <c r="C31" s="95" t="s">
        <v>256</v>
      </c>
      <c r="D31" s="270" t="s">
        <v>362</v>
      </c>
      <c r="E31" s="104"/>
    </row>
    <row r="32" spans="1:5" ht="21" customHeight="1">
      <c r="A32" s="84"/>
      <c r="B32" s="89" t="s">
        <v>257</v>
      </c>
      <c r="C32" s="95" t="s">
        <v>258</v>
      </c>
      <c r="D32" s="270" t="s">
        <v>363</v>
      </c>
      <c r="E32" s="104"/>
    </row>
    <row r="33" spans="1:5" ht="9" customHeight="1">
      <c r="A33" s="84"/>
      <c r="B33" s="96"/>
      <c r="C33" s="97"/>
      <c r="D33" s="271"/>
      <c r="E33" s="272"/>
    </row>
    <row r="34" spans="1:5" ht="21" customHeight="1">
      <c r="A34" s="84" t="s">
        <v>158</v>
      </c>
      <c r="B34" s="89" t="s">
        <v>259</v>
      </c>
      <c r="C34" s="85" t="s">
        <v>260</v>
      </c>
      <c r="D34" s="270" t="s">
        <v>364</v>
      </c>
      <c r="E34" s="104"/>
    </row>
    <row r="35" spans="1:5" ht="21" customHeight="1">
      <c r="A35" s="84"/>
      <c r="B35" s="89" t="s">
        <v>261</v>
      </c>
      <c r="C35" s="95" t="s">
        <v>262</v>
      </c>
      <c r="D35" s="270" t="s">
        <v>365</v>
      </c>
      <c r="E35" s="104"/>
    </row>
    <row r="36" spans="1:5" ht="21" customHeight="1">
      <c r="A36" s="84"/>
      <c r="B36" s="89" t="s">
        <v>263</v>
      </c>
      <c r="C36" s="95" t="s">
        <v>264</v>
      </c>
      <c r="D36" s="270" t="s">
        <v>366</v>
      </c>
      <c r="E36" s="104"/>
    </row>
    <row r="37" spans="1:5" ht="21" customHeight="1">
      <c r="A37" s="84"/>
      <c r="B37" s="89" t="s">
        <v>265</v>
      </c>
      <c r="C37" s="95" t="s">
        <v>266</v>
      </c>
      <c r="D37" s="270" t="s">
        <v>367</v>
      </c>
      <c r="E37" s="104"/>
    </row>
    <row r="38" spans="1:5" ht="21" customHeight="1">
      <c r="A38" s="84"/>
      <c r="B38" s="89" t="s">
        <v>267</v>
      </c>
      <c r="C38" s="95" t="s">
        <v>268</v>
      </c>
      <c r="D38" s="270" t="s">
        <v>368</v>
      </c>
      <c r="E38" s="104"/>
    </row>
    <row r="39" spans="1:5" ht="21" customHeight="1">
      <c r="A39" s="84"/>
      <c r="B39" s="89" t="s">
        <v>269</v>
      </c>
      <c r="C39" s="95" t="s">
        <v>270</v>
      </c>
      <c r="D39" s="270" t="s">
        <v>369</v>
      </c>
      <c r="E39" s="104"/>
    </row>
    <row r="40" spans="1:5" ht="6.75" customHeight="1">
      <c r="A40" s="84"/>
      <c r="B40" s="96"/>
      <c r="C40" s="97"/>
      <c r="D40" s="271"/>
      <c r="E40" s="272"/>
    </row>
    <row r="41" spans="1:5" ht="27" customHeight="1">
      <c r="A41" s="84"/>
      <c r="C41" s="86" t="s">
        <v>271</v>
      </c>
      <c r="D41" s="270"/>
      <c r="E41" s="104"/>
    </row>
    <row r="42" spans="1:5" ht="20.25" customHeight="1">
      <c r="A42" s="84" t="s">
        <v>941</v>
      </c>
      <c r="B42" s="89" t="s">
        <v>944</v>
      </c>
      <c r="C42" s="95" t="s">
        <v>272</v>
      </c>
      <c r="D42" s="270" t="s">
        <v>942</v>
      </c>
      <c r="E42" s="104"/>
    </row>
    <row r="43" spans="1:5" ht="17.25" customHeight="1">
      <c r="A43" s="84"/>
      <c r="B43" s="89" t="s">
        <v>945</v>
      </c>
      <c r="C43" s="90" t="s">
        <v>273</v>
      </c>
      <c r="D43" s="270" t="s">
        <v>943</v>
      </c>
      <c r="E43" s="104"/>
    </row>
    <row r="44" spans="1:5" ht="6" customHeight="1">
      <c r="A44" s="97"/>
      <c r="B44" s="97"/>
      <c r="C44" s="97"/>
      <c r="D44" s="275"/>
      <c r="E44" s="276"/>
    </row>
    <row r="45" spans="1:5" ht="20.25" customHeight="1">
      <c r="A45" s="84" t="s">
        <v>947</v>
      </c>
      <c r="B45" s="89" t="s">
        <v>950</v>
      </c>
      <c r="C45" s="90" t="s">
        <v>275</v>
      </c>
      <c r="D45" s="270" t="s">
        <v>948</v>
      </c>
      <c r="E45" s="104"/>
    </row>
    <row r="46" spans="1:5" ht="20.25" customHeight="1">
      <c r="A46" s="84"/>
      <c r="B46" s="89" t="s">
        <v>951</v>
      </c>
      <c r="C46" s="90" t="s">
        <v>277</v>
      </c>
      <c r="D46" s="270" t="s">
        <v>949</v>
      </c>
      <c r="E46" s="104"/>
    </row>
    <row r="47" spans="1:5" ht="6" customHeight="1">
      <c r="A47" s="97"/>
      <c r="B47" s="97"/>
      <c r="C47" s="97"/>
      <c r="D47" s="275"/>
      <c r="E47" s="276"/>
    </row>
    <row r="48" spans="1:5" ht="20.25" customHeight="1">
      <c r="A48" s="84" t="s">
        <v>962</v>
      </c>
      <c r="B48" s="89" t="s">
        <v>955</v>
      </c>
      <c r="C48" s="85" t="s">
        <v>279</v>
      </c>
      <c r="D48" s="270" t="s">
        <v>952</v>
      </c>
      <c r="E48" s="104"/>
    </row>
    <row r="49" spans="1:5" ht="20.25" customHeight="1">
      <c r="A49" s="84"/>
      <c r="B49" s="89" t="s">
        <v>956</v>
      </c>
      <c r="C49" s="85" t="s">
        <v>281</v>
      </c>
      <c r="D49" s="270" t="s">
        <v>953</v>
      </c>
      <c r="E49" s="104"/>
    </row>
    <row r="50" spans="1:5" ht="20.25" customHeight="1">
      <c r="A50" s="84"/>
      <c r="B50" s="89" t="s">
        <v>957</v>
      </c>
      <c r="C50" s="85" t="s">
        <v>282</v>
      </c>
      <c r="D50" s="270" t="s">
        <v>954</v>
      </c>
      <c r="E50" s="104"/>
    </row>
    <row r="51" spans="1:5" ht="8.25" customHeight="1">
      <c r="A51" s="97"/>
      <c r="B51" s="97"/>
      <c r="C51" s="97"/>
      <c r="D51" s="275"/>
      <c r="E51" s="276"/>
    </row>
    <row r="52" spans="1:5" ht="20.25" customHeight="1">
      <c r="A52" s="84" t="s">
        <v>964</v>
      </c>
      <c r="B52" s="89" t="s">
        <v>968</v>
      </c>
      <c r="C52" s="95" t="s">
        <v>283</v>
      </c>
      <c r="D52" s="270" t="s">
        <v>965</v>
      </c>
      <c r="E52" s="104"/>
    </row>
    <row r="53" spans="1:5" ht="20.25" customHeight="1">
      <c r="A53" s="84"/>
      <c r="B53" s="89" t="s">
        <v>969</v>
      </c>
      <c r="C53" s="95" t="s">
        <v>284</v>
      </c>
      <c r="D53" s="270" t="s">
        <v>966</v>
      </c>
      <c r="E53" s="104"/>
    </row>
    <row r="54" spans="1:5" ht="20.25" customHeight="1">
      <c r="A54" s="84"/>
      <c r="B54" s="89" t="s">
        <v>970</v>
      </c>
      <c r="C54" s="95" t="s">
        <v>285</v>
      </c>
      <c r="D54" s="270" t="s">
        <v>967</v>
      </c>
      <c r="E54" s="104"/>
    </row>
    <row r="55" spans="1:5" ht="6.75" customHeight="1">
      <c r="A55" s="101"/>
      <c r="B55" s="102"/>
      <c r="C55" s="103"/>
      <c r="D55" s="277"/>
      <c r="E55" s="278"/>
    </row>
    <row r="56" spans="1:5" ht="20.25" customHeight="1">
      <c r="A56" s="84" t="s">
        <v>976</v>
      </c>
      <c r="B56" s="89" t="s">
        <v>973</v>
      </c>
      <c r="C56" s="95" t="s">
        <v>286</v>
      </c>
      <c r="D56" s="270" t="s">
        <v>971</v>
      </c>
      <c r="E56" s="104"/>
    </row>
    <row r="57" spans="1:5" ht="20.25" customHeight="1">
      <c r="A57" s="84"/>
      <c r="B57" s="89" t="s">
        <v>974</v>
      </c>
      <c r="C57" s="95" t="s">
        <v>287</v>
      </c>
      <c r="D57" s="270" t="s">
        <v>972</v>
      </c>
      <c r="E57" s="104"/>
    </row>
    <row r="58" spans="1:5" ht="7.5" customHeight="1">
      <c r="A58" s="101"/>
      <c r="B58" s="102"/>
      <c r="C58" s="103"/>
      <c r="D58" s="277"/>
      <c r="E58" s="278"/>
    </row>
    <row r="59" spans="1:5" ht="20.25" customHeight="1">
      <c r="A59" s="84" t="s">
        <v>978</v>
      </c>
      <c r="B59" s="89" t="s">
        <v>982</v>
      </c>
      <c r="C59" s="95" t="s">
        <v>288</v>
      </c>
      <c r="D59" s="270" t="s">
        <v>979</v>
      </c>
      <c r="E59" s="104"/>
    </row>
    <row r="60" spans="1:5" ht="20.25" customHeight="1">
      <c r="A60" s="84"/>
      <c r="B60" s="89" t="s">
        <v>983</v>
      </c>
      <c r="C60" s="95" t="s">
        <v>289</v>
      </c>
      <c r="D60" s="270" t="s">
        <v>981</v>
      </c>
      <c r="E60" s="104"/>
    </row>
    <row r="61" spans="1:5" ht="6.75" customHeight="1">
      <c r="A61" s="101"/>
      <c r="B61" s="102"/>
      <c r="C61" s="103"/>
      <c r="D61" s="277"/>
      <c r="E61" s="278"/>
    </row>
    <row r="62" spans="1:5" ht="20.25" customHeight="1">
      <c r="A62" s="87" t="s">
        <v>989</v>
      </c>
      <c r="B62" s="89" t="s">
        <v>986</v>
      </c>
      <c r="C62" s="95" t="s">
        <v>290</v>
      </c>
      <c r="D62" s="270" t="s">
        <v>984</v>
      </c>
      <c r="E62" s="104"/>
    </row>
    <row r="63" spans="1:5" ht="20.25" customHeight="1">
      <c r="A63" s="84"/>
      <c r="B63" s="89" t="s">
        <v>987</v>
      </c>
      <c r="C63" s="95" t="s">
        <v>291</v>
      </c>
      <c r="D63" s="270" t="s">
        <v>985</v>
      </c>
      <c r="E63" s="104"/>
    </row>
    <row r="64" spans="1:5" ht="7.5" customHeight="1">
      <c r="A64" s="101"/>
      <c r="B64" s="102"/>
      <c r="C64" s="103"/>
      <c r="D64" s="277"/>
      <c r="E64" s="278"/>
    </row>
    <row r="65" spans="1:5" ht="20.25" customHeight="1">
      <c r="A65" s="84" t="s">
        <v>992</v>
      </c>
      <c r="B65" s="89" t="s">
        <v>1008</v>
      </c>
      <c r="C65" s="95" t="s">
        <v>292</v>
      </c>
      <c r="D65" s="270" t="s">
        <v>993</v>
      </c>
      <c r="E65" s="104"/>
    </row>
    <row r="66" spans="1:5" ht="20.25" customHeight="1">
      <c r="A66" s="84"/>
      <c r="B66" s="89" t="s">
        <v>1009</v>
      </c>
      <c r="C66" s="95" t="s">
        <v>293</v>
      </c>
      <c r="D66" s="270" t="s">
        <v>994</v>
      </c>
      <c r="E66" s="104"/>
    </row>
    <row r="67" spans="1:5" ht="20.25" customHeight="1">
      <c r="A67" s="84"/>
      <c r="B67" s="89" t="s">
        <v>1010</v>
      </c>
      <c r="C67" s="95" t="s">
        <v>294</v>
      </c>
      <c r="D67" s="270" t="s">
        <v>995</v>
      </c>
      <c r="E67" s="104"/>
    </row>
    <row r="68" spans="1:5" ht="39" customHeight="1">
      <c r="A68" s="84"/>
      <c r="B68" s="89" t="s">
        <v>1011</v>
      </c>
      <c r="C68" s="95" t="s">
        <v>295</v>
      </c>
      <c r="D68" s="270" t="s">
        <v>996</v>
      </c>
      <c r="E68" s="104"/>
    </row>
    <row r="69" spans="1:5" ht="37.5" customHeight="1">
      <c r="A69" s="84"/>
      <c r="B69" s="89" t="s">
        <v>1012</v>
      </c>
      <c r="C69" s="95" t="s">
        <v>296</v>
      </c>
      <c r="D69" s="270" t="s">
        <v>997</v>
      </c>
      <c r="E69" s="104"/>
    </row>
    <row r="70" spans="1:5" ht="39" customHeight="1">
      <c r="A70" s="84"/>
      <c r="B70" s="89" t="s">
        <v>1013</v>
      </c>
      <c r="C70" s="95" t="s">
        <v>297</v>
      </c>
      <c r="D70" s="270" t="s">
        <v>998</v>
      </c>
      <c r="E70" s="104"/>
    </row>
    <row r="71" spans="1:5" ht="41.25" customHeight="1">
      <c r="A71" s="84"/>
      <c r="B71" s="89" t="s">
        <v>1014</v>
      </c>
      <c r="C71" s="95" t="s">
        <v>298</v>
      </c>
      <c r="D71" s="270" t="s">
        <v>999</v>
      </c>
      <c r="E71" s="104"/>
    </row>
    <row r="72" spans="1:5" ht="30.75" customHeight="1">
      <c r="A72" s="84"/>
      <c r="B72" s="89" t="s">
        <v>1015</v>
      </c>
      <c r="C72" s="95" t="s">
        <v>299</v>
      </c>
      <c r="D72" s="270" t="s">
        <v>1000</v>
      </c>
      <c r="E72" s="104"/>
    </row>
    <row r="73" spans="1:5" ht="39" customHeight="1">
      <c r="A73" s="84"/>
      <c r="B73" s="89" t="s">
        <v>1016</v>
      </c>
      <c r="C73" s="95" t="s">
        <v>300</v>
      </c>
      <c r="D73" s="270" t="s">
        <v>1001</v>
      </c>
      <c r="E73" s="104"/>
    </row>
    <row r="74" spans="1:5" ht="30" customHeight="1">
      <c r="A74" s="84"/>
      <c r="B74" s="89" t="s">
        <v>1017</v>
      </c>
      <c r="C74" s="95" t="s">
        <v>301</v>
      </c>
      <c r="D74" s="270" t="s">
        <v>1002</v>
      </c>
      <c r="E74" s="104"/>
    </row>
    <row r="75" spans="1:5" ht="40.5" customHeight="1">
      <c r="A75" s="84"/>
      <c r="B75" s="89" t="s">
        <v>1018</v>
      </c>
      <c r="C75" s="95" t="s">
        <v>302</v>
      </c>
      <c r="D75" s="270" t="s">
        <v>1003</v>
      </c>
      <c r="E75" s="104"/>
    </row>
    <row r="76" spans="1:5" ht="39" customHeight="1">
      <c r="A76" s="84"/>
      <c r="B76" s="89" t="s">
        <v>1019</v>
      </c>
      <c r="C76" s="95" t="s">
        <v>303</v>
      </c>
      <c r="D76" s="270" t="s">
        <v>1004</v>
      </c>
      <c r="E76" s="104"/>
    </row>
    <row r="77" spans="1:5" ht="29.25" customHeight="1">
      <c r="A77" s="84"/>
      <c r="B77" s="89" t="s">
        <v>1020</v>
      </c>
      <c r="C77" s="95" t="s">
        <v>304</v>
      </c>
      <c r="D77" s="270" t="s">
        <v>1005</v>
      </c>
      <c r="E77" s="104"/>
    </row>
    <row r="78" spans="1:5" ht="29.25" customHeight="1">
      <c r="A78" s="84"/>
      <c r="B78" s="89" t="s">
        <v>1021</v>
      </c>
      <c r="C78" s="95" t="s">
        <v>305</v>
      </c>
      <c r="D78" s="270" t="s">
        <v>1006</v>
      </c>
      <c r="E78" s="104"/>
    </row>
    <row r="79" spans="1:5" ht="18" customHeight="1">
      <c r="A79" s="84"/>
      <c r="B79" s="89" t="s">
        <v>1046</v>
      </c>
      <c r="C79" s="270" t="s">
        <v>1045</v>
      </c>
      <c r="D79" s="270" t="s">
        <v>1007</v>
      </c>
      <c r="E79" s="104"/>
    </row>
    <row r="80" spans="1:5" ht="15" customHeight="1">
      <c r="A80" s="84"/>
      <c r="C80" s="95"/>
      <c r="D80" s="270"/>
      <c r="E80" s="104"/>
    </row>
    <row r="81" spans="1:5" ht="20.25" customHeight="1">
      <c r="A81" s="84" t="s">
        <v>1028</v>
      </c>
      <c r="B81" s="89" t="s">
        <v>1025</v>
      </c>
      <c r="C81" s="95" t="s">
        <v>306</v>
      </c>
      <c r="D81" s="270" t="s">
        <v>1023</v>
      </c>
      <c r="E81" s="104"/>
    </row>
    <row r="82" spans="1:5" ht="20.25" customHeight="1">
      <c r="A82" s="84"/>
      <c r="B82" s="89" t="s">
        <v>1026</v>
      </c>
      <c r="C82" s="95" t="s">
        <v>307</v>
      </c>
      <c r="D82" s="270" t="s">
        <v>1024</v>
      </c>
      <c r="E82" s="104"/>
    </row>
    <row r="83" spans="1:5" ht="6.75" customHeight="1">
      <c r="A83" s="101"/>
      <c r="B83" s="102"/>
      <c r="C83" s="103"/>
      <c r="D83" s="277"/>
      <c r="E83" s="278"/>
    </row>
    <row r="84" spans="1:5" ht="20.25" customHeight="1">
      <c r="A84" s="84" t="s">
        <v>1035</v>
      </c>
      <c r="B84" s="89" t="s">
        <v>274</v>
      </c>
      <c r="C84" s="95" t="s">
        <v>308</v>
      </c>
      <c r="D84" s="270" t="s">
        <v>1029</v>
      </c>
      <c r="E84" s="104"/>
    </row>
    <row r="85" spans="1:5" ht="20.25" customHeight="1">
      <c r="A85" s="84"/>
      <c r="B85" s="89" t="s">
        <v>276</v>
      </c>
      <c r="C85" s="95" t="s">
        <v>309</v>
      </c>
      <c r="D85" s="270" t="s">
        <v>1030</v>
      </c>
      <c r="E85" s="104"/>
    </row>
    <row r="86" spans="1:5" ht="20.25" customHeight="1">
      <c r="A86" s="84"/>
      <c r="B86" s="89" t="s">
        <v>1036</v>
      </c>
      <c r="C86" s="95" t="s">
        <v>310</v>
      </c>
      <c r="D86" s="270" t="s">
        <v>1031</v>
      </c>
      <c r="E86" s="104"/>
    </row>
    <row r="87" spans="1:5" ht="20.25" customHeight="1">
      <c r="A87" s="84"/>
      <c r="B87" s="89" t="s">
        <v>1037</v>
      </c>
      <c r="C87" s="95" t="s">
        <v>311</v>
      </c>
      <c r="D87" s="270" t="s">
        <v>1032</v>
      </c>
      <c r="E87" s="104"/>
    </row>
    <row r="88" spans="1:5" ht="6" customHeight="1">
      <c r="A88" s="101"/>
      <c r="B88" s="102"/>
      <c r="C88" s="103"/>
      <c r="D88" s="277"/>
      <c r="E88" s="278"/>
    </row>
    <row r="89" spans="1:5" ht="20.25" customHeight="1">
      <c r="A89" s="84" t="s">
        <v>1044</v>
      </c>
      <c r="B89" s="89" t="s">
        <v>278</v>
      </c>
      <c r="C89" s="95" t="s">
        <v>312</v>
      </c>
      <c r="D89" s="270" t="s">
        <v>1041</v>
      </c>
      <c r="E89" s="104"/>
    </row>
    <row r="90" spans="1:5" ht="20.25" customHeight="1">
      <c r="A90" s="84"/>
      <c r="B90" s="89" t="s">
        <v>280</v>
      </c>
      <c r="C90" s="95" t="s">
        <v>313</v>
      </c>
      <c r="D90" s="270" t="s">
        <v>1042</v>
      </c>
      <c r="E90" s="104"/>
    </row>
    <row r="91" spans="1:5" ht="8.25" customHeight="1">
      <c r="A91" s="101"/>
      <c r="B91" s="102"/>
      <c r="C91" s="103"/>
    </row>
    <row r="92" spans="1:5" ht="8.25" customHeight="1">
      <c r="A92" s="84"/>
      <c r="C92" s="95"/>
    </row>
    <row r="93" spans="1:5">
      <c r="B93" s="104"/>
    </row>
    <row r="94" spans="1:5">
      <c r="B94" s="104"/>
    </row>
    <row r="95" spans="1:5">
      <c r="B95" s="104"/>
    </row>
    <row r="96" spans="1:5">
      <c r="B96" s="104"/>
    </row>
    <row r="97" spans="1:3">
      <c r="B97" s="104"/>
    </row>
    <row r="98" spans="1:3">
      <c r="B98" s="104"/>
    </row>
    <row r="99" spans="1:3">
      <c r="B99" s="104"/>
    </row>
    <row r="100" spans="1:3">
      <c r="B100" s="104"/>
    </row>
    <row r="101" spans="1:3">
      <c r="B101" s="104"/>
    </row>
    <row r="102" spans="1:3">
      <c r="B102" s="104"/>
    </row>
    <row r="103" spans="1:3">
      <c r="B103" s="104"/>
    </row>
    <row r="104" spans="1:3">
      <c r="B104" s="104"/>
    </row>
    <row r="105" spans="1:3">
      <c r="A105" s="82"/>
      <c r="B105" s="104"/>
      <c r="C105" s="82"/>
    </row>
    <row r="106" spans="1:3">
      <c r="A106" s="82"/>
      <c r="B106" s="104"/>
      <c r="C106" s="82"/>
    </row>
    <row r="107" spans="1:3">
      <c r="A107" s="82"/>
      <c r="B107" s="104"/>
      <c r="C107" s="82"/>
    </row>
    <row r="108" spans="1:3">
      <c r="A108" s="82"/>
      <c r="B108" s="104"/>
      <c r="C108" s="82"/>
    </row>
    <row r="109" spans="1:3">
      <c r="A109" s="82"/>
      <c r="B109" s="104"/>
      <c r="C109" s="82"/>
    </row>
    <row r="110" spans="1:3">
      <c r="A110" s="82"/>
      <c r="B110" s="104"/>
      <c r="C110" s="82"/>
    </row>
    <row r="111" spans="1:3">
      <c r="A111" s="82"/>
      <c r="B111" s="104"/>
      <c r="C111" s="82"/>
    </row>
    <row r="112" spans="1:3">
      <c r="A112" s="82"/>
      <c r="B112" s="104"/>
      <c r="C112" s="82"/>
    </row>
    <row r="113" spans="1:3">
      <c r="A113" s="82"/>
      <c r="B113" s="104"/>
      <c r="C113" s="82"/>
    </row>
    <row r="114" spans="1:3">
      <c r="A114" s="82"/>
      <c r="B114" s="104"/>
      <c r="C114" s="82"/>
    </row>
    <row r="115" spans="1:3">
      <c r="A115" s="82"/>
      <c r="B115" s="104"/>
      <c r="C115" s="82"/>
    </row>
    <row r="116" spans="1:3">
      <c r="A116" s="82"/>
      <c r="B116" s="104"/>
      <c r="C116" s="82"/>
    </row>
    <row r="117" spans="1:3">
      <c r="A117" s="82"/>
      <c r="B117" s="104"/>
      <c r="C117" s="82"/>
    </row>
    <row r="118" spans="1:3">
      <c r="A118" s="82"/>
      <c r="B118" s="104"/>
      <c r="C118" s="82"/>
    </row>
    <row r="119" spans="1:3">
      <c r="A119" s="82"/>
      <c r="B119" s="104"/>
      <c r="C119" s="82"/>
    </row>
    <row r="120" spans="1:3">
      <c r="A120" s="82"/>
      <c r="B120" s="104"/>
      <c r="C120" s="82"/>
    </row>
    <row r="121" spans="1:3">
      <c r="A121" s="82"/>
      <c r="B121" s="104"/>
      <c r="C121" s="82"/>
    </row>
    <row r="122" spans="1:3">
      <c r="A122" s="82"/>
      <c r="B122" s="104"/>
      <c r="C122" s="82"/>
    </row>
    <row r="123" spans="1:3">
      <c r="A123" s="82"/>
      <c r="B123" s="104"/>
      <c r="C123" s="82"/>
    </row>
    <row r="124" spans="1:3">
      <c r="A124" s="82"/>
      <c r="B124" s="104"/>
      <c r="C124" s="82"/>
    </row>
    <row r="125" spans="1:3">
      <c r="A125" s="82"/>
      <c r="B125" s="104"/>
      <c r="C125" s="82"/>
    </row>
    <row r="126" spans="1:3">
      <c r="A126" s="82"/>
      <c r="B126" s="104"/>
      <c r="C126" s="82"/>
    </row>
    <row r="127" spans="1:3">
      <c r="A127" s="82"/>
      <c r="B127" s="104"/>
      <c r="C127" s="82"/>
    </row>
    <row r="128" spans="1:3">
      <c r="A128" s="82"/>
      <c r="B128" s="104"/>
      <c r="C128" s="82"/>
    </row>
    <row r="129" spans="1:3">
      <c r="A129" s="82"/>
      <c r="B129" s="104"/>
      <c r="C129" s="82"/>
    </row>
    <row r="130" spans="1:3">
      <c r="A130" s="82"/>
      <c r="B130" s="104"/>
      <c r="C130" s="82"/>
    </row>
    <row r="131" spans="1:3">
      <c r="A131" s="82"/>
      <c r="B131" s="104"/>
      <c r="C131" s="82"/>
    </row>
    <row r="132" spans="1:3">
      <c r="A132" s="82"/>
      <c r="B132" s="104"/>
      <c r="C132" s="82"/>
    </row>
    <row r="133" spans="1:3">
      <c r="A133" s="82"/>
      <c r="B133" s="104"/>
      <c r="C133" s="82"/>
    </row>
    <row r="134" spans="1:3">
      <c r="A134" s="82"/>
      <c r="B134" s="104"/>
      <c r="C134" s="82"/>
    </row>
    <row r="135" spans="1:3">
      <c r="A135" s="82"/>
      <c r="B135" s="104"/>
      <c r="C135" s="82"/>
    </row>
    <row r="136" spans="1:3">
      <c r="A136" s="82"/>
      <c r="B136" s="104"/>
      <c r="C136" s="82"/>
    </row>
    <row r="137" spans="1:3">
      <c r="A137" s="82"/>
      <c r="B137" s="104"/>
      <c r="C137" s="82"/>
    </row>
    <row r="138" spans="1:3">
      <c r="A138" s="82"/>
      <c r="B138" s="104"/>
      <c r="C138" s="82"/>
    </row>
    <row r="139" spans="1:3">
      <c r="A139" s="82"/>
      <c r="B139" s="104"/>
      <c r="C139" s="82"/>
    </row>
    <row r="140" spans="1:3">
      <c r="A140" s="82"/>
      <c r="B140" s="104"/>
      <c r="C140" s="82"/>
    </row>
    <row r="141" spans="1:3">
      <c r="A141" s="82"/>
      <c r="B141" s="104"/>
      <c r="C141" s="82"/>
    </row>
    <row r="142" spans="1:3">
      <c r="A142" s="82"/>
      <c r="B142" s="104"/>
      <c r="C142" s="82"/>
    </row>
    <row r="143" spans="1:3">
      <c r="A143" s="82"/>
      <c r="B143" s="104"/>
      <c r="C143" s="82"/>
    </row>
    <row r="144" spans="1:3">
      <c r="A144" s="82"/>
      <c r="B144" s="104"/>
      <c r="C144" s="82"/>
    </row>
    <row r="145" spans="1:3">
      <c r="A145" s="82"/>
      <c r="B145" s="104"/>
      <c r="C145" s="82"/>
    </row>
    <row r="146" spans="1:3">
      <c r="A146" s="82"/>
      <c r="B146" s="104"/>
      <c r="C146" s="82"/>
    </row>
    <row r="147" spans="1:3">
      <c r="A147" s="82"/>
      <c r="B147" s="104"/>
      <c r="C147" s="82"/>
    </row>
    <row r="148" spans="1:3">
      <c r="A148" s="82"/>
      <c r="B148" s="104"/>
      <c r="C148" s="82"/>
    </row>
    <row r="149" spans="1:3">
      <c r="A149" s="82"/>
      <c r="B149" s="104"/>
      <c r="C149" s="82"/>
    </row>
    <row r="150" spans="1:3">
      <c r="A150" s="82"/>
      <c r="B150" s="104"/>
      <c r="C150" s="82"/>
    </row>
    <row r="151" spans="1:3">
      <c r="A151" s="82"/>
      <c r="B151" s="104"/>
      <c r="C151" s="82"/>
    </row>
    <row r="152" spans="1:3">
      <c r="A152" s="82"/>
      <c r="B152" s="104"/>
      <c r="C152" s="82"/>
    </row>
    <row r="153" spans="1:3">
      <c r="A153" s="82"/>
      <c r="B153" s="104"/>
      <c r="C153" s="82"/>
    </row>
    <row r="154" spans="1:3">
      <c r="A154" s="82"/>
      <c r="B154" s="104"/>
      <c r="C154" s="82"/>
    </row>
    <row r="155" spans="1:3">
      <c r="A155" s="82"/>
      <c r="B155" s="104"/>
      <c r="C155" s="82"/>
    </row>
    <row r="156" spans="1:3">
      <c r="A156" s="82"/>
      <c r="B156" s="104"/>
      <c r="C156" s="82"/>
    </row>
    <row r="157" spans="1:3">
      <c r="A157" s="82"/>
      <c r="B157" s="104"/>
      <c r="C157" s="82"/>
    </row>
    <row r="158" spans="1:3">
      <c r="A158" s="82"/>
      <c r="B158" s="104"/>
      <c r="C158" s="82"/>
    </row>
    <row r="159" spans="1:3">
      <c r="A159" s="82"/>
      <c r="B159" s="104"/>
      <c r="C159" s="82"/>
    </row>
    <row r="160" spans="1:3">
      <c r="A160" s="82"/>
      <c r="B160" s="104"/>
      <c r="C160" s="82"/>
    </row>
    <row r="161" spans="1:3">
      <c r="A161" s="82"/>
      <c r="B161" s="104"/>
      <c r="C161" s="82"/>
    </row>
    <row r="162" spans="1:3">
      <c r="A162" s="82"/>
      <c r="B162" s="104"/>
      <c r="C162" s="82"/>
    </row>
    <row r="163" spans="1:3">
      <c r="A163" s="82"/>
      <c r="B163" s="104"/>
      <c r="C163" s="82"/>
    </row>
    <row r="164" spans="1:3">
      <c r="A164" s="82"/>
      <c r="B164" s="104"/>
      <c r="C164" s="82"/>
    </row>
    <row r="165" spans="1:3">
      <c r="A165" s="82"/>
      <c r="B165" s="104"/>
      <c r="C165" s="82"/>
    </row>
    <row r="166" spans="1:3">
      <c r="A166" s="82"/>
      <c r="B166" s="104"/>
      <c r="C166" s="82"/>
    </row>
    <row r="167" spans="1:3">
      <c r="A167" s="82"/>
      <c r="B167" s="104"/>
      <c r="C167" s="82"/>
    </row>
    <row r="168" spans="1:3">
      <c r="A168" s="82"/>
      <c r="B168" s="104"/>
      <c r="C168" s="82"/>
    </row>
    <row r="169" spans="1:3">
      <c r="A169" s="82"/>
      <c r="B169" s="104"/>
      <c r="C169" s="82"/>
    </row>
    <row r="170" spans="1:3">
      <c r="A170" s="82"/>
      <c r="B170" s="104"/>
      <c r="C170" s="82"/>
    </row>
    <row r="171" spans="1:3">
      <c r="A171" s="82"/>
      <c r="B171" s="104"/>
      <c r="C171" s="82"/>
    </row>
    <row r="172" spans="1:3">
      <c r="A172" s="82"/>
      <c r="B172" s="104"/>
      <c r="C172" s="82"/>
    </row>
    <row r="173" spans="1:3">
      <c r="A173" s="82"/>
      <c r="B173" s="104"/>
      <c r="C173" s="82"/>
    </row>
    <row r="174" spans="1:3">
      <c r="A174" s="82"/>
      <c r="B174" s="104"/>
      <c r="C174" s="82"/>
    </row>
    <row r="175" spans="1:3">
      <c r="A175" s="82"/>
      <c r="B175" s="104"/>
      <c r="C175" s="82"/>
    </row>
    <row r="176" spans="1:3">
      <c r="A176" s="82"/>
      <c r="B176" s="104"/>
      <c r="C176" s="82"/>
    </row>
    <row r="177" spans="1:3">
      <c r="A177" s="82"/>
      <c r="B177" s="104"/>
      <c r="C177" s="82"/>
    </row>
    <row r="178" spans="1:3">
      <c r="A178" s="82"/>
      <c r="B178" s="104"/>
      <c r="C178" s="82"/>
    </row>
    <row r="179" spans="1:3">
      <c r="A179" s="82"/>
      <c r="B179" s="104"/>
      <c r="C179" s="82"/>
    </row>
    <row r="180" spans="1:3">
      <c r="A180" s="82"/>
      <c r="B180" s="104"/>
      <c r="C180" s="82"/>
    </row>
    <row r="181" spans="1:3">
      <c r="A181" s="82"/>
      <c r="B181" s="104"/>
      <c r="C181" s="82"/>
    </row>
    <row r="182" spans="1:3">
      <c r="A182" s="82"/>
      <c r="B182" s="104"/>
      <c r="C182" s="82"/>
    </row>
    <row r="183" spans="1:3">
      <c r="A183" s="82"/>
      <c r="B183" s="104"/>
      <c r="C183" s="82"/>
    </row>
    <row r="184" spans="1:3">
      <c r="A184" s="82"/>
      <c r="B184" s="104"/>
      <c r="C184" s="82"/>
    </row>
    <row r="185" spans="1:3">
      <c r="A185" s="82"/>
      <c r="B185" s="104"/>
      <c r="C185" s="82"/>
    </row>
    <row r="186" spans="1:3">
      <c r="A186" s="82"/>
      <c r="B186" s="104"/>
      <c r="C186" s="82"/>
    </row>
    <row r="187" spans="1:3">
      <c r="A187" s="82"/>
      <c r="B187" s="104"/>
      <c r="C187" s="82"/>
    </row>
    <row r="188" spans="1:3">
      <c r="A188" s="82"/>
      <c r="B188" s="104"/>
      <c r="C188" s="82"/>
    </row>
    <row r="189" spans="1:3">
      <c r="A189" s="82"/>
      <c r="B189" s="104"/>
      <c r="C189" s="82"/>
    </row>
    <row r="190" spans="1:3">
      <c r="A190" s="82"/>
      <c r="B190" s="104"/>
      <c r="C190" s="82"/>
    </row>
    <row r="191" spans="1:3">
      <c r="A191" s="82"/>
      <c r="B191" s="104"/>
      <c r="C191" s="82"/>
    </row>
    <row r="192" spans="1:3">
      <c r="A192" s="82"/>
      <c r="B192" s="104"/>
      <c r="C192" s="82"/>
    </row>
    <row r="193" spans="1:3">
      <c r="A193" s="82"/>
      <c r="B193" s="104"/>
      <c r="C193" s="82"/>
    </row>
    <row r="194" spans="1:3">
      <c r="A194" s="82"/>
      <c r="B194" s="104"/>
      <c r="C194" s="82"/>
    </row>
    <row r="195" spans="1:3">
      <c r="A195" s="82"/>
      <c r="B195" s="104"/>
      <c r="C195" s="82"/>
    </row>
    <row r="196" spans="1:3">
      <c r="A196" s="82"/>
      <c r="B196" s="104"/>
      <c r="C196" s="82"/>
    </row>
    <row r="197" spans="1:3">
      <c r="A197" s="82"/>
      <c r="B197" s="104"/>
      <c r="C197" s="82"/>
    </row>
    <row r="198" spans="1:3">
      <c r="A198" s="82"/>
      <c r="B198" s="104"/>
      <c r="C198" s="82"/>
    </row>
    <row r="199" spans="1:3">
      <c r="A199" s="82"/>
      <c r="B199" s="104"/>
      <c r="C199" s="82"/>
    </row>
    <row r="200" spans="1:3">
      <c r="A200" s="82"/>
      <c r="B200" s="104"/>
      <c r="C200" s="82"/>
    </row>
    <row r="201" spans="1:3">
      <c r="A201" s="82"/>
      <c r="B201" s="104"/>
      <c r="C201" s="82"/>
    </row>
    <row r="202" spans="1:3">
      <c r="A202" s="82"/>
      <c r="B202" s="104"/>
      <c r="C202" s="82"/>
    </row>
    <row r="203" spans="1:3">
      <c r="A203" s="82"/>
      <c r="B203" s="104"/>
      <c r="C203" s="82"/>
    </row>
    <row r="204" spans="1:3">
      <c r="A204" s="82"/>
      <c r="B204" s="104"/>
      <c r="C204" s="82"/>
    </row>
    <row r="205" spans="1:3">
      <c r="A205" s="82"/>
      <c r="B205" s="104"/>
      <c r="C205" s="82"/>
    </row>
    <row r="206" spans="1:3">
      <c r="A206" s="82"/>
      <c r="B206" s="104"/>
      <c r="C206" s="82"/>
    </row>
    <row r="207" spans="1:3">
      <c r="A207" s="82"/>
      <c r="B207" s="104"/>
      <c r="C207" s="82"/>
    </row>
    <row r="208" spans="1:3">
      <c r="A208" s="82"/>
      <c r="B208" s="104"/>
      <c r="C208" s="82"/>
    </row>
    <row r="209" spans="1:3">
      <c r="A209" s="82"/>
      <c r="B209" s="104"/>
      <c r="C209" s="82"/>
    </row>
    <row r="210" spans="1:3">
      <c r="A210" s="82"/>
      <c r="B210" s="104"/>
      <c r="C210" s="82"/>
    </row>
    <row r="211" spans="1:3">
      <c r="A211" s="82"/>
      <c r="B211" s="104"/>
      <c r="C211" s="82"/>
    </row>
    <row r="212" spans="1:3">
      <c r="A212" s="82"/>
      <c r="B212" s="104"/>
      <c r="C212" s="82"/>
    </row>
    <row r="213" spans="1:3">
      <c r="A213" s="82"/>
      <c r="B213" s="104"/>
      <c r="C213" s="82"/>
    </row>
    <row r="214" spans="1:3">
      <c r="A214" s="82"/>
      <c r="B214" s="104"/>
      <c r="C214" s="82"/>
    </row>
    <row r="215" spans="1:3">
      <c r="A215" s="82"/>
      <c r="B215" s="104"/>
      <c r="C215" s="82"/>
    </row>
    <row r="216" spans="1:3">
      <c r="A216" s="82"/>
      <c r="B216" s="104"/>
      <c r="C216" s="82"/>
    </row>
    <row r="217" spans="1:3">
      <c r="A217" s="82"/>
      <c r="B217" s="104"/>
      <c r="C217" s="82"/>
    </row>
    <row r="218" spans="1:3">
      <c r="A218" s="82"/>
      <c r="B218" s="104"/>
      <c r="C218" s="82"/>
    </row>
    <row r="219" spans="1:3">
      <c r="A219" s="82"/>
      <c r="B219" s="104"/>
      <c r="C219" s="82"/>
    </row>
    <row r="220" spans="1:3">
      <c r="A220" s="82"/>
      <c r="B220" s="104"/>
      <c r="C220" s="82"/>
    </row>
    <row r="221" spans="1:3">
      <c r="A221" s="82"/>
      <c r="B221" s="104"/>
      <c r="C221" s="82"/>
    </row>
    <row r="222" spans="1:3">
      <c r="A222" s="82"/>
      <c r="B222" s="104"/>
      <c r="C222" s="82"/>
    </row>
    <row r="223" spans="1:3">
      <c r="A223" s="82"/>
      <c r="B223" s="104"/>
      <c r="C223" s="82"/>
    </row>
    <row r="224" spans="1:3">
      <c r="A224" s="82"/>
      <c r="B224" s="104"/>
      <c r="C224" s="82"/>
    </row>
    <row r="225" spans="1:3">
      <c r="A225" s="82"/>
      <c r="B225" s="104"/>
      <c r="C225" s="82"/>
    </row>
    <row r="226" spans="1:3">
      <c r="A226" s="82"/>
      <c r="B226" s="104"/>
      <c r="C226" s="82"/>
    </row>
    <row r="227" spans="1:3">
      <c r="A227" s="82"/>
      <c r="B227" s="104"/>
      <c r="C227" s="82"/>
    </row>
    <row r="228" spans="1:3">
      <c r="A228" s="82"/>
      <c r="B228" s="104"/>
      <c r="C228" s="82"/>
    </row>
    <row r="229" spans="1:3">
      <c r="A229" s="82"/>
      <c r="B229" s="104"/>
      <c r="C229" s="82"/>
    </row>
    <row r="230" spans="1:3">
      <c r="A230" s="82"/>
      <c r="B230" s="104"/>
      <c r="C230" s="82"/>
    </row>
    <row r="231" spans="1:3">
      <c r="A231" s="82"/>
      <c r="B231" s="104"/>
      <c r="C231" s="82"/>
    </row>
    <row r="232" spans="1:3">
      <c r="A232" s="82"/>
      <c r="B232" s="104"/>
      <c r="C232" s="82"/>
    </row>
    <row r="233" spans="1:3">
      <c r="A233" s="82"/>
      <c r="B233" s="104"/>
      <c r="C233" s="82"/>
    </row>
    <row r="234" spans="1:3">
      <c r="A234" s="82"/>
      <c r="B234" s="104"/>
      <c r="C234" s="82"/>
    </row>
    <row r="235" spans="1:3">
      <c r="A235" s="82"/>
      <c r="B235" s="104"/>
      <c r="C235" s="82"/>
    </row>
    <row r="236" spans="1:3">
      <c r="A236" s="82"/>
      <c r="B236" s="104"/>
      <c r="C236" s="82"/>
    </row>
    <row r="237" spans="1:3">
      <c r="A237" s="82"/>
      <c r="B237" s="104"/>
      <c r="C237" s="82"/>
    </row>
    <row r="238" spans="1:3">
      <c r="A238" s="82"/>
      <c r="B238" s="104"/>
      <c r="C238" s="82"/>
    </row>
    <row r="239" spans="1:3">
      <c r="A239" s="82"/>
      <c r="B239" s="104"/>
      <c r="C239" s="82"/>
    </row>
    <row r="240" spans="1:3">
      <c r="A240" s="82"/>
      <c r="B240" s="104"/>
      <c r="C240" s="82"/>
    </row>
    <row r="241" spans="1:3">
      <c r="A241" s="82"/>
      <c r="B241" s="104"/>
      <c r="C241" s="82"/>
    </row>
    <row r="242" spans="1:3">
      <c r="A242" s="82"/>
      <c r="B242" s="104"/>
      <c r="C242" s="82"/>
    </row>
    <row r="243" spans="1:3">
      <c r="A243" s="82"/>
      <c r="B243" s="104"/>
      <c r="C243" s="82"/>
    </row>
    <row r="244" spans="1:3">
      <c r="A244" s="82"/>
      <c r="B244" s="104"/>
      <c r="C244" s="82"/>
    </row>
    <row r="245" spans="1:3">
      <c r="A245" s="82"/>
      <c r="B245" s="104"/>
      <c r="C245" s="82"/>
    </row>
    <row r="246" spans="1:3">
      <c r="A246" s="82"/>
      <c r="B246" s="104"/>
      <c r="C246" s="82"/>
    </row>
    <row r="247" spans="1:3">
      <c r="A247" s="82"/>
      <c r="B247" s="104"/>
      <c r="C247" s="82"/>
    </row>
    <row r="248" spans="1:3">
      <c r="A248" s="82"/>
      <c r="B248" s="104"/>
      <c r="C248" s="82"/>
    </row>
    <row r="249" spans="1:3">
      <c r="A249" s="82"/>
      <c r="B249" s="104"/>
      <c r="C249" s="82"/>
    </row>
    <row r="250" spans="1:3">
      <c r="A250" s="82"/>
      <c r="B250" s="104"/>
      <c r="C250" s="82"/>
    </row>
    <row r="251" spans="1:3">
      <c r="A251" s="82"/>
      <c r="B251" s="104"/>
      <c r="C251" s="82"/>
    </row>
    <row r="252" spans="1:3">
      <c r="A252" s="82"/>
      <c r="B252" s="104"/>
      <c r="C252" s="82"/>
    </row>
    <row r="253" spans="1:3">
      <c r="A253" s="82"/>
      <c r="B253" s="104"/>
      <c r="C253" s="82"/>
    </row>
    <row r="254" spans="1:3">
      <c r="A254" s="82"/>
      <c r="B254" s="104"/>
      <c r="C254" s="82"/>
    </row>
    <row r="255" spans="1:3">
      <c r="A255" s="82"/>
      <c r="B255" s="104"/>
      <c r="C255" s="82"/>
    </row>
    <row r="256" spans="1:3">
      <c r="A256" s="82"/>
      <c r="B256" s="104"/>
      <c r="C256" s="82"/>
    </row>
    <row r="257" spans="1:3">
      <c r="A257" s="82"/>
      <c r="B257" s="104"/>
      <c r="C257" s="82"/>
    </row>
    <row r="258" spans="1:3">
      <c r="A258" s="82"/>
      <c r="B258" s="104"/>
      <c r="C258" s="82"/>
    </row>
    <row r="259" spans="1:3">
      <c r="A259" s="82"/>
      <c r="B259" s="104"/>
      <c r="C259" s="82"/>
    </row>
    <row r="260" spans="1:3">
      <c r="A260" s="82"/>
      <c r="B260" s="104"/>
      <c r="C260" s="82"/>
    </row>
    <row r="261" spans="1:3">
      <c r="A261" s="82"/>
      <c r="B261" s="104"/>
      <c r="C261" s="82"/>
    </row>
    <row r="262" spans="1:3">
      <c r="A262" s="82"/>
      <c r="B262" s="104"/>
      <c r="C262" s="82"/>
    </row>
    <row r="263" spans="1:3">
      <c r="A263" s="82"/>
      <c r="B263" s="104"/>
      <c r="C263" s="82"/>
    </row>
    <row r="264" spans="1:3">
      <c r="A264" s="82"/>
      <c r="B264" s="104"/>
      <c r="C264" s="82"/>
    </row>
    <row r="265" spans="1:3">
      <c r="A265" s="82"/>
      <c r="B265" s="104"/>
      <c r="C265" s="82"/>
    </row>
    <row r="266" spans="1:3">
      <c r="A266" s="82"/>
      <c r="B266" s="104"/>
      <c r="C266" s="82"/>
    </row>
    <row r="267" spans="1:3">
      <c r="A267" s="82"/>
      <c r="B267" s="104"/>
      <c r="C267" s="82"/>
    </row>
    <row r="268" spans="1:3">
      <c r="A268" s="82"/>
      <c r="B268" s="104"/>
      <c r="C268" s="82"/>
    </row>
    <row r="269" spans="1:3">
      <c r="A269" s="82"/>
      <c r="B269" s="104"/>
      <c r="C269" s="82"/>
    </row>
    <row r="270" spans="1:3">
      <c r="A270" s="82"/>
      <c r="B270" s="104"/>
      <c r="C270" s="82"/>
    </row>
    <row r="271" spans="1:3">
      <c r="A271" s="82"/>
      <c r="B271" s="104"/>
      <c r="C271" s="82"/>
    </row>
    <row r="272" spans="1:3">
      <c r="A272" s="82"/>
      <c r="B272" s="104"/>
      <c r="C272" s="82"/>
    </row>
    <row r="273" spans="1:3">
      <c r="A273" s="82"/>
      <c r="B273" s="104"/>
      <c r="C273" s="82"/>
    </row>
    <row r="274" spans="1:3">
      <c r="A274" s="82"/>
      <c r="B274" s="104"/>
      <c r="C274" s="82"/>
    </row>
    <row r="275" spans="1:3">
      <c r="A275" s="82"/>
      <c r="B275" s="104"/>
      <c r="C275" s="82"/>
    </row>
    <row r="276" spans="1:3">
      <c r="A276" s="82"/>
      <c r="B276" s="104"/>
      <c r="C276" s="82"/>
    </row>
    <row r="277" spans="1:3">
      <c r="A277" s="82"/>
      <c r="B277" s="104"/>
      <c r="C277" s="82"/>
    </row>
    <row r="278" spans="1:3">
      <c r="A278" s="82"/>
      <c r="B278" s="104"/>
      <c r="C278" s="82"/>
    </row>
    <row r="279" spans="1:3">
      <c r="A279" s="82"/>
      <c r="B279" s="104"/>
      <c r="C279" s="82"/>
    </row>
    <row r="280" spans="1:3">
      <c r="A280" s="82"/>
      <c r="B280" s="104"/>
      <c r="C280" s="82"/>
    </row>
    <row r="281" spans="1:3">
      <c r="A281" s="82"/>
      <c r="B281" s="104"/>
      <c r="C281" s="82"/>
    </row>
    <row r="282" spans="1:3">
      <c r="A282" s="82"/>
      <c r="B282" s="104"/>
      <c r="C282" s="82"/>
    </row>
    <row r="283" spans="1:3">
      <c r="A283" s="82"/>
      <c r="B283" s="104"/>
      <c r="C283" s="82"/>
    </row>
    <row r="284" spans="1:3">
      <c r="A284" s="82"/>
      <c r="B284" s="104"/>
      <c r="C284" s="82"/>
    </row>
    <row r="285" spans="1:3">
      <c r="A285" s="82"/>
      <c r="B285" s="104"/>
      <c r="C285" s="82"/>
    </row>
    <row r="286" spans="1:3">
      <c r="A286" s="82"/>
      <c r="B286" s="104"/>
      <c r="C286" s="82"/>
    </row>
    <row r="287" spans="1:3">
      <c r="A287" s="82"/>
      <c r="B287" s="104"/>
      <c r="C287" s="82"/>
    </row>
    <row r="288" spans="1:3">
      <c r="A288" s="82"/>
      <c r="B288" s="104"/>
      <c r="C288" s="82"/>
    </row>
    <row r="289" spans="1:3">
      <c r="A289" s="82"/>
      <c r="B289" s="104"/>
      <c r="C289" s="82"/>
    </row>
    <row r="290" spans="1:3">
      <c r="A290" s="82"/>
      <c r="B290" s="104"/>
      <c r="C290" s="82"/>
    </row>
    <row r="291" spans="1:3">
      <c r="A291" s="82"/>
      <c r="B291" s="104"/>
      <c r="C291" s="82"/>
    </row>
    <row r="292" spans="1:3">
      <c r="A292" s="82"/>
      <c r="B292" s="104"/>
      <c r="C292" s="82"/>
    </row>
    <row r="293" spans="1:3">
      <c r="A293" s="82"/>
      <c r="B293" s="104"/>
      <c r="C293" s="82"/>
    </row>
    <row r="294" spans="1:3">
      <c r="A294" s="82"/>
      <c r="B294" s="104"/>
      <c r="C294" s="82"/>
    </row>
    <row r="295" spans="1:3">
      <c r="A295" s="82"/>
      <c r="B295" s="104"/>
      <c r="C295" s="82"/>
    </row>
    <row r="296" spans="1:3">
      <c r="A296" s="82"/>
      <c r="B296" s="104"/>
      <c r="C296" s="82"/>
    </row>
    <row r="297" spans="1:3">
      <c r="A297" s="82"/>
      <c r="B297" s="104"/>
      <c r="C297" s="82"/>
    </row>
    <row r="298" spans="1:3">
      <c r="A298" s="82"/>
      <c r="B298" s="104"/>
      <c r="C298" s="82"/>
    </row>
    <row r="299" spans="1:3">
      <c r="A299" s="82"/>
      <c r="B299" s="104"/>
      <c r="C299" s="82"/>
    </row>
    <row r="300" spans="1:3">
      <c r="A300" s="82"/>
      <c r="B300" s="104"/>
      <c r="C300" s="82"/>
    </row>
    <row r="301" spans="1:3">
      <c r="A301" s="82"/>
      <c r="B301" s="104"/>
      <c r="C301" s="82"/>
    </row>
    <row r="302" spans="1:3">
      <c r="A302" s="82"/>
      <c r="B302" s="104"/>
      <c r="C302" s="82"/>
    </row>
    <row r="303" spans="1:3">
      <c r="A303" s="82"/>
      <c r="B303" s="104"/>
      <c r="C303" s="82"/>
    </row>
    <row r="304" spans="1:3">
      <c r="A304" s="82"/>
      <c r="B304" s="104"/>
      <c r="C304" s="82"/>
    </row>
    <row r="305" spans="1:3">
      <c r="A305" s="82"/>
      <c r="B305" s="104"/>
      <c r="C305" s="82"/>
    </row>
    <row r="306" spans="1:3">
      <c r="A306" s="82"/>
      <c r="B306" s="104"/>
      <c r="C306" s="82"/>
    </row>
    <row r="307" spans="1:3">
      <c r="A307" s="82"/>
      <c r="B307" s="104"/>
      <c r="C307" s="82"/>
    </row>
    <row r="308" spans="1:3">
      <c r="A308" s="82"/>
      <c r="B308" s="104"/>
      <c r="C308" s="82"/>
    </row>
    <row r="309" spans="1:3">
      <c r="A309" s="82"/>
      <c r="B309" s="104"/>
      <c r="C309" s="82"/>
    </row>
    <row r="310" spans="1:3">
      <c r="A310" s="82"/>
      <c r="B310" s="104"/>
      <c r="C310" s="82"/>
    </row>
    <row r="311" spans="1:3">
      <c r="A311" s="82"/>
      <c r="B311" s="104"/>
      <c r="C311" s="82"/>
    </row>
    <row r="312" spans="1:3">
      <c r="A312" s="82"/>
      <c r="B312" s="104"/>
      <c r="C312" s="82"/>
    </row>
    <row r="313" spans="1:3">
      <c r="A313" s="82"/>
      <c r="B313" s="104"/>
      <c r="C313" s="82"/>
    </row>
    <row r="314" spans="1:3">
      <c r="A314" s="82"/>
      <c r="B314" s="104"/>
      <c r="C314" s="82"/>
    </row>
    <row r="315" spans="1:3">
      <c r="A315" s="82"/>
      <c r="B315" s="104"/>
      <c r="C315" s="82"/>
    </row>
    <row r="316" spans="1:3">
      <c r="A316" s="82"/>
      <c r="B316" s="104"/>
      <c r="C316" s="82"/>
    </row>
    <row r="317" spans="1:3">
      <c r="A317" s="82"/>
      <c r="B317" s="104"/>
      <c r="C317" s="82"/>
    </row>
    <row r="318" spans="1:3">
      <c r="A318" s="82"/>
      <c r="B318" s="104"/>
      <c r="C318" s="82"/>
    </row>
    <row r="319" spans="1:3">
      <c r="A319" s="82"/>
      <c r="B319" s="104"/>
      <c r="C319" s="82"/>
    </row>
    <row r="320" spans="1:3">
      <c r="A320" s="82"/>
      <c r="B320" s="104"/>
      <c r="C320" s="82"/>
    </row>
    <row r="321" spans="1:3">
      <c r="A321" s="82"/>
      <c r="B321" s="104"/>
      <c r="C321" s="82"/>
    </row>
    <row r="322" spans="1:3">
      <c r="A322" s="82"/>
      <c r="B322" s="104"/>
      <c r="C322" s="82"/>
    </row>
    <row r="323" spans="1:3">
      <c r="A323" s="82"/>
      <c r="B323" s="104"/>
      <c r="C323" s="82"/>
    </row>
    <row r="324" spans="1:3">
      <c r="A324" s="82"/>
      <c r="B324" s="104"/>
      <c r="C324" s="82"/>
    </row>
    <row r="325" spans="1:3">
      <c r="A325" s="82"/>
      <c r="B325" s="104"/>
      <c r="C325" s="82"/>
    </row>
    <row r="326" spans="1:3">
      <c r="A326" s="82"/>
      <c r="B326" s="104"/>
      <c r="C326" s="82"/>
    </row>
    <row r="327" spans="1:3">
      <c r="A327" s="82"/>
      <c r="B327" s="104"/>
      <c r="C327" s="82"/>
    </row>
    <row r="328" spans="1:3">
      <c r="A328" s="82"/>
      <c r="B328" s="104"/>
      <c r="C328" s="82"/>
    </row>
    <row r="329" spans="1:3">
      <c r="A329" s="82"/>
      <c r="B329" s="104"/>
      <c r="C329" s="82"/>
    </row>
    <row r="330" spans="1:3">
      <c r="A330" s="82"/>
      <c r="B330" s="104"/>
      <c r="C330" s="82"/>
    </row>
    <row r="331" spans="1:3">
      <c r="A331" s="82"/>
      <c r="B331" s="104"/>
      <c r="C331" s="82"/>
    </row>
    <row r="332" spans="1:3">
      <c r="A332" s="82"/>
      <c r="B332" s="104"/>
      <c r="C332" s="82"/>
    </row>
    <row r="333" spans="1:3">
      <c r="A333" s="82"/>
      <c r="B333" s="104"/>
      <c r="C333" s="82"/>
    </row>
    <row r="334" spans="1:3">
      <c r="A334" s="82"/>
      <c r="B334" s="104"/>
      <c r="C334" s="82"/>
    </row>
    <row r="335" spans="1:3">
      <c r="A335" s="82"/>
      <c r="B335" s="104"/>
      <c r="C335" s="82"/>
    </row>
    <row r="336" spans="1:3">
      <c r="A336" s="82"/>
      <c r="B336" s="104"/>
      <c r="C336" s="82"/>
    </row>
    <row r="337" spans="1:3">
      <c r="A337" s="82"/>
      <c r="B337" s="104"/>
      <c r="C337" s="82"/>
    </row>
    <row r="338" spans="1:3">
      <c r="A338" s="82"/>
      <c r="B338" s="104"/>
      <c r="C338" s="82"/>
    </row>
    <row r="339" spans="1:3">
      <c r="A339" s="82"/>
      <c r="B339" s="104"/>
      <c r="C339" s="82"/>
    </row>
    <row r="340" spans="1:3">
      <c r="A340" s="82"/>
      <c r="B340" s="104"/>
      <c r="C340" s="82"/>
    </row>
    <row r="341" spans="1:3">
      <c r="A341" s="82"/>
      <c r="B341" s="104"/>
      <c r="C341" s="82"/>
    </row>
    <row r="342" spans="1:3">
      <c r="A342" s="82"/>
      <c r="B342" s="104"/>
      <c r="C342" s="82"/>
    </row>
    <row r="343" spans="1:3">
      <c r="A343" s="82"/>
      <c r="B343" s="104"/>
      <c r="C343" s="82"/>
    </row>
    <row r="344" spans="1:3">
      <c r="A344" s="82"/>
      <c r="B344" s="104"/>
      <c r="C344" s="82"/>
    </row>
    <row r="345" spans="1:3">
      <c r="A345" s="82"/>
      <c r="B345" s="104"/>
      <c r="C345" s="82"/>
    </row>
    <row r="346" spans="1:3">
      <c r="A346" s="82"/>
      <c r="B346" s="104"/>
      <c r="C346" s="82"/>
    </row>
    <row r="347" spans="1:3">
      <c r="A347" s="82"/>
      <c r="B347" s="104"/>
      <c r="C347" s="82"/>
    </row>
    <row r="348" spans="1:3">
      <c r="A348" s="82"/>
      <c r="B348" s="104"/>
      <c r="C348" s="82"/>
    </row>
    <row r="349" spans="1:3">
      <c r="A349" s="82"/>
      <c r="B349" s="104"/>
      <c r="C349" s="82"/>
    </row>
    <row r="350" spans="1:3">
      <c r="A350" s="82"/>
      <c r="B350" s="104"/>
      <c r="C350" s="82"/>
    </row>
    <row r="351" spans="1:3">
      <c r="A351" s="82"/>
      <c r="B351" s="104"/>
      <c r="C351" s="82"/>
    </row>
    <row r="352" spans="1:3">
      <c r="A352" s="82"/>
      <c r="B352" s="104"/>
      <c r="C352" s="82"/>
    </row>
    <row r="353" spans="1:3">
      <c r="A353" s="82"/>
      <c r="B353" s="104"/>
      <c r="C353" s="82"/>
    </row>
    <row r="354" spans="1:3">
      <c r="A354" s="82"/>
      <c r="B354" s="104"/>
      <c r="C354" s="82"/>
    </row>
    <row r="355" spans="1:3">
      <c r="A355" s="82"/>
      <c r="B355" s="104"/>
      <c r="C355" s="82"/>
    </row>
    <row r="356" spans="1:3">
      <c r="A356" s="82"/>
      <c r="B356" s="104"/>
      <c r="C356" s="82"/>
    </row>
    <row r="357" spans="1:3">
      <c r="A357" s="82"/>
      <c r="B357" s="104"/>
      <c r="C357" s="82"/>
    </row>
    <row r="358" spans="1:3">
      <c r="A358" s="82"/>
      <c r="B358" s="104"/>
      <c r="C358" s="82"/>
    </row>
    <row r="359" spans="1:3">
      <c r="A359" s="82"/>
      <c r="B359" s="104"/>
      <c r="C359" s="82"/>
    </row>
    <row r="360" spans="1:3">
      <c r="A360" s="82"/>
      <c r="B360" s="104"/>
      <c r="C360" s="82"/>
    </row>
    <row r="361" spans="1:3">
      <c r="A361" s="82"/>
      <c r="B361" s="104"/>
      <c r="C361" s="82"/>
    </row>
    <row r="362" spans="1:3">
      <c r="A362" s="82"/>
      <c r="B362" s="104"/>
      <c r="C362" s="82"/>
    </row>
    <row r="363" spans="1:3">
      <c r="A363" s="82"/>
      <c r="B363" s="104"/>
      <c r="C363" s="82"/>
    </row>
    <row r="364" spans="1:3">
      <c r="A364" s="82"/>
      <c r="B364" s="104"/>
      <c r="C364" s="82"/>
    </row>
    <row r="365" spans="1:3">
      <c r="A365" s="82"/>
      <c r="B365" s="104"/>
      <c r="C365" s="82"/>
    </row>
    <row r="366" spans="1:3">
      <c r="A366" s="82"/>
      <c r="B366" s="104"/>
      <c r="C366" s="82"/>
    </row>
    <row r="367" spans="1:3">
      <c r="A367" s="82"/>
      <c r="B367" s="104"/>
      <c r="C367" s="82"/>
    </row>
    <row r="368" spans="1:3">
      <c r="A368" s="82"/>
      <c r="B368" s="104"/>
      <c r="C368" s="82"/>
    </row>
    <row r="369" spans="1:3">
      <c r="A369" s="82"/>
      <c r="B369" s="104"/>
      <c r="C369" s="82"/>
    </row>
  </sheetData>
  <mergeCells count="1">
    <mergeCell ref="A1:C1"/>
  </mergeCells>
  <pageMargins left="0.23622047244094491" right="0.23622047244094491" top="0.15748031496062992" bottom="0.15748031496062992" header="0.31496062992125984" footer="0.31496062992125984"/>
  <pageSetup paperSize="9" scale="98"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93</vt:i4>
      </vt:variant>
      <vt:variant>
        <vt:lpstr>Intervals amb nom</vt:lpstr>
      </vt:variant>
      <vt:variant>
        <vt:i4>80</vt:i4>
      </vt:variant>
    </vt:vector>
  </HeadingPairs>
  <TitlesOfParts>
    <vt:vector size="173" baseType="lpstr">
      <vt:lpstr>PLANIFICACIÓN DE LAS ENSEÑANZAS</vt:lpstr>
      <vt:lpstr>M1</vt:lpstr>
      <vt:lpstr>Mates empresa</vt:lpstr>
      <vt:lpstr>Estadística</vt:lpstr>
      <vt:lpstr>MQTI</vt:lpstr>
      <vt:lpstr>Instru. Eco. apli</vt:lpstr>
      <vt:lpstr>Mates financer.</vt:lpstr>
      <vt:lpstr>M2</vt:lpstr>
      <vt:lpstr>Intro. economia</vt:lpstr>
      <vt:lpstr>Hist. econòmica</vt:lpstr>
      <vt:lpstr>Fonaments de l'Empresa</vt:lpstr>
      <vt:lpstr>Eco. Espa. mundial</vt:lpstr>
      <vt:lpstr>Economia de l'Empresa</vt:lpstr>
      <vt:lpstr>M3</vt:lpstr>
      <vt:lpstr>Teoria eco. financer</vt:lpstr>
      <vt:lpstr>Gestió Financera I</vt:lpstr>
      <vt:lpstr>Mercats financers</vt:lpstr>
      <vt:lpstr>Planif financ</vt:lpstr>
      <vt:lpstr>Gestió Financera II</vt:lpstr>
      <vt:lpstr>M4</vt:lpstr>
      <vt:lpstr>Intro. conta</vt:lpstr>
      <vt:lpstr>Cont. financera</vt:lpstr>
      <vt:lpstr>Inter. Estats financers</vt:lpstr>
      <vt:lpstr>Cont. costos</vt:lpstr>
      <vt:lpstr>Cont. societat</vt:lpstr>
      <vt:lpstr>Consol. compt</vt:lpstr>
      <vt:lpstr>M5</vt:lpstr>
      <vt:lpstr>Intro dret</vt:lpstr>
      <vt:lpstr>Derecho mercantil</vt:lpstr>
      <vt:lpstr>Dret laboral</vt:lpstr>
      <vt:lpstr>Fisc. empresa</vt:lpstr>
      <vt:lpstr>M6</vt:lpstr>
      <vt:lpstr>Gestió Comercial</vt:lpstr>
      <vt:lpstr>GES OP SERV</vt:lpstr>
      <vt:lpstr>GEST RRHH</vt:lpstr>
      <vt:lpstr>ORG ADM EMP</vt:lpstr>
      <vt:lpstr>M7</vt:lpstr>
      <vt:lpstr>Enquestes</vt:lpstr>
      <vt:lpstr>TPI</vt:lpstr>
      <vt:lpstr>MQQPD</vt:lpstr>
      <vt:lpstr>Econ. i Gestió en l'esport</vt:lpstr>
      <vt:lpstr>Marketing Cultural</vt:lpstr>
      <vt:lpstr>Marketing Digital</vt:lpstr>
      <vt:lpstr>Hist. ind</vt:lpstr>
      <vt:lpstr>Hist. Eco. esp</vt:lpstr>
      <vt:lpstr>Temes actuali. eco</vt:lpstr>
      <vt:lpstr>Sistemes fiscals mon global</vt:lpstr>
      <vt:lpstr>Fisc. Oper. empresa</vt:lpstr>
      <vt:lpstr>Tract. Fiscal. Oper. finan</vt:lpstr>
      <vt:lpstr>Org. Comptable eines avanç. aud</vt:lpstr>
      <vt:lpstr>Cont. fiscalitat</vt:lpstr>
      <vt:lpstr>Etica respo. Social empre</vt:lpstr>
      <vt:lpstr>Normes inter. auditoria</vt:lpstr>
      <vt:lpstr>Normes intern. Info. financera</vt:lpstr>
      <vt:lpstr>Comp. gestió</vt:lpstr>
      <vt:lpstr>Comp. publica</vt:lpstr>
      <vt:lpstr>Dret concursal</vt:lpstr>
      <vt:lpstr>Dret bancari</vt:lpstr>
      <vt:lpstr>Dret de societats</vt:lpstr>
      <vt:lpstr>CREA EMP</vt:lpstr>
      <vt:lpstr>EST INNOV</vt:lpstr>
      <vt:lpstr>EMP FAM</vt:lpstr>
      <vt:lpstr>EST INTER</vt:lpstr>
      <vt:lpstr>EST NEG DIG</vt:lpstr>
      <vt:lpstr>GES PYME</vt:lpstr>
      <vt:lpstr>Instruments derivats</vt:lpstr>
      <vt:lpstr>Mates operac financeres</vt:lpstr>
      <vt:lpstr>Finances corporatives</vt:lpstr>
      <vt:lpstr>Analisi Prod Financers</vt:lpstr>
      <vt:lpstr>AnalisiEcoFin</vt:lpstr>
      <vt:lpstr>Control de gestió</vt:lpstr>
      <vt:lpstr>ComunicacioFinancera</vt:lpstr>
      <vt:lpstr>Mates actuarial</vt:lpstr>
      <vt:lpstr>Metodes mates x eco</vt:lpstr>
      <vt:lpstr>Optim. dinamica</vt:lpstr>
      <vt:lpstr>ANA EST EMPR</vt:lpstr>
      <vt:lpstr>HABI DIRECT</vt:lpstr>
      <vt:lpstr>Soc RL</vt:lpstr>
      <vt:lpstr>Soc consum</vt:lpstr>
      <vt:lpstr>Estruct desig socials</vt:lpstr>
      <vt:lpstr>Dona empresa</vt:lpstr>
      <vt:lpstr>Anglès economia</vt:lpstr>
      <vt:lpstr>Seguretat social</vt:lpstr>
      <vt:lpstr>Decisions estra. mercats</vt:lpstr>
      <vt:lpstr>Tecniques programes optim</vt:lpstr>
      <vt:lpstr>Pràctiques empresa</vt:lpstr>
      <vt:lpstr>MODULOS (8)</vt:lpstr>
      <vt:lpstr>TFG</vt:lpstr>
      <vt:lpstr>ASIGNATURA</vt:lpstr>
      <vt:lpstr>CUADROS</vt:lpstr>
      <vt:lpstr>Metodologies</vt:lpstr>
      <vt:lpstr>COMP_CIF</vt:lpstr>
      <vt:lpstr>RA_CIF</vt:lpstr>
      <vt:lpstr>COMP_CIF!_1Àrea_d_impressió</vt:lpstr>
      <vt:lpstr>'ANA EST EMPR'!Àrea_d'impressió</vt:lpstr>
      <vt:lpstr>'Analisi Prod Financers'!Àrea_d'impressió</vt:lpstr>
      <vt:lpstr>AnalisiEcoFin!Àrea_d'impressió</vt:lpstr>
      <vt:lpstr>ASIGNATURA!Àrea_d'impressió</vt:lpstr>
      <vt:lpstr>'Comp. gestió'!Àrea_d'impressió</vt:lpstr>
      <vt:lpstr>'Comp. publica'!Àrea_d'impressió</vt:lpstr>
      <vt:lpstr>COMP_CIF!Àrea_d'impressió</vt:lpstr>
      <vt:lpstr>ComunicacioFinancera!Àrea_d'impressió</vt:lpstr>
      <vt:lpstr>'Consol. compt'!Àrea_d'impressió</vt:lpstr>
      <vt:lpstr>'Cont. costos'!Àrea_d'impressió</vt:lpstr>
      <vt:lpstr>'Cont. financera'!Àrea_d'impressió</vt:lpstr>
      <vt:lpstr>'Cont. fiscalitat'!Àrea_d'impressió</vt:lpstr>
      <vt:lpstr>'Cont. societat'!Àrea_d'impressió</vt:lpstr>
      <vt:lpstr>'Control de gestió'!Àrea_d'impressió</vt:lpstr>
      <vt:lpstr>'CREA EMP'!Àrea_d'impressió</vt:lpstr>
      <vt:lpstr>'Decisions estra. mercats'!Àrea_d'impressió</vt:lpstr>
      <vt:lpstr>'Derecho mercantil'!Àrea_d'impressió</vt:lpstr>
      <vt:lpstr>'Dret bancari'!Àrea_d'impressió</vt:lpstr>
      <vt:lpstr>'Dret concursal'!Àrea_d'impressió</vt:lpstr>
      <vt:lpstr>'Dret de societats'!Àrea_d'impressió</vt:lpstr>
      <vt:lpstr>'Dret laboral'!Àrea_d'impressió</vt:lpstr>
      <vt:lpstr>'Eco. Espa. mundial'!Àrea_d'impressió</vt:lpstr>
      <vt:lpstr>'Econ. i Gestió en l''esport'!Àrea_d'impressió</vt:lpstr>
      <vt:lpstr>'EMP FAM'!Àrea_d'impressió</vt:lpstr>
      <vt:lpstr>'EST INNOV'!Àrea_d'impressió</vt:lpstr>
      <vt:lpstr>'EST INTER'!Àrea_d'impressió</vt:lpstr>
      <vt:lpstr>'EST NEG DIG'!Àrea_d'impressió</vt:lpstr>
      <vt:lpstr>'Etica respo. Social empre'!Àrea_d'impressió</vt:lpstr>
      <vt:lpstr>'Finances corporatives'!Àrea_d'impressió</vt:lpstr>
      <vt:lpstr>'Fisc. empresa'!Àrea_d'impressió</vt:lpstr>
      <vt:lpstr>'Fisc. Oper. empresa'!Àrea_d'impressió</vt:lpstr>
      <vt:lpstr>'Fonaments de l''Empresa'!Àrea_d'impressió</vt:lpstr>
      <vt:lpstr>'GES OP SERV'!Àrea_d'impressió</vt:lpstr>
      <vt:lpstr>'GEST RRHH'!Àrea_d'impressió</vt:lpstr>
      <vt:lpstr>'Gestió Financera I'!Àrea_d'impressió</vt:lpstr>
      <vt:lpstr>'Gestió Financera II'!Àrea_d'impressió</vt:lpstr>
      <vt:lpstr>'HABI DIRECT'!Àrea_d'impressió</vt:lpstr>
      <vt:lpstr>'Hist. Eco. esp'!Àrea_d'impressió</vt:lpstr>
      <vt:lpstr>'Hist. econòmica'!Àrea_d'impressió</vt:lpstr>
      <vt:lpstr>'Hist. ind'!Àrea_d'impressió</vt:lpstr>
      <vt:lpstr>'Instru. Eco. apli'!Àrea_d'impressió</vt:lpstr>
      <vt:lpstr>'Instruments derivats'!Àrea_d'impressió</vt:lpstr>
      <vt:lpstr>'Inter. Estats financers'!Àrea_d'impressió</vt:lpstr>
      <vt:lpstr>'Intro dret'!Àrea_d'impressió</vt:lpstr>
      <vt:lpstr>'Intro. conta'!Àrea_d'impressió</vt:lpstr>
      <vt:lpstr>'Intro. economia'!Àrea_d'impressió</vt:lpstr>
      <vt:lpstr>'M1'!Àrea_d'impressió</vt:lpstr>
      <vt:lpstr>'M2'!Àrea_d'impressió</vt:lpstr>
      <vt:lpstr>'M3'!Àrea_d'impressió</vt:lpstr>
      <vt:lpstr>'M4'!Àrea_d'impressió</vt:lpstr>
      <vt:lpstr>'M5'!Àrea_d'impressió</vt:lpstr>
      <vt:lpstr>'M6'!Àrea_d'impressió</vt:lpstr>
      <vt:lpstr>'M7'!Àrea_d'impressió</vt:lpstr>
      <vt:lpstr>'Mates actuarial'!Àrea_d'impressió</vt:lpstr>
      <vt:lpstr>'Mates empresa'!Àrea_d'impressió</vt:lpstr>
      <vt:lpstr>'Mates financer.'!Àrea_d'impressió</vt:lpstr>
      <vt:lpstr>'Mates operac financeres'!Àrea_d'impressió</vt:lpstr>
      <vt:lpstr>'Mercats financers'!Àrea_d'impressió</vt:lpstr>
      <vt:lpstr>'Metodes mates x eco'!Àrea_d'impressió</vt:lpstr>
      <vt:lpstr>Metodologies!Àrea_d'impressió</vt:lpstr>
      <vt:lpstr>'MODULOS (8)'!Àrea_d'impressió</vt:lpstr>
      <vt:lpstr>'Normes inter. auditoria'!Àrea_d'impressió</vt:lpstr>
      <vt:lpstr>'Normes intern. Info. financera'!Àrea_d'impressió</vt:lpstr>
      <vt:lpstr>'Optim. dinamica'!Àrea_d'impressió</vt:lpstr>
      <vt:lpstr>'ORG ADM EMP'!Àrea_d'impressió</vt:lpstr>
      <vt:lpstr>'Org. Comptable eines avanç. aud'!Àrea_d'impressió</vt:lpstr>
      <vt:lpstr>RA_CIF!Àrea_d'impressió</vt:lpstr>
      <vt:lpstr>'Seguretat social'!Àrea_d'impressió</vt:lpstr>
      <vt:lpstr>'Sistemes fiscals mon global'!Àrea_d'impressió</vt:lpstr>
      <vt:lpstr>'Tecniques programes optim'!Àrea_d'impressió</vt:lpstr>
      <vt:lpstr>'Temes actuali. eco'!Àrea_d'impressió</vt:lpstr>
      <vt:lpstr>'Teoria eco. financer'!Àrea_d'impressió</vt:lpstr>
      <vt:lpstr>'Tract. Fiscal. Oper. finan'!Àrea_d'impressió</vt:lpstr>
      <vt:lpstr>CARÁCTER</vt:lpstr>
      <vt:lpstr>CarácterModul</vt:lpstr>
      <vt:lpstr>'Derecho mercantil'!Print_Area_0</vt:lpstr>
      <vt:lpstr>'Dret bancari'!Print_Area_0</vt:lpstr>
      <vt:lpstr>'Dret de societats'!Print_Area_0</vt:lpstr>
      <vt:lpstr>'Derecho mercantil'!Print_Area_0_0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Gemma Santed</dc:creator>
  <cp:lastModifiedBy>udgadmin</cp:lastModifiedBy>
  <cp:lastPrinted>2018-02-22T08:13:53Z</cp:lastPrinted>
  <dcterms:created xsi:type="dcterms:W3CDTF">2011-08-30T10:18:24Z</dcterms:created>
  <dcterms:modified xsi:type="dcterms:W3CDTF">2018-04-19T14:57:12Z</dcterms:modified>
</cp:coreProperties>
</file>