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5.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7.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9.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0.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11.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2.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14.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15.xml" ContentType="application/vnd.openxmlformats-officedocument.drawing+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6.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17.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8.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19.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20.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21.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drawings/drawing22.xml" ContentType="application/vnd.openxmlformats-officedocument.drawing+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drawings/drawing23.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24.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25.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drawings/drawing26.xml" ContentType="application/vnd.openxmlformats-officedocument.drawing+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27.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28.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29.xml" ContentType="application/vnd.openxmlformats-officedocument.drawing+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30.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drawings/drawing31.xml" ContentType="application/vnd.openxmlformats-officedocument.drawing+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drawings/drawing32.xml" ContentType="application/vnd.openxmlformats-officedocument.drawing+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drawings/drawing33.xml" ContentType="application/vnd.openxmlformats-officedocument.drawing+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drawings/drawing34.xml" ContentType="application/vnd.openxmlformats-officedocument.drawing+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drawings/drawing35.xml" ContentType="application/vnd.openxmlformats-officedocument.drawing+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36.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drawings/drawing37.xml" ContentType="application/vnd.openxmlformats-officedocument.drawing+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drawings/drawing38.xml" ContentType="application/vnd.openxmlformats-officedocument.drawing+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39.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drawings/drawing40.xml" ContentType="application/vnd.openxmlformats-officedocument.drawing+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drawings/drawing41.xml" ContentType="application/vnd.openxmlformats-officedocument.drawing+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drawings/drawing42.xml" ContentType="application/vnd.openxmlformats-officedocument.drawing+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drawings/drawing43.xml" ContentType="application/vnd.openxmlformats-officedocument.drawing+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drawings/drawing44.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drawings/drawing45.xml" ContentType="application/vnd.openxmlformats-officedocument.drawing+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drawings/drawing46.xml" ContentType="application/vnd.openxmlformats-officedocument.drawing+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drawings/drawing47.xml" ContentType="application/vnd.openxmlformats-officedocument.drawing+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drawings/drawing48.xml" ContentType="application/vnd.openxmlformats-officedocument.drawing+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drawings/drawing49.xml" ContentType="application/vnd.openxmlformats-officedocument.drawing+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drawings/drawing50.xml" ContentType="application/vnd.openxmlformats-officedocument.drawing+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drawings/drawing51.xml" ContentType="application/vnd.openxmlformats-officedocument.drawing+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drawings/drawing52.xml" ContentType="application/vnd.openxmlformats-officedocument.drawing+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autoCompressPictures="0" defaultThemeVersion="124226"/>
  <bookViews>
    <workbookView xWindow="0" yWindow="0" windowWidth="17520" windowHeight="13200" tabRatio="933" activeTab="11"/>
  </bookViews>
  <sheets>
    <sheet name="PLANIFICACIÓN DE LAS ENSEÑANZAS" sheetId="3" r:id="rId1"/>
    <sheet name="M1" sheetId="5" r:id="rId2"/>
    <sheet name="M2" sheetId="12" r:id="rId3"/>
    <sheet name="M3" sheetId="13" r:id="rId4"/>
    <sheet name="M4" sheetId="11" r:id="rId5"/>
    <sheet name="M5" sheetId="10" r:id="rId6"/>
    <sheet name="M6" sheetId="9" r:id="rId7"/>
    <sheet name="M7" sheetId="8" r:id="rId8"/>
    <sheet name="M8" sheetId="7" r:id="rId9"/>
    <sheet name="M9" sheetId="6" r:id="rId10"/>
    <sheet name="M10" sheetId="1" r:id="rId11"/>
    <sheet name="M1_Fund Admin y gest Empresas" sheetId="4" r:id="rId12"/>
    <sheet name="M1_Intro Economía" sheetId="19" r:id="rId13"/>
    <sheet name="M1_Fund Derecho y Marco Jurídic" sheetId="24" r:id="rId14"/>
    <sheet name="M1_Gest Fin y Costes Logísticos" sheetId="29" r:id="rId15"/>
    <sheet name="M1_Gestión RRHH" sheetId="28" r:id="rId16"/>
    <sheet name="M2_Funamentos de la Logística" sheetId="27" r:id="rId17"/>
    <sheet name="M2_Modalidades Transporte" sheetId="26" r:id="rId18"/>
    <sheet name="M2_Técnica Containers" sheetId="23" r:id="rId19"/>
    <sheet name="M2_Derecho del Transporte" sheetId="25" r:id="rId20"/>
    <sheet name="M3_Internacionalización" sheetId="30" r:id="rId21"/>
    <sheet name="M3_Fundamentos MKT y Distr Cial" sheetId="22" r:id="rId22"/>
    <sheet name="M4MÈTODES QUANTITATIUS APLICATS" sheetId="14" r:id="rId23"/>
    <sheet name="M4_SI LOGISTICA 4.0" sheetId="15" r:id="rId24"/>
    <sheet name="M4_ESTADÍSTICA APLICADA LOGÍS" sheetId="16" r:id="rId25"/>
    <sheet name="M4_GESTIÓ DE DADES I BIG DATA" sheetId="18" r:id="rId26"/>
    <sheet name="M4_MODELS SIMULACIÓ LOGÍS 4.0" sheetId="17" r:id="rId27"/>
    <sheet name="M5_Fundamentos Metereología" sheetId="20" r:id="rId28"/>
    <sheet name="M5_Direcció d'operacions" sheetId="42" r:id="rId29"/>
    <sheet name="M5_Gestión de Riesgos" sheetId="34" r:id="rId30"/>
    <sheet name="M5_Gestión Q" sheetId="40" r:id="rId31"/>
    <sheet name="M6_Gestión SCM" sheetId="31" r:id="rId32"/>
    <sheet name="M6_ALMACENAJE Y STOCKS" sheetId="32" r:id="rId33"/>
    <sheet name="M6_INBOUND" sheetId="35" r:id="rId34"/>
    <sheet name="M6_INHOUSE" sheetId="39" r:id="rId35"/>
    <sheet name="M6_OUTBOUND" sheetId="36" r:id="rId36"/>
    <sheet name="M7_PrDual_1" sheetId="38" r:id="rId37"/>
    <sheet name="M7_PrDual_2" sheetId="46" r:id="rId38"/>
    <sheet name="M7_PrDual_3" sheetId="47" r:id="rId39"/>
    <sheet name="M7_PrDual_4" sheetId="48" r:id="rId40"/>
    <sheet name="M8_Inglés 1" sheetId="49" r:id="rId41"/>
    <sheet name="M8_Inglés 2" sheetId="50" r:id="rId42"/>
    <sheet name="M8_Inglés 3" sheetId="51" r:id="rId43"/>
    <sheet name="M8_Inglés 4" sheetId="52" r:id="rId44"/>
    <sheet name="M8_Alemán 1" sheetId="53" r:id="rId45"/>
    <sheet name="M8_Alemán 2" sheetId="54" r:id="rId46"/>
    <sheet name="M8_Alemán 3" sheetId="55" r:id="rId47"/>
    <sheet name="M8_Alemán 4" sheetId="56" r:id="rId48"/>
    <sheet name="M9_TFG" sheetId="33" r:id="rId49"/>
    <sheet name="M10_Francès 1" sheetId="57" r:id="rId50"/>
    <sheet name="M10_Francès 2" sheetId="58" r:id="rId51"/>
    <sheet name="M10_Chino I" sheetId="59" r:id="rId52"/>
    <sheet name="M10_Chino II" sheetId="60" r:id="rId53"/>
    <sheet name="M10_Direcció estratègica" sheetId="69" r:id="rId54"/>
    <sheet name="M10_PrDual_AUTO" sheetId="61" r:id="rId55"/>
    <sheet name="M10_PrDual_FARMA" sheetId="62" r:id="rId56"/>
    <sheet name="M10_PrDual_FASHION" sheetId="63" r:id="rId57"/>
    <sheet name="M10_PrDual_AGROALIMENT" sheetId="64" r:id="rId58"/>
    <sheet name="M10_PrDual_DISTRIBUTION" sheetId="65" r:id="rId59"/>
    <sheet name="M10_PrDual_TOURISM" sheetId="66" r:id="rId60"/>
    <sheet name="M10_PrDual_NAVAL" sheetId="67" r:id="rId61"/>
    <sheet name="M10_PrDual_AIRPORT" sheetId="68" r:id="rId62"/>
    <sheet name="M10_PrDual_CONSULTORIA" sheetId="70" r:id="rId63"/>
    <sheet name="CUADROS" sheetId="2" r:id="rId64"/>
  </sheets>
  <definedNames>
    <definedName name="_xlnm.Print_Area" localSheetId="1">'M1'!$A$1:$G$97</definedName>
    <definedName name="_xlnm.Print_Area" localSheetId="11">'M1_Fund Admin y gest Empresas'!$A$1:$J$97</definedName>
    <definedName name="_xlnm.Print_Area" localSheetId="14">'M1_Gest Fin y Costes Logísticos'!$A$1:$J$89</definedName>
    <definedName name="_xlnm.Print_Area" localSheetId="10">'M10'!$A$1:$G$111</definedName>
    <definedName name="_xlnm.Print_Area" localSheetId="51">'M10_Chino I'!$A$1:$J$92</definedName>
    <definedName name="_xlnm.Print_Area" localSheetId="52">'M10_Chino II'!$A$1:$J$95</definedName>
    <definedName name="_xlnm.Print_Area" localSheetId="53">'M10_Direcció estratègica'!$A$1:$J$91</definedName>
    <definedName name="_xlnm.Print_Area" localSheetId="49">'M10_Francès 1'!$A$1:$J$98</definedName>
    <definedName name="_xlnm.Print_Area" localSheetId="50">'M10_Francès 2'!$A$1:$J$98</definedName>
    <definedName name="_xlnm.Print_Area" localSheetId="2">'M2'!$A$1:$G$98</definedName>
    <definedName name="_xlnm.Print_Area" localSheetId="3">'M3'!$A$1:$G$97</definedName>
    <definedName name="_xlnm.Print_Area" localSheetId="20">M3_Internacionalización!$A$1:$J$87</definedName>
    <definedName name="_xlnm.Print_Area" localSheetId="4">'M4'!$A$1:$G$102</definedName>
    <definedName name="_xlnm.Print_Area" localSheetId="24">'M4_ESTADÍSTICA APLICADA LOGÍS'!$A$1:$J$97</definedName>
    <definedName name="_xlnm.Print_Area" localSheetId="25">'M4_GESTIÓ DE DADES I BIG DATA'!$A$1:$J$97</definedName>
    <definedName name="_xlnm.Print_Area" localSheetId="26">'M4_MODELS SIMULACIÓ LOGÍS 4.0'!$A$1:$J$97</definedName>
    <definedName name="_xlnm.Print_Area" localSheetId="23">'M4_SI LOGISTICA 4.0'!$A$1:$J$97</definedName>
    <definedName name="_xlnm.Print_Area" localSheetId="22">'M4MÈTODES QUANTITATIUS APLICATS'!$A$1:$J$97</definedName>
    <definedName name="_xlnm.Print_Area" localSheetId="5">'M5'!$A$1:$G$100</definedName>
    <definedName name="_xlnm.Print_Area" localSheetId="28">'M5_Direcció d''operacions'!$A$1:$J$87</definedName>
    <definedName name="_xlnm.Print_Area" localSheetId="6">'M6'!$A$1:$G$99</definedName>
    <definedName name="_xlnm.Print_Area" localSheetId="7">'M7'!$A$1:$G$102</definedName>
    <definedName name="_xlnm.Print_Area" localSheetId="8">'M8'!$A$1:$G$98</definedName>
    <definedName name="_xlnm.Print_Area" localSheetId="44">'M8_Alemán 1'!$A$1:$J$98</definedName>
    <definedName name="_xlnm.Print_Area" localSheetId="45">'M8_Alemán 2'!$A$1:$J$97</definedName>
    <definedName name="_xlnm.Print_Area" localSheetId="46">'M8_Alemán 3'!$A$1:$J$97</definedName>
    <definedName name="_xlnm.Print_Area" localSheetId="47">'M8_Alemán 4'!$A$1:$J$97</definedName>
    <definedName name="_xlnm.Print_Area" localSheetId="40">'M8_Inglés 1'!$A$1:$J$98</definedName>
    <definedName name="_xlnm.Print_Area" localSheetId="41">'M8_Inglés 2'!$A$1:$J$98</definedName>
    <definedName name="_xlnm.Print_Area" localSheetId="42">'M8_Inglés 3'!$A$1:$J$98</definedName>
    <definedName name="_xlnm.Print_Area" localSheetId="43">'M8_Inglés 4'!$A$1:$J$98</definedName>
    <definedName name="_xlnm.Print_Area" localSheetId="9">'M9'!$A$1:$G$97</definedName>
    <definedName name="CARÁCTER" localSheetId="14">#REF!</definedName>
    <definedName name="CARÁCTER" localSheetId="53">#REF!</definedName>
    <definedName name="CARÁCTER" localSheetId="20">#REF!</definedName>
    <definedName name="CARÁCTER" localSheetId="28">#REF!</definedName>
    <definedName name="CARÁCTER">CUADROS!$A$5:$A$11</definedName>
    <definedName name="CarácterModul" localSheetId="14">#REF!</definedName>
    <definedName name="CarácterModul" localSheetId="53">#REF!</definedName>
    <definedName name="CarácterModul" localSheetId="20">#REF!</definedName>
    <definedName name="CarácterModul" localSheetId="28">#REF!</definedName>
    <definedName name="CarácterModul">CUADROS!$A$5:$A$11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75" i="7" l="1"/>
  <c r="D74" i="7"/>
  <c r="D73" i="7"/>
  <c r="D72" i="7"/>
  <c r="D71" i="7"/>
  <c r="D69" i="7"/>
  <c r="D70" i="7"/>
  <c r="C85" i="8"/>
  <c r="C86" i="8"/>
  <c r="C84" i="8"/>
  <c r="C63" i="8"/>
  <c r="C64" i="8"/>
  <c r="C65" i="8"/>
  <c r="C66" i="8"/>
  <c r="C67" i="8"/>
  <c r="C62" i="8"/>
  <c r="C48" i="8"/>
  <c r="C49" i="8"/>
  <c r="C50" i="8"/>
  <c r="C47" i="8"/>
  <c r="C47" i="12"/>
  <c r="C49" i="12"/>
  <c r="C48" i="12"/>
</calcChain>
</file>

<file path=xl/sharedStrings.xml><?xml version="1.0" encoding="utf-8"?>
<sst xmlns="http://schemas.openxmlformats.org/spreadsheetml/2006/main" count="6920" uniqueCount="884">
  <si>
    <t>5. PLANIFICACIÓN DE LAS ENSEÑANZAS</t>
  </si>
  <si>
    <t>ACTIVIDADES FORMATIVAS</t>
  </si>
  <si>
    <t>SISTEMAS DE EVALUACIÓN</t>
  </si>
  <si>
    <t>5.5</t>
  </si>
  <si>
    <t>NIVEL 1 : NOMBRE DEL MÓDULO</t>
  </si>
  <si>
    <t>5.5.1</t>
  </si>
  <si>
    <t>Datos básicos  del módulo</t>
  </si>
  <si>
    <t>5.5.1.1</t>
  </si>
  <si>
    <t>Datos básicos del nivel 2</t>
  </si>
  <si>
    <t>CARÁCTER</t>
  </si>
  <si>
    <t>RAMA</t>
  </si>
  <si>
    <t>MATERIA</t>
  </si>
  <si>
    <t>Obligatoria</t>
  </si>
  <si>
    <t>Optativa</t>
  </si>
  <si>
    <t>Prácticas externas</t>
  </si>
  <si>
    <t>Trabajo final de grado</t>
  </si>
  <si>
    <t>Reconocimiento o de créditos</t>
  </si>
  <si>
    <t>Artes y Humanidades</t>
  </si>
  <si>
    <t>Ciencias Sociales y Jurídicas</t>
  </si>
  <si>
    <t>Arte</t>
  </si>
  <si>
    <t>Derecho</t>
  </si>
  <si>
    <t>ETCS MATERIA</t>
  </si>
  <si>
    <t xml:space="preserve">DESPLIEGUE TEMPORAL: </t>
  </si>
  <si>
    <t>ECTS semestral 1</t>
  </si>
  <si>
    <t>ECTS semestral 2</t>
  </si>
  <si>
    <t>ECTS semestral 3</t>
  </si>
  <si>
    <t>ECTS semestral 4</t>
  </si>
  <si>
    <t>ECTS semestral 5</t>
  </si>
  <si>
    <t>ECTS semestral 6</t>
  </si>
  <si>
    <t>ECTS semestral 7</t>
  </si>
  <si>
    <t>ECTS semestral 8</t>
  </si>
  <si>
    <t>ECTS semestral 9</t>
  </si>
  <si>
    <t>ECTS semestral 10</t>
  </si>
  <si>
    <t>ECTS semestral 11</t>
  </si>
  <si>
    <t>ECTS semestral 12</t>
  </si>
  <si>
    <t>distribución por semestre de los créditos ETCS</t>
  </si>
  <si>
    <t>LENGUAS EN LAS QUE SE IMPARTE</t>
  </si>
  <si>
    <t>Castellano</t>
  </si>
  <si>
    <t>Catalán</t>
  </si>
  <si>
    <t>Inglés</t>
  </si>
  <si>
    <t>Francés</t>
  </si>
  <si>
    <t>Otras</t>
  </si>
  <si>
    <t>(indique cuales)</t>
  </si>
  <si>
    <t>5.5.1.3</t>
  </si>
  <si>
    <t>CONTENIDOS</t>
  </si>
  <si>
    <t>Especifique los contenidos básicos del módulo</t>
  </si>
  <si>
    <t>5.5.1.5</t>
  </si>
  <si>
    <t>COMPETENCIAS</t>
  </si>
  <si>
    <t>5.5.1.5.1</t>
  </si>
  <si>
    <t>COMPETENCIAS BÁSICAS Y GENERALES</t>
  </si>
  <si>
    <t>5.5.1.5.2</t>
  </si>
  <si>
    <t>COMPETENCIAS TRANSVERSALES</t>
  </si>
  <si>
    <t>5.5.1.5.3</t>
  </si>
  <si>
    <t>COMPETENCIAS ESPECÍFICAS</t>
  </si>
  <si>
    <t>5.5.1.6</t>
  </si>
  <si>
    <t>De todas las actividades formativas utilizadas en el módulo especifique el número de horas y su porcentaje de presencialidad</t>
  </si>
  <si>
    <t>ACTIVIDAD FORMATIVA</t>
  </si>
  <si>
    <t xml:space="preserve">HORAS </t>
  </si>
  <si>
    <t>PRESENCIALIDAD (0%-100%)</t>
  </si>
  <si>
    <t>5.5.1.7</t>
  </si>
  <si>
    <t>METODOLOGÍAS DOCENTES</t>
  </si>
  <si>
    <t>Relacione las metodologías docentes</t>
  </si>
  <si>
    <t>5.5.1.8</t>
  </si>
  <si>
    <t xml:space="preserve">De todos los sistemas de evaluación utilizados en el módulo indique la ponderación mínima y máxima </t>
  </si>
  <si>
    <t>Indique el número de créditos ECTS</t>
  </si>
  <si>
    <t>Básica</t>
  </si>
  <si>
    <t>Ciencias</t>
  </si>
  <si>
    <t>Ciencias de la Salud</t>
  </si>
  <si>
    <t>Ingeniería y Arquitectura</t>
  </si>
  <si>
    <t>RAMA DE CONOCIMIENTO</t>
  </si>
  <si>
    <t>MATERIAS BÀSICAS POR RAMA DE CONOCIMIENTO</t>
  </si>
  <si>
    <t>Antropología</t>
  </si>
  <si>
    <t>Ética</t>
  </si>
  <si>
    <t>Expresión Artística</t>
  </si>
  <si>
    <t>Filosofía</t>
  </si>
  <si>
    <t>Geografía</t>
  </si>
  <si>
    <t>Historia</t>
  </si>
  <si>
    <t>Idioma Moderno</t>
  </si>
  <si>
    <t>Lengua</t>
  </si>
  <si>
    <t>Lengua Clásica</t>
  </si>
  <si>
    <t>Lingüística</t>
  </si>
  <si>
    <t>Literatura</t>
  </si>
  <si>
    <t>Sociología</t>
  </si>
  <si>
    <t>Biología</t>
  </si>
  <si>
    <t>Física</t>
  </si>
  <si>
    <t>Geología</t>
  </si>
  <si>
    <t>Matemáticas</t>
  </si>
  <si>
    <t>Química</t>
  </si>
  <si>
    <t>Anatomía Animal</t>
  </si>
  <si>
    <t>Anatomía Humana</t>
  </si>
  <si>
    <t>Bioquímica</t>
  </si>
  <si>
    <t>Estadística</t>
  </si>
  <si>
    <t>Fisiología</t>
  </si>
  <si>
    <t>Psicología</t>
  </si>
  <si>
    <t>Ciencia Política</t>
  </si>
  <si>
    <t>Comunicación</t>
  </si>
  <si>
    <t>Economía</t>
  </si>
  <si>
    <t>Educación</t>
  </si>
  <si>
    <t>Empresa</t>
  </si>
  <si>
    <t>Expresión Gráfica</t>
  </si>
  <si>
    <t>Informática</t>
  </si>
  <si>
    <t>REAL DECRETO 1393/2007, de 29 de octubre,por el que se establece la ordenación de las enseñanzas universitarias oficiales.</t>
  </si>
  <si>
    <t>Anual</t>
  </si>
  <si>
    <t>Semestral</t>
  </si>
  <si>
    <t>Depliege temporal</t>
  </si>
  <si>
    <t>Relacione todas la comptencias básicas y generales. Añada tantas filas como sean necesarias</t>
  </si>
  <si>
    <t>Relacione todas la comptencias transversales. Añada tantas filas como sean necesarias</t>
  </si>
  <si>
    <t>Relacione todas la comptencias específicas. Añada tantas filas como sean necesarias</t>
  </si>
  <si>
    <t>Relacione el carácter, rama y materia del módulo. Añada tantas filas como sean necesarias. Ver hoja "CUADROS" en este mismo documento.</t>
  </si>
  <si>
    <t xml:space="preserve">5.2 </t>
  </si>
  <si>
    <t>Relacionar todas las actividades formativas</t>
  </si>
  <si>
    <t>...</t>
  </si>
  <si>
    <t>5.3</t>
  </si>
  <si>
    <t>Relacionar todas las metodologías docentes</t>
  </si>
  <si>
    <t>Relacionar todos los sitemas de evaluación</t>
  </si>
  <si>
    <t>català/castellà/anglès</t>
  </si>
  <si>
    <t>DESCRIPCIÓN DE LAS ASIGNATURAS</t>
  </si>
  <si>
    <t>Mòdulo al que pertenece</t>
  </si>
  <si>
    <t>Nombre del módulo</t>
  </si>
  <si>
    <t>Nombre en catalán:</t>
  </si>
  <si>
    <t>Nombre en castellano:</t>
  </si>
  <si>
    <t xml:space="preserve">Nombre en inglés: </t>
  </si>
  <si>
    <t>màximo 100 carácteres</t>
  </si>
  <si>
    <t>Básico</t>
  </si>
  <si>
    <t>Obligatorio</t>
  </si>
  <si>
    <t>Optativo</t>
  </si>
  <si>
    <t>Reconocimiento académico</t>
  </si>
  <si>
    <t>Número de créditos ECTS que debe cursar el estudiante</t>
  </si>
  <si>
    <t>En catalán</t>
  </si>
  <si>
    <t>En castellano</t>
  </si>
  <si>
    <t>En inglés</t>
  </si>
  <si>
    <t>Actividades formativas</t>
  </si>
  <si>
    <t>Horas</t>
  </si>
  <si>
    <t>Presencialidad (0%-100%)</t>
  </si>
  <si>
    <t>DATOS BÁSICOS DE LA ASIGNATURA</t>
  </si>
  <si>
    <t>CONTENIDO</t>
  </si>
  <si>
    <t>Breve descripción de los contenidos en los tres idiomas</t>
  </si>
  <si>
    <t>Sistemas de evaluación</t>
  </si>
  <si>
    <t>Organització temporal</t>
  </si>
  <si>
    <t>Indique la distribución por semestre de los créditos ETCS</t>
  </si>
  <si>
    <t>curso        semestre        ETCS</t>
  </si>
  <si>
    <t>curso        semestre            ETCS</t>
  </si>
  <si>
    <t>Caràcter (OB / Opt)</t>
  </si>
  <si>
    <t>La asignaturas pueden ser de 3-4-5-6-9-10-12 créditos.</t>
  </si>
  <si>
    <t>Bàsico, Obligatorio, Optativo, Prácticas externas, Trabajo fin de grado</t>
  </si>
  <si>
    <t>PONDERACIÓ MÀXIMA</t>
  </si>
  <si>
    <t>PONDERACIÓ MÍNIMA</t>
  </si>
  <si>
    <t>Ponderació mínima</t>
  </si>
  <si>
    <t>Ponderació màxima</t>
  </si>
  <si>
    <t>RESULTADOS DE APRENDIZAJE</t>
  </si>
  <si>
    <t>Relacione los resultados de aprendizaje</t>
  </si>
  <si>
    <t>5.4</t>
  </si>
  <si>
    <t>GRADO DUAL EN LOGÍSTICA INDUSTRIAL Y SERVICIOS COMERCIALES</t>
  </si>
  <si>
    <t>SI</t>
  </si>
  <si>
    <t>NO</t>
  </si>
  <si>
    <t>El M3 está compuesto por dos asignaturas: Internacionalización, globalización y Comercio Internacional (6ECTS) y Fundamentos del Marketing y la Distribución Comercial (6ECTS)</t>
  </si>
  <si>
    <r>
      <t xml:space="preserve">El M4 está conformado por las siguientes 5 asignaturas: Métodos cuantitavios aplicados a la logística (6ECTS), Sistemas de Información en la Logística 4.0 (6ECTS), Estadística aplicada a la Logística 4.0 (6ECTS), Gestió de Bases de Datos y Aplicaciones </t>
    </r>
    <r>
      <rPr>
        <i/>
        <sz val="11"/>
        <color theme="1"/>
        <rFont val="Calibri"/>
        <family val="2"/>
        <scheme val="minor"/>
      </rPr>
      <t>Big Data</t>
    </r>
    <r>
      <rPr>
        <sz val="11"/>
        <color theme="1"/>
        <rFont val="Calibri"/>
        <family val="2"/>
        <scheme val="minor"/>
      </rPr>
      <t xml:space="preserve"> en Logística 4.0 (6ECTS) y Aplicación de Modelos de Simulación para la Logística 4.0 (6ECTS)</t>
    </r>
  </si>
  <si>
    <t>Alemán</t>
  </si>
  <si>
    <t>El M7 está compuesto por 42ECTS de prácticas en empresas bajo la modalidad de formación dual. Estas prácticas son de carácter obligatorio y se empiezan a desarrollar en el primer semestre del tercer curso. El M7 está conformado por las siguientes 4 asignaturas: Prácticas duales en empresas/departamentos logístcos I (6 ECTS), Prácticas duales en empresas/ departamentos logísticos II (12 ECTS), Prácticas duales en empresas/ departamentos logísticos III (12 ECTS) y Prácticas duales en empresas/ departamentos logísticos IV (12 ECTS).</t>
  </si>
  <si>
    <t>Mètodes Quantitatius aplicats a la Logística</t>
  </si>
  <si>
    <t>Métodos Cuantitativos aplicados a la Logística</t>
  </si>
  <si>
    <t>Quantitative Methods for Logistics</t>
  </si>
  <si>
    <t xml:space="preserve">1. Introducció als mètodes de recerca i l’estadística en logística.
2. Estadística descriptiva i tipus de variables.
3. Fases d’un estudi i metodologia d’enquestes.
4. Estadística descriptiva univariada.
5. Inferència estadística univariada.
6. Estadística descriptiva bivariada.
7. Inferència estadística bivariada. 
</t>
  </si>
  <si>
    <t xml:space="preserve">
1. Introducción a los métodos de investigación y estadística en logística.
2. Estadística descriptiva y tipos de variables.
3. Fases de un estudio y metodología de encuestas.
4. Estadística descriptiva univariada.
5. Inferencia estadística univariada.
6. Estadística descriptiva bivariada.
7. Inferencia estadística bivariada. 
</t>
  </si>
  <si>
    <t xml:space="preserve">
1. Introduction to research methods and statistics for logistics.
2. Descriptive statistics and types of variables.
3. Study phases and questionnaire methodology. 
4. Univariate descriptive statistics.
5. Univariate statistical inference.
6. Bivariate descriptive statistics.
7. Bivariate statistical inference.
</t>
  </si>
  <si>
    <t>2G.  Trabajar en equipo, estableciendo las relaciones que más puedan ayudar al progreso y ejecución de proyectos.</t>
  </si>
  <si>
    <t xml:space="preserve">3G. Saber elaborar y defender argumentos y resolver problemas dentro del área de estudio, convirtiendo un problema empírico en un objetivo de investigación y presentar conclusiones. </t>
  </si>
  <si>
    <t xml:space="preserve">4G. Desarrollar habilidades para reunir, procesar y analizar información procedente de diversas fuentes para aplicarlas en la toma de decisiones. </t>
  </si>
  <si>
    <t>6E. Planificar, organizar y controlar las áreas y herramientas de apoyo a la logística.</t>
  </si>
  <si>
    <t xml:space="preserve">1. Definició i funcions dels sistemes d’informació.
2. Els inputs en els sistemes d’informació.
3. La base de dades i la seva manipulació en els sistemes d’informació.
4. Els outputs en els sistemes d’informació.
5. Indicadors de rendiment i quadres de comandament 
6. Tipus de sistemes d’informació en logística.
</t>
  </si>
  <si>
    <t xml:space="preserve">1. Definición y funciones de los sistemas de información.
2. Los inputs en los sistemas de información.
3. La base de datos y su manipulación en los sistemas de información.
4. Los outputs en los sistemas de información.
5. Indicadores de rendimiento y cuadros de comando. 
6. Tipos de sistemas de información en logística.
</t>
  </si>
  <si>
    <t xml:space="preserve">1. Information systems definition and functions. 
2. Information Systems Inputs.
3. A database and its manipulation in Information Systems. 
4. Information Systems Outputs.
5. Performance indicators and dashboards.
6. Types of information systems in logistics.
</t>
  </si>
  <si>
    <t>Trabajar en equipo, estableciendo las relaciones que más puedan ayudar al progreso y ejecución de proyectos.</t>
  </si>
  <si>
    <t xml:space="preserve">Saber elaborar y defender argumentos y resolver problemas dentro del área de estudio, convirtiendo un problema empírico en un objetivo de investigación y presentar conclusiones. </t>
  </si>
  <si>
    <t xml:space="preserve">Desarrollar habilidades para reunir, procesar y analizar información procedente de diversas fuentes para aplicarlas en la toma de decisiones. </t>
  </si>
  <si>
    <t xml:space="preserve">Comprender los procesos y la funcionalidades de un sistema de soporte para la toma de decisiones, identificando los distintos conceptos e instrumentos logísticos. </t>
  </si>
  <si>
    <t xml:space="preserve">Desarrollar proyectos de empresa que permitan la creación de nuevas empresas o la mejora de procesos ya existentes, aplicando una visión estratégica con ideas innovadoras en el marco de la logística. </t>
  </si>
  <si>
    <t xml:space="preserve">1. Regressió lineal simple i múltiple.
2. Regressió logística.
3. Anàlisi factorial.
4. Anàlisi discriminant.
5. Anàlisi de components principals.
6. Anàlisi de correspondències múltiples.
7. Anàlisi de clústers.
</t>
  </si>
  <si>
    <t xml:space="preserve">1. Regresión lineal simple y múltiple.
2. Regresión logística.
3. Análisis factorial.
4. Análisis discriminante.
5. Análisis de componentes principales.
6. Análisis de correspondencias múltiples.
7. Análisis de clústeres.
</t>
  </si>
  <si>
    <t xml:space="preserve">1. Simple and multiple lineal regression.
2. Logistic regression.
3. Factor analysis.
4. Discriminant analysis.
5. Principal Components Analysis.
6. Multiple Correspondence Analysis.
7. Cluster Analysis.
</t>
  </si>
  <si>
    <t>Planificar, organizar y controlar las áreas y herramientas de apoyo a la logística.</t>
  </si>
  <si>
    <t>obligatorio</t>
  </si>
  <si>
    <t xml:space="preserve">1. Introducció a la simulació en logística.
2. Objectius de la simulació en logística.
3. Tipus de models de simulació en logística.
4. Metodologia de modelatge.
5. Aplicacions pràctiques dels models de simulació (models d’inventari, models de predicció, models de programació i rutes, etc.) i models d’èxit.
</t>
  </si>
  <si>
    <t xml:space="preserve">1. Introducción a la simulación en logística.
2. Objetivos de la simulación en logística.
3. Tipos de modelos de simulación en logística.
4. Metodología de modelaje.
5. Aplicaciones prácticas de los modelos de simulación (modelos de inventario, modelos de predicción, modelos de programación y rutas, etc.) y modelos de éxito.
</t>
  </si>
  <si>
    <t xml:space="preserve">1. Simulation introduction for logistics. 
2. Simulation objectives for logistics. 
3. Model types for logistics. 
4. Modelling methodology.
5. Simulation models’ practical applications (inventory models, prediction models, programming models and routes, etc.) and successful models.
</t>
  </si>
  <si>
    <t>M5</t>
  </si>
  <si>
    <t xml:space="preserve">2E. Comprender los procesos y la funcionalidades de un sistema de soporte para la toma de decisiones, identificando los distintos conceptos e instrumentos logísticos. </t>
  </si>
  <si>
    <t xml:space="preserve">4E.  Desarrollar habilidades de gestión logística para aplicarlas en cualquier entorno empresarial. </t>
  </si>
  <si>
    <t>Búsqueda de materiales y recopilación de la información</t>
  </si>
  <si>
    <t>Clases expositivas</t>
  </si>
  <si>
    <t>Clases participativas</t>
  </si>
  <si>
    <t>Elaboración y resolución de ejercicios</t>
  </si>
  <si>
    <t>Lecturas/comentarios de texto</t>
  </si>
  <si>
    <t>Aprendizaje basado en problemas (PBL)</t>
  </si>
  <si>
    <t>Simulaciones</t>
  </si>
  <si>
    <t>Visionado/audición de documentos</t>
  </si>
  <si>
    <t>Clases magistrales</t>
  </si>
  <si>
    <t>Clases dinámicas con participación de profesores y alumnos</t>
  </si>
  <si>
    <t>Expresión de conocimientos en forma oral o escrita</t>
  </si>
  <si>
    <t>Lectura comprensiva de textos</t>
  </si>
  <si>
    <t>Realización de ejercicios</t>
  </si>
  <si>
    <t>Realización de trabajos individuales o en grupo</t>
  </si>
  <si>
    <t>Uso de TICs para simular entornos y/o situaciones profesionales</t>
  </si>
  <si>
    <t>Ejercicios prácticos</t>
  </si>
  <si>
    <t>Entrega de material de ejercicios, comentarios y análisis de casos</t>
  </si>
  <si>
    <t>Entrega de material vinculado</t>
  </si>
  <si>
    <t>Prueba escrita</t>
  </si>
  <si>
    <t>Supervisión del tutor</t>
  </si>
  <si>
    <t>Trabajo de curso</t>
  </si>
  <si>
    <t>no</t>
  </si>
  <si>
    <t>si</t>
  </si>
  <si>
    <t>alemán</t>
  </si>
  <si>
    <t xml:space="preserve">Chino </t>
  </si>
  <si>
    <t>M1</t>
  </si>
  <si>
    <t>Fonaments d'administració i gestió d'empreses</t>
  </si>
  <si>
    <t>Fonaments de l'empresa</t>
  </si>
  <si>
    <t>Fundamentos de administración y gestión de empresas</t>
  </si>
  <si>
    <t>Fundamentals of business administration and management</t>
  </si>
  <si>
    <t>6 ECTS</t>
  </si>
  <si>
    <r>
      <t>Trabajar en equipo, estableciendo las relaciones que más puedan ayudar al progreso y ejecución de proyectos (</t>
    </r>
    <r>
      <rPr>
        <b/>
        <sz val="11"/>
        <color theme="1"/>
        <rFont val="Calibri"/>
        <family val="2"/>
        <scheme val="minor"/>
      </rPr>
      <t>2G</t>
    </r>
    <r>
      <rPr>
        <sz val="11"/>
        <color theme="1"/>
        <rFont val="Calibri"/>
        <family val="2"/>
        <scheme val="minor"/>
      </rPr>
      <t>)</t>
    </r>
  </si>
  <si>
    <r>
      <t>Saber elaborar y defender argumentos y resolver problemas dentro del área de estudio, convirtiendo un problema empírico en un objetivo de investigación y presentar conclusiones (</t>
    </r>
    <r>
      <rPr>
        <b/>
        <sz val="11"/>
        <color theme="1"/>
        <rFont val="Calibri"/>
        <family val="2"/>
        <scheme val="minor"/>
      </rPr>
      <t>3G</t>
    </r>
    <r>
      <rPr>
        <sz val="11"/>
        <color theme="1"/>
        <rFont val="Calibri"/>
        <family val="2"/>
        <scheme val="minor"/>
      </rPr>
      <t>)</t>
    </r>
  </si>
  <si>
    <r>
      <t>Desarrollar habilidades para reunir, procesar y analizar información procedente de diversas fuentes para aplicarlas en la toma de decisiones (</t>
    </r>
    <r>
      <rPr>
        <b/>
        <sz val="11"/>
        <color theme="1"/>
        <rFont val="Calibri"/>
        <family val="2"/>
        <scheme val="minor"/>
      </rPr>
      <t>4G</t>
    </r>
    <r>
      <rPr>
        <sz val="11"/>
        <color theme="1"/>
        <rFont val="Calibri"/>
        <family val="2"/>
        <scheme val="minor"/>
      </rPr>
      <t>)</t>
    </r>
  </si>
  <si>
    <r>
      <t>Ser capaz de liderar equipos de trabajo, adquiriendo  habilidades de negociación para prevenir y resolver problemas, conflictos y tomar decisiones, asumiendo una marcada orientación por la calidad (</t>
    </r>
    <r>
      <rPr>
        <b/>
        <sz val="11"/>
        <color theme="1"/>
        <rFont val="Calibri"/>
        <family val="2"/>
        <scheme val="minor"/>
      </rPr>
      <t>6G</t>
    </r>
    <r>
      <rPr>
        <sz val="11"/>
        <color theme="1"/>
        <rFont val="Calibri"/>
        <family val="2"/>
        <scheme val="minor"/>
      </rPr>
      <t>)</t>
    </r>
  </si>
  <si>
    <r>
      <t>Analizar el funcionamiento, gestión y control de las diferentes áreas funcionales de la empresa y los instrumentos de análisis aplicados a la logística (</t>
    </r>
    <r>
      <rPr>
        <b/>
        <sz val="11"/>
        <color theme="1"/>
        <rFont val="Calibri"/>
        <family val="2"/>
        <scheme val="minor"/>
      </rPr>
      <t>1E</t>
    </r>
    <r>
      <rPr>
        <sz val="11"/>
        <color theme="1"/>
        <rFont val="Calibri"/>
        <family val="2"/>
        <scheme val="minor"/>
      </rPr>
      <t>)</t>
    </r>
  </si>
  <si>
    <t>Análisis/Estudio de casos</t>
  </si>
  <si>
    <t>Presentación oral y defensa de un tema con apoyo multimedia</t>
  </si>
  <si>
    <t>Repaso y ampliación de apuntes según las fuentes bibliográficas</t>
  </si>
  <si>
    <t>Evaluación por tribunal único</t>
  </si>
  <si>
    <t>Introducció a l'economia</t>
  </si>
  <si>
    <t>Introducción a la economía</t>
  </si>
  <si>
    <t>Introduction to Economics</t>
  </si>
  <si>
    <t>Es tracta d'una assignatura introductòria en la qual s'aborden els conceptes fonamentals de la ciència econòmica, tant des de la vessant microeconòmica com macroeconòmica. Consta de deu temes. Tema 1: Economia, conceptes fonamentals (I). Què és l'economia?; Microeconomia y Macroeconomia; Els sistemes econòmics. Tema 2: Economia, conceptes fonamentals (II). Els agents econòmics; Tipus de bens; El consum, l'estalvi i la riquesa. Tema 3: La demanda i l'oferta. El funcionament del mercat; La corba de demanda; La corba d'oferta; La llei de l'oferta i la demanda. Tema 4: Variables macroeconòmiques bàsiques. Producte Interior Brut; Inflació; Ocupament; Balança de pagaments. Tema 5: Creixement econòmic i cicles econòmics. Producció agregada; els tipus de crisis econòmiques. Tema 6: El sistema financer. Funcionament del sistema financer; Els intermediaris financers; Els actius i passius financers. Tema 7: La intervenció de l'estat en l'economia. Les fallades de mercats i les externalitats; les funcions del sector públic en l'economia; les mesures de política econòmica. Tema 8: Els ingressos i despeses públics. Composició d'ingressos i despeses públics; Els tributs; La pressió fiscal.</t>
  </si>
  <si>
    <t xml:space="preserve">Se trata de una asignatura introductoria en la que se abordan los conceptos fundamentales de la ciencia económica, tanto en la vertiente microeconómica como macroeconómica. Consta de diez temas. Tema 1: Economía, conceptos fundamentales (I). ¿Qué es la economía?; Microeconomía y Macroeconomía; Los sistemas económicos. Tema 2: Economía, conceptos fundamentales (II). Los agentes económicos; Tipos de bienes; El consumo, el ahorro y la riqueza. Tema 3: La demanda y la oferta. El funcionamiento del mercado; La curva de demanda; La curva de oferta; La ley de la oferta y la demanda. Tema 4: Variables macroeconómicas básicas. Producto Interior Bruto; Inflación; Empleo; Balanza de pagos. Tema 5: Crecimiento económico y ciclos económicos. Producción agregada; los tipos de crisis económicas. Tema 6: El sistema financiero. Funcionamiento del sistema financiero; Los intermediarios financieros; Los activos y pasivos financieros. Tema 7: La intervención del estado en la economía. Los fallos de mercados y las externalidades; las funciones del sector público en la economía; las medidas de política económica. Tema 8: Los ingresos y gastos públicos. Composición de ingresos y gastos públicos; Los tributos; La presión fiscal.
</t>
  </si>
  <si>
    <t>It is a subject about the fundamental aspects of economics science from both microeconomics and macroeconomics perspective. There are ten parts. Part 1: Economics, fundamental aspects (I). What is the economics science?; Microeconomics and Macroeconomics; The economic systems. Part II: Economics, fundamental aspects (II). The economic actors; Types of goods; Consumption, savings and wealth. Part III: the demand and supply. The principles of the market; The demand curve ; The supply curve; The rule of the supply and demand. Part IV: Basic macroeconomics variables. Growth Development Product; Inflation; Employment; Balance of payments. Part V: Economic growth and business cycle. Aggregate production; types of economic crisis. Part VI: The financial system. Functioning of financial system; The financial intermediaries; Financial products. Part VII: The state intervention in the economy. Market failures and externalities; The economical functions of the public sector; The economic policy measures. Part VIII: The public revenues and expenditures; Taxes; Fiscal pressure.</t>
  </si>
  <si>
    <t>Fundamentos de la Emppresa</t>
  </si>
  <si>
    <t>Fonament del Dret i Marc Jurdíci del Negoci Logístic</t>
  </si>
  <si>
    <t>Fundamentos de Derecho y Marco Jurídico del Negocio Logístico</t>
  </si>
  <si>
    <t>Fundamentals of Law and Legal Framework of Logistic Business</t>
  </si>
  <si>
    <t>Fundamentos de la Empresa</t>
  </si>
  <si>
    <t>Gestió financera i costos logístics</t>
  </si>
  <si>
    <t>Gestión financiera y costes logísticos</t>
  </si>
  <si>
    <t>Financial management and logistic costs</t>
  </si>
  <si>
    <t>Gestión de los Recursos Humanos</t>
  </si>
  <si>
    <t>Gestió dels Recursos Humans</t>
  </si>
  <si>
    <t>Human Resources Management</t>
  </si>
  <si>
    <t>L'assignatura proporciona les eines necessàries per a que els estudiants coneixin els objectius i funcions de l'àrea funcional de Recursos Humans. Els estudiants aprendran els procediments que configuren el treball bàsic del departament de recursos humans i finalment seran capaços d'aplicar les técniques adecuades a situacions concretes per a la gestión dels recursos humans en empreses. S'estudiarà la cultura organitzacional i els processos de comunicación; el disseny i la valoració del llocs de treball; els processos d'incorporació de persones en l'empresa, processos formatius i desenvolupament del pla de carreres; evaluació del rendiment i la planifació estratègica dels recursos humans.</t>
  </si>
  <si>
    <t>La asignatura proporciona las herramientas necesarias para que los estudiantes conozcan los objetivos y funciones de la área funcional de Recursos Humanos. Los estudiantes aprenderán los procedimientos que configuran el trabajo básico del departamento de recursos humanos y finalmente serán capaces de aplicar las técnicas adecuadas a situaciones concretas para la gestión de los recursos humanos en empresas.  Se estudiará la cultura organizacional y los procesos de comunicación; el diseño y la valoración de los puestos de trabajo; los procesos de incorporación de personas en la empresa; procesos formativos y desarrollo de carreras; evaluación del rendimiento y la planificación estratégica de los recursos humanos.</t>
  </si>
  <si>
    <t>The subject provides the necessary tools so that the students know the objectives and functions of the functional area of Human Resources. Students will learn the procedures that make up the basic work of the human resources department and will finally be able to apply the techniques appropriate to specific situations for the management of human resources in companies. The organizational culture and the communication processes will be studied; design and evaluation of jobs; processes of incorporation of people into the company; training processes and career development; Performance assessment and strategic planning of human resources.</t>
  </si>
  <si>
    <t>Clases Expositivas</t>
  </si>
  <si>
    <t>Clases Magistrales</t>
  </si>
  <si>
    <t>Elaboración de Trabajos</t>
  </si>
  <si>
    <t>M2</t>
  </si>
  <si>
    <t>Fundamentos de la Logística</t>
  </si>
  <si>
    <t>Fonaments de la Logística</t>
  </si>
  <si>
    <t>Fundamentals of Logistics</t>
  </si>
  <si>
    <t>This subject is established in five blocks: 1) Introduction to Business Logistics: Concepts and historical evolution / The supply chain. 2) Supply Chain: Supply Chain Management / Types of supply chains / Activities and Supply Chain Actors / Supply Chain flow: Operational, information and financial / Collaborative supply chains: Integration with customers, suppliers and logistics operators. 3) Demand and Planning: The importance of good planning / Uncertainty factors / Process lifecycle / Demand forecast models / Indicators and information systems. 4) Integration and Management: Procurement Management / Purchase Management / Supplier Management. 5) Strategy and Organization: Production Logistics / Inventory Management / Product Identification / Packaging and coding.</t>
  </si>
  <si>
    <t>Principos de Logística y Transporte</t>
  </si>
  <si>
    <t>Principios de Logística y Transporte</t>
  </si>
  <si>
    <t>Modalitats del Transport i Intermodalitats</t>
  </si>
  <si>
    <t>Modalidades del Transporte e Intermodalidades</t>
  </si>
  <si>
    <t>Modalities of Transport and Intermodality</t>
  </si>
  <si>
    <t>Derecho del Transporte</t>
  </si>
  <si>
    <t>Dret del Transport</t>
  </si>
  <si>
    <t xml:space="preserve"> Transportation Law</t>
  </si>
  <si>
    <t xml:space="preserve">Tema 1: TRANSPORT I REGLAMENTACIÓ ADMINISTRATIVA. POLÍTICA DEL TRANSPORT A LA UNIÓ EUROPEA: Permisos administratius per desenvolupar l'activitat / Política del Transport a la UE/ Règim jurídic d'Infraestructures  i Operadors / Policia administrativa de transports / Riscos Penals: compliance, contraban, decomís, requises en les operacions antidroga, tràfic il·legal de persones / Normativa sobre competència i els transports: preus i condicions generals de contractació/ Transpots i Aduanes. Tema 2: RÈGIM JURÍDIC DEL TRANSPORT INTERN: Llei del Contracte de Transport Terrestre de Mercaderies / LOTT / ROTT/ Normes de Desenvolupmant. Tema 3: TRANPORT INTERNACIONAL: Reglamentació del Transport Intercomunitari de Mercaderies / Reglamentació del Transport Extracomunitari de Mercaderies/ Conveni CMR / Conveni COTIF / Conveni Montreal. Tema 4: TRANSPORT TERRESTRE DE MERCADERIES PER CARRETERA: Reglamentació de Vehicles Pessants i Lleugers / Transport de Mercaderies Perilloses i Especials: Convenis ADR i RID / Transport Urgent / Juntes Arbitrals del Transport / Regulació dels operadors de transport de mercaderies. Tema 5: EL TRANSPORT FERROVIARI DE MERCADERIES: El contracte de transport de mercaderies per ferrocarril / El transport Internacional de Mercaderies per Ferrocarril / El transport combinat de mercaderies per ferrocarril. Tema 6: TRANSPORT AERI: Regulació jurícia del transport aeri nacional, comunitari i internacional / El contracte de transport aeri. Tema 7: TRANSPORT MULTIMODAL: Regulació jurídica de transport multimodal, intermodal i combinat. Tema 8: ASSEGURANCES: Contracte de Transport i Contracte d'Assegurança / Assegurança de Danys sobre les Mercaderies / Contracte d'Assegurança de Responsabilitat Civil del Portador.   </t>
  </si>
  <si>
    <t>Tema 1: TRANSPORTE Y REGLAMENTACIÓN ADMINISTRATIVA. POLÍTICA DEL TRANSPORTE EN LA UNIÓN EUROPEA: Permisos administrativos para desarrollar la actividad / Política del Transporte en la UE / Régimen jurídico de Infraestructuras y Operadores / Policía administrativa de transportes / Riesgos Penales: compliance, contrabando, decomiso, requisas en las operaciones antidroga , tráfico ilegal de personas / Normativa sobre competencia y los transportes: precios y condiciones generales de contratación / Transpots y Aduanas. Tema 2: RÉGIMEN JURÍDICO DEL TRANSPORTE INTERNO: Ley del Contrato de Transporte Terrestre de Mercancías / LOTT / ROTT / Normas de Desenvolupmant. Tema 3: tranporte INTERNACIONAL: Reglamentación del Transporte intercomunitarios de Mercancías / Reglamentación del Transporte extracomunitario de Mercancías / Convenio CMR / Convenio COTIF / Convenio Montreal. Tema 4: TRANSPORTE TERRESTRE DE MERCANCÍAS POR CARRETERA: Reglamentación de Vehículos pesados ​​y Ligeros / Transporte de Mercancías Peligrosas y Especiales: Convenios ADR y RID / Transporte Urgente / Juntas Arbitrales del Transporte / Regulación de los operadores de transporte de mercancías. Tema 5: EL TRANSPORTE FERROVIARIO DE MERCANCÍAS: El contrato de transporte de mercancías por ferrocarril / El transporte Internacional de Mercancías por Ferrocarril / El transporte combinado de mercancías por ferrocarril. Tema 6: TRANSPORTE AÉREO: Regulación Jurica del transporte aéreo nacional, comunitario e internacional / El contrato de transporte aéreo. Tema 7: TRANSPORTE MULTIMODAL: Regulación jurídica de transporte multimodal, intermodal y combinado. Tema 8: SEGUROS: Contrato de Transporte y Contrato de Seguro / Seguro de Daños sobre las Mercancías / Contrato de Seguro de Responsabilidad Civil del Portador.</t>
  </si>
  <si>
    <t>Topic 1: TRANSPORTATION AND ADMINISTRATIVE REGULATIONS. TRANSPORT POLICY IN THE EUROPEAN UNION: Administrative permissions to carry out the activity / Transport Policy in the EU / Legal framework of Infrastructures and Operators / Administrative Police of transports / Criminal Risks: compliance, smuggling, confiscation, requisites in anti-drug operations , illegal traffic of persons / Regulations on competition and transport: prices and general conditions of recruitment / Transpots and Customs. Topic 2: LEGAL REGIME OF INTERNAL TRANSPORT: Law on the Land Freight Transport Contract / LOTT / ROTT / Standards for Development. Topic 3: INTERNATIONAL TRANSPORTATION: Regulation of Inter-Community Freight Transport / Regulation of Extra-Community Goods Transport / CMR Convention / COTIF Convention / Montreal Convention. Topic 4: ROAD TRANSPORTATION OF CARRETER GOODS: Regulation of Lightweight and Lightweight Vehicles / Transport of Dangerous Goods and Specials: ADR and RID Agreements / Urgent Transport / Arbitral Transport Meetings / Regulation of freight operators. Topic 5: RAILWAY TRANSPORTATION OF GOODS: The contract for the transport of goods by rail / The international transport of goods by rail / The combined transport of goods by rail. Item 6: AIR TRANSPORTATION: Legal regulation of national, community and international air transport / The air transport contract. Topic 7: MULTIMODAL TRANSPORTATION: Legal regulation of multimodal, intermodal and combined transport. Item 8: INSURANCE: Transportation Contract and Insurance Contract / Goods Damage Insurance / Carrier's Civil Liability Insurance Contract.</t>
  </si>
  <si>
    <t>Distribució comercial i comerç internacional</t>
  </si>
  <si>
    <t>Internacionalització, globalització i comerç internacional</t>
  </si>
  <si>
    <t>Internacionalización, globalización y comercio internacional</t>
  </si>
  <si>
    <t>Internationalization, globalization and international trade</t>
  </si>
  <si>
    <t>Es tracta d'una assignatura que permetrà a l'alumne entendre el context actual que rodeja l'activitat internacional de l'empresa. L'assignatura consta de tres blocs. Bloc I: Globalització. Concepte i origen de la globalització; principals factors impulsors de la globalització; protagonistes de la globalització. Bloc II: L’activitat internacional de l’empresa. Tipus d’empreses amb activitat internacional; motius per a la internacionalització; elecció de mercats i productes; mecanismes d’entrada; enfocaments d’estratègia internacional. Bloc III: Aspectes principals del comerç internacional. Factors legals i administratius (incoterms, problemàtica i gestió aduanes); Factors transport i logística (particularitats per mode de transport); Factors financers; Impacte de la cultura en els negocis internacionals</t>
  </si>
  <si>
    <t>This subject enables students to grasp the current scenario surrounding the international activity of the firm. There are three blocks. Block I: Globalisation. Concept and origin of globalisation; main factors of globalisation; main actors of globalisation. Block II: International activity of the firm. Types of international firms; motivations to the internalisation; choosing target markets and products; entry modes; international strategy approaches. Block III: Main aspects of the international trade. Legal and administrative factors (incoterms, customs); Logistics and transport factors (particularities by mode of transport); Financial factors; The impact of the culture in the international business</t>
  </si>
  <si>
    <r>
      <t>Analizar las característica del comercio internacional y distribución comercial, estableciendo oportunidades de mercado (</t>
    </r>
    <r>
      <rPr>
        <b/>
        <sz val="11"/>
        <color theme="1"/>
        <rFont val="Calibri"/>
        <family val="2"/>
        <scheme val="minor"/>
      </rPr>
      <t>3E</t>
    </r>
    <r>
      <rPr>
        <sz val="11"/>
        <color theme="1"/>
        <rFont val="Calibri"/>
        <family val="2"/>
        <scheme val="minor"/>
      </rPr>
      <t>)</t>
    </r>
  </si>
  <si>
    <t>M3</t>
  </si>
  <si>
    <t>Distribución Comercial y Comercio Internacional</t>
  </si>
  <si>
    <t>Fundamentos del Marketing y Distribución Comercial</t>
  </si>
  <si>
    <t>Fonaments del Màrqueting  i Distribució Comercial</t>
  </si>
  <si>
    <t>Fundamentals of Marketing and Commercial Distribution</t>
  </si>
  <si>
    <t>M4</t>
  </si>
  <si>
    <t>Métodos Estadísticos y Gestión de Datos Aplicados a la Logística 4.0</t>
  </si>
  <si>
    <t>Estadística Aplicada a la Logística 4.0</t>
  </si>
  <si>
    <t>Statistics for Logistics 4.0</t>
  </si>
  <si>
    <t>Sistemes d'informació aplicats a la logística 4.0</t>
  </si>
  <si>
    <t>Sistemas de Información aplicados a la Logística 4.0</t>
  </si>
  <si>
    <t>Information Systems for Logistics 4.0</t>
  </si>
  <si>
    <t>Aplicació de Models de Simulació a la Logística 4.0</t>
  </si>
  <si>
    <t>Aplicación de Modelos de Simulación en Logística 4.0</t>
  </si>
  <si>
    <t>Simulation Models Application for Logistics 4.0</t>
  </si>
  <si>
    <t>Fonaments de Metereologia i Climatologia</t>
  </si>
  <si>
    <t>Foundations of Metereology and Climatology</t>
  </si>
  <si>
    <t>Fundamentos de Metereología y Climatología</t>
  </si>
  <si>
    <t>Aquesta assignatura es distribueix en quatre blocs. Bloc 1: FONAMENTS DE METEREOLOGIA: Escales en Metereologia i l'Atmòsfera / Defincions / Circulació Global / Forces, Circulació Sinòptica Geostròfica i Fricció / Precipitació / Estabilitat vs Intestabilitat Atmosfèrica. Bloc 2: FONAMENTS DE PREDICCIÓ: Què és i com funciona / Limitacions d'un Model Metereològic / Catalogació de la Situació Metereològica / Estructures de Pronòstic / Fonaments Metereològics. Bloc 3: PREDICTABILITAT: Què és el Caos i la Predictabilitat / Com funciona un Sistema de Predicció per Esembles (EPS) / Fortaleses i Debilitats d'un EPS / Productes Probabilístics / Validació d'un Model Metereològic. Bloc 4: METEREOLOGIA EN LA LOGÍSTICA: Presa de Decisions basades en la Predictabilitat / Presa de Decisions a Curt Termini / Presa de Decisions a Mitjà Termini / Presa de Decisions a Llarg Termini (Climàtic, estacional i mensual).</t>
  </si>
  <si>
    <t>Esta asignatura se distribuye en cuatro bloques. Bloque 1: FUNDAMENTOS DE METEREOLOGIA: Escaleras en Metereología y la Atmósfera / definción / Circulación Global / Fuerzas, Circulación Sinóptica geostrófico y Fricción / Precipitación / Estabilidad vs Intestabilitat Atmosférica. Bloque 2: FUNDAMENTOS DE PREDICCIÓN: ¿Qué es y cómo funciona / Limitaciones de un Modelo Meteorológico / Catalogación de la Situación Metereológica / Estructuras de Pronóstico / Fundamentos metereológica. Bloque 3: previsibilidad: ¿Qué es el Caos y la previsibilidad / Cómo funciona un Sistema de Predicción por Esembles (EPS) / Fortalezas y Debilidades de un EPS / Productos Probabilísticos / Validación de un Modelo Meteorológico. Bloque 4: METEREOLOGIA EN LA LOGÍSTICA: Toma de Decisiones basadas en la previsibilidad / Toma de Decisiones a Corto Plazo / Toma de Decisiones a Medio Plazo / Toma de Decisiones a Largo Plazo (Climático, estacional y mensual).</t>
  </si>
  <si>
    <t>This subject is distributed in four blocks. Block 1: METEROLOGY FOUNDATIONS: Meterology and Atmosphere Scales / Defositions / Global Circulation / Forces, Geostrophic Synoptic Circulation and Friction / Precipitation / Stability vs. Atmospheric Intrastructure. Block 2: FOUNDATIONS OF PREDICTION: What it is and how it works / Limitations of a Meteorological Model / Cataloging of the Meteorological Situation / Structures of Forecast / Meteorological Foundations. Block 3: PREDICTABILITY: What is Chaos and Predictability / How does a Prediction Prediction System (EPS) / Strengths and Weaknesses of an EPS / Probabilistic Products / Validation of a Weather Model? Block 4: METEROLOGY IN LOGISTICS: Making Decisions based on Predictability / Making Short-Term Decisions / Making Medium-Term Decisions / Making Long-Term Decisions (Climate, seasonal and monthly).</t>
  </si>
  <si>
    <t>Direcció d'operacions aplicada a la logística</t>
  </si>
  <si>
    <t>Dirección de operaciones aplicada a la logística</t>
  </si>
  <si>
    <t>Operation management applied to logistics</t>
  </si>
  <si>
    <r>
      <t>Planificar, organizar y controlar las áreas y herramientas de apoyo a la logística (</t>
    </r>
    <r>
      <rPr>
        <b/>
        <sz val="11"/>
        <color theme="1"/>
        <rFont val="Calibri"/>
        <family val="2"/>
        <scheme val="minor"/>
      </rPr>
      <t>6E</t>
    </r>
    <r>
      <rPr>
        <sz val="11"/>
        <color theme="1"/>
        <rFont val="Calibri"/>
        <family val="2"/>
        <scheme val="minor"/>
      </rPr>
      <t>)</t>
    </r>
  </si>
  <si>
    <t>Sesiones de tutoría para el seguimiento de las prácticas y/o TFG</t>
  </si>
  <si>
    <t>Gestió de Riscos i Sistemes d'Assegurances en la Logística.</t>
  </si>
  <si>
    <t>Gestión de Riesgos y Sistemas de Seguros en Logística</t>
  </si>
  <si>
    <t>Risk management and insurance systems in Logistics</t>
  </si>
  <si>
    <t xml:space="preserve">Bloque 1: INTRODUCCIÓN: Conceptos / Tipos de Riesgos / Sistemas de Gestión. Bloque 2: LA GESTIÓN DE RIESGOS: Fuentes, Exposición, Vulnerabilidad, Probabilidad e Impacto / Modelos de Gestión: COSO y antecedentes normativos / Estudios Sectoriales acerca del Riesgo / Teconologías de Seguridad. Bloque 3:ISO 31000: La Gestión de Riesgos. Bloque 4: ISO 27000: Sistemas de Gestión de Seguridad de la Información (SGSI). Bloque 5: ISO 28000: Gestión de Riesgos en la Cadena de Suministro. Bloque 6: SISTEMAS DE SEGUROS LOGÍSTICOS: Seguros de Mercancías / Seguros de Responsabilidad Civil / Seguros para Bienes / Seguros para Empleados y Trabajadores. </t>
  </si>
  <si>
    <t>Block 1: INTRODUCTION: Concepts / Types of Risks / Management Systems. Block 2: RISK MANAGEMENT: Sources, Exposure, Vulnerability, Probability and Impact / Management Models: COSO and normative background / Sectoral Studies on Risk / Security Technologies. Block 3: ISO 31000: Risk Management. Block 4: ISO 27000: Information Security Management Systems (ISMS). Block 5: ISO 28000: Risk Management in the Supply Chain. Block 6: LOGISTICS INSURANCE SYSTEMS: Goods Insurance / Civil Liability Insurance / Insurance for Goods / Insurance for Employees and Workers.</t>
  </si>
  <si>
    <t>Bloc 1: INTRODUCCIÓ: Conceptes / Tipus de Riscos / Sistemes de Gestió. Bloc 2: LA GESTIÓ DE RISCOS: Fonts, Exposició, Vulnerabilitat, Probabilitat i Impacte / Models de Gestió: COSO i antecedents normatius / Estudis Sectorials sobre el Risc / Teconologías de Seguretat. Bloc 3: ISO 31000: La Gestió de Riscos. Bloc 4: ISO 27000: Sistemes de Gestió de Seguretat de la Informació (SGSI). Bloc 5: ISO 28000: Gestió de Riscos a la Cadena de Subministrament. Bloc 6: SISTEMES D'ASSEGURANCES LOGÍSTICS: Assegurances de Mercaderies / Assegurances de Responsabilitat Civil / Assegurances per Béns / Assegurances per a Empleats i Treballadors.</t>
  </si>
  <si>
    <t>Areas y Herramientas de apoyo a la Logística</t>
  </si>
  <si>
    <t>Gestión de la Calidad  aplicada a la Logística</t>
  </si>
  <si>
    <t>Gestió de la Qualitat aplicada a la Logística</t>
  </si>
  <si>
    <t>Quality Management applied to Logistics</t>
  </si>
  <si>
    <t xml:space="preserve">Esta asignatura está distribuida en 7 bloques: Bloque 1: LA CALIDAD EN LA EMPRESA. Bloque 2: LAS NECESIDADES DEL CLIENTE. Bloque 3: DIFERENTES ASPECTOS DE LA CALIDAD. Bloque 4: NORMATIVA UNE-EN-ISO 9001:2000. Bloque 5: IMPLANTACIÓN DE UN SISTEMA DE CALIDAD. Bloque 6: LA CALIDAD TOTAL. Bloque 7: AUDITORÍAS DE LOS SISTEMAS DE CALIDAD. </t>
  </si>
  <si>
    <t>This subject is distributed in 7 blocks: Block 1: THE QUALITY IN THE COMPANY. Block 2: THE NEEDS OF THE CUSTOMER. Block 3: DIFFERENT ASPECTS OF QUALITY. Block 4: NORMATIVA UNE-EN-ISO 9001: 2000. Block 5: IMPLEMENTATION OF A QUALITY SYSTEM. Block 6: TOTAL QUALITY. Block 7: AUDITS OF QUALITY SYSTEMS.</t>
  </si>
  <si>
    <t>Aquesta assignatura està distribuïda en 7 blocs: Bloc 1: LA QUALITAT EN L'EMPRESA. Bloc 2: LES NECESSITATS DEL CLIENT. Bloc 3: DIFERENTS ASPECTES DE LA QUALITAT. Bloc 4: NORMATIVA UNE-EN-ISO 9001: 2000. Bloc 5: IMPLANTACIÓ D'UN SISTEMA DE QUALITAT. Bloc 6: LA QUALITAT TOTAL. Bloc 7: AUDITORIES DELS SISTEMES DE QUALITAT.</t>
  </si>
  <si>
    <t>M6</t>
  </si>
  <si>
    <t>Estrategia Integral de la Logística</t>
  </si>
  <si>
    <t>ESTRATÉGIA INTEGRAL DE LA LOGÍSTICA</t>
  </si>
  <si>
    <t>Gestió de Compres a Proveïdors i Indústria Auxiliar (IN BOUND)</t>
  </si>
  <si>
    <t>Gestión de Compras a Proveedores e Industria Auxiliar (IN BOUND)</t>
  </si>
  <si>
    <t>Managment of Suppliers and Auxiliary Industry (IN BOUND)</t>
  </si>
  <si>
    <t>Estratégia Integral de la Logística</t>
  </si>
  <si>
    <t>Emmagatzematge i Gestió de Stocks</t>
  </si>
  <si>
    <t>Almacenaje y Gestión de Stocks</t>
  </si>
  <si>
    <t>Storage and Stock Management</t>
  </si>
  <si>
    <t>Activitat Logística dins de la planta (IN HOUSE)</t>
  </si>
  <si>
    <t>Actividad Logística en planta (IN HOUSE)</t>
  </si>
  <si>
    <t>Logistic activity iN HOUSE</t>
  </si>
  <si>
    <t xml:space="preserve"> En esta asignatura se trabajarán 8 bloques que conforman la  Logística de Producción.     BLOQUE1 DECISIONES DE LOCALIZACIÓN: Criterios de localización / Modelos gravitatorios/ Modelos financieros/ Modelos de Programación / Modelos Multicriterio / Tendencias futuras.     BLOQUE 2 PROCESOS PRODUCTIVOS:  La Dirección de Producción/ Procesos Productivos / Criterios para la mejora de procesos / Integración de Procesos y Sistemas/ Estragegias de diversificación Industrial.     BLOQUE 3 DISTRIBUCIÓN EN PLANTA: Elementos que intervienen en la distribución en planta / Principios para una correcta distribución en planta/ Distribución en planta por producto/ Distribución en planta por proceso/ Distribución por posición fija / Distribuciones híbridas/ Sistematic Layout Planning.     BLOQUE 4 PLANIFICACIÓN DE LA PRODUCCIÓN: Horizontes de planificación / Planificación Agregada de la Poducción / Programación Maestra de la Producción / La Planificación de las Necesidades de Materiales (MRP).     BLOQUE 5 PROGRAMACIÓN DE OPERACIONES: Asignación de carga a talleres/ Secuenciación/ Flow shops y job shops/ Programación detallada.     BLOQUE 6: ORGANIZACIÓN DEL TRABAJO: Gestión de RRHH/ Motivación/ Productividad/ Estudio de métodos/ Estudio de tiempos: técnica directas e indirectas/ Incentivos al trabajo.     BLOQUE 7: LEAN MANUFACTURING: Lean Manufacturing/ Herramientas Lean para la mejora del orden y limpieza (5S) / Mejora de la Eficiencia / Flujos tensos / Value Stream Map / Estandarización / OEE / Eventos intensos de mejora: metodología Genba Kaizen.  BLOQUE 8: CALIDAD INDUSTRIAL: Concepto y evolución histórica / Costes de la no calidad/ Gestión de la calidad/ Sitemas  normalizado de gestión / Técnicas de gestión de calidad/ Calidad Total.  </t>
  </si>
  <si>
    <t>En esta asignatura se verán todos los procesos In Bound: GESTIÓN DE APROVISIONAMIENTO: Introducción a la gestión de compras y gestión de aprovisionamiento / Proceso de compras y sus funciones / Desarrollo e implantación de una estrategia de compras / Componentes en las decisiones de aprovisionamiento y métricas / Ratios de aprovisionamiento / Personal, funciones y reparto de responsabilidad: El rol del Director de Logística y el Cuadro de Mando Logístico / Outsourcing y Smartsourcing / Gestión de Riesgos en el aprovsisionamiento. PROCESO DE SELECCIÓN DE PROVEEDORES: Especificación de las necesidades / Mercados / Identificación de proveedores / Negociación / Selección/ Evaluación / Homologación/ Proceso de recepción de producto/ Programas de colaboración con proveedores en entornos win-win y win-lose/ Consideraciones importantes en la Gestión de compras, órdenes de compras. GESTIÓN DE STOCKS: Tipols de existencias / Clasificación ABC/ Gestión de Stock/ Costes asociados a la gestión de stock / Ratios de control y gestión / Plazos de aprovisionamiento. PREVISIÓN DE DEMANDA: La demanda/ Tipos de demanda / Proceso para realizar una previsión de demanda/ Demanda dependiente e independiente / Métodos de estimación de la demanda / Métodos cualitativos de previsión de demanda / Métodos cuantitativos para la previsión de demanda / Medición de errores/ Sesgo o Bias/ Software de Gestión de demanda S&amp;OP. SISTEMAS DE GESTIÓN INTEGRADA DE LA PRODUCCIÓN (MRP): Qué es un sistema MRP/ Procesado de los registros del MRP / Consideraciones técnicas MRP/ Dinámica del sistema / Beneficios de aplicar un MRP/ Planificación de la distribución (DRP)/ Modelo determinístico de inventario para demanda independiente. e-SOURCING y e-PROCUREMENT: La tecnología en la logística de aprovisionamiento / Negociación con proveedores a través de la red/ e-Sourcing/ Aprovisionamineto y gestión de pedidos a través de la red: e-Procurement/ Marketplaces.</t>
  </si>
  <si>
    <t>BLOQUE 1: INTRODUCCIÓN A LA LOGÍSTICA DE ALMACENAMIENTO: Logística de almacenamiento / Procesos operativos de un almacén / Conceptos básicos de diseño de almacenes / Parametrización de la actividad de un almacén/ Cuadro de Mando Logístico. BLOQUE 2: SISTEMAS DE ALMACENAMIENTO Y MEDIOS DE MANUTENCIÓN: Sistemas de Almacenaje / Unidades de Carga y Manipulación / Almacenaje en Bloque / Estanterías/ Comparativa de tipos de Estantería / Almacenes Automáticos y Autoportantes / Equipos de manutención: Traspaletas, apiladores, carretillas/ Optimización de un área de almacenamiento. BLOQUE 3: PROCESOS OPERATIVOS EN ALMACENES: Procesos operativos de almacenaje / Recepción y descarga / Ubicación de mercancías / Técnicas y Estrategia de Picking / Estaciones de Picking / Equipos de Picking: Estanterías simplo, estanterías dinámicas, carruseles horizontales, paternoster, pick-to-light, put to light, RF y código de barras, voice picking/ Optimización de la actividad de picking de una empresa . BLOQUE 4: TECNOLOGÍA INNOVACIÓN Y MEJORA CONTINUA: Sistema Gestión Almacén (SGA o WMS)/ Funcionalidades/ Implantación de un SGA/ Tecnologías de identificación y trazabilidad (radio frecuencia, identificación) / Mejora continua / Lean Logistics / El almacén del futuro. BLOQUE 5: PROYECTOS DE DISEÑO DE ALMACENES: Seguridad en almacenes / Riesgos de especificaciones, diseño, fabricación y montaje/ Riesgos para el personal/ Proyectos de diseño de almacenens / Herramienta para el proceso de diseño de almacenes / Planteamiento metodológico para un proyecto.</t>
  </si>
  <si>
    <t>BLOCK 1: INTRODUCTION TO STORAGE LOGISTICS: Storage logistics / Warehouse operating processes / Warehouse design basics / Parametrization of a warehouse activity / Logistics Control Panel. BLOCK 2: STORAGE SYSTEMS AND MEANS OF MAINTENANCE: Storage Systems / Loading Units and Handling / Block Storage / Shelving / Comparison of Shelving types / Automatic and Free-Standing Warehouses / Handling equipment: Pallet trucks, stackers, trucks / Optimization of a storage area. BLOCK 3: OPERATIONAL PROCESSES IN WAREHOUSES: Storage operative processes / Receiving and unloading / Location of merchandise / Picking techniques and strategy / Picking stations / Picking equipment: Simple shelving, dynamic shelving, horizontal carousels, paternoster, pick-to- light, put to light, RF and barcode, voice picking / Optimization of the picking activity of a company. BLOCK 4: INNOVATION TECHNOLOGY AND CONTINUOUS IMPROVEMENT: Warehouse Management System (SGA or WMS) / Functionalities / Implementation of an EMS / Identification and traceability technologies (radio frequency, identification) / Continuous improvement / Lean Logistics / The warehouse of the future. BLOCK 5: WAREHOUSE DESIGN PROJECTS: Security in warehouses / Risks of specifications, design, manufacture and assembly / Risks for personnel / Warehouse design projects / Tool for the warehouse design process / Methodological approach for a project.</t>
  </si>
  <si>
    <t>This course will work 8 blocks that make up the Production Logistics. BLOCK1 LOCALIZATION DECISIONS: Location criteria / Gravitational models / Financial models / Programming models / Multicriteria models / Future trends. BLOCK 2 PRODUCTIVE PROCESSES: Production Management / Productive Processes / Criteria for Process Improvement / Process and Systems Integration / Industrial Diversification Strategies. BLOCK 3 DISTRIBUTION IN PLANT: Elements that intervene in the distribution in plant / Principles for a correct distribution in plant / Distribution in plant by product / Distribution in plant by process / Distribution by fixed position / Hybrid distributions / Sistematic Layout Planning. BLOCK 4 PRODUCTION PLANNING: Planning Horizons / Aggregate Planning of Production / Master Production Programming / Materials Needs Planning (MRP). BLOCK 5 PROGRAMMING OF OPERATIONS: Assignment of load to workshops / Sequencing / Flow shops and job shops / Detailed programming. BLOCK 6: ORGANIZATION OF WORK: HR Management / Motivation / Productivity / Study of methods / Study of times: direct and indirect techniques / Incentives to work. BLOCK 7: LEAN MANUFACTURING: Lean Manufacturing / Lean Tools for the improvement of order and cleanliness (5S) / Improvement of Efficiency / Tense Flows / Value Stream Map / Standardization / OEE / Intensive improvement events: Genba Kaizen methodology. BLOCK 8: INDUSTRIAL QUALITY: Concept and historical evolution / Non-quality costs / Quality management / Standardized management systems / Quality management techniques / Total Quality.</t>
  </si>
  <si>
    <t>En aquesta assignatura es treballaran 8 blocs que conformen la Logística de Producció. Bloc 1 DECISIONS DE LOCALITZACIÓ: Criteris de localització / Models gravitatoris / Models financers / Models de Programació / Models Multicriteri / Tendències futures. BLOC 2 PROCESSOS PRODUCTIUS: La Direcció de Producció / Processos Productius / Criteris per a la millora de processos / Integració de Processos i Sistemes / Estragegias de diversificació industrial. BLOC 3 DISTRIBUCIÓ EN PLANTA: Elements que intervenen en la distribució en planta / Principis per a una correcta distribució en planta / Distribució en planta per producte / Distribució en planta per procés / Distribució per posició fixa / Distribucions híbrides / Sistematic Layout Planning. BLOC 4 PLANIFICACIÓ DE LA PRODUCCIÓ: Horitzons de planificació / Planificació Agregada de la Poducción / Programació Mestra de la Producció / La Planificació de les Necessitats de Materials (MRP). BLOC 5 PROGRAMACIÓ D'OPERACIONS: Assignació de càrrega a tallers / Seqüenciació / Flow shops i job shops / Programació detallada. BLOC 6: Organització del treball: Gestió de RRHH / Motivació / Productivitat / Estudi de mètodes / Estudi de temps: tècnica directes i indirectes / Incentius a la feina. BLOC 7: LEAN MANUFACTURING: Lean Manufacturing / Eines Lean per a la millora de l'ordre i neteja (5S) / Millora de l'Eficiència / Fluxos tensos / Value Stream Map / Estandardització / OEE / Esdeveniments intensos de millora: metodologia Genba Kaizen. BLOC 8: QUALITAT INDUSTRIAL: concepte i evolució històrica / Costos de la no qualitat / Gestió de la qualitat / sistemes normalitzat de gestió / Tècniques de gestió de qualitat / Qualitat Total.</t>
  </si>
  <si>
    <t>En aquesta assignatura es veuran tots els processos In Bound: GESTIÓ D'APROVISIONAMENT: Introducció a la gestió de compres i gestió d'aprovisionament / Procés de compres i les seves funcions / Desenvolupament i implantació d'una estratègia de compres / Components en les decisions d'aprovisionament i mètriques / Ràtios d'aprovisionament / Personal, funcions i repartiment de responsabilitat: el paper del director de Logística i el Quadre de Comandament Logístic / Outsourcing i Smartsourcing / Gestió de Riscos en el aprovsisionamiento. PROCÉS DE SELECCIÓ DE PROVEÏDORS: Especificació de les necessitats / Mercats / Identificació de proveïdors / Negociació / Selecció / Avaluació / Homologació / Procés de recepció de producte / Programes de col·laboració amb proveïdors en entorns win-win i win-lose / Consideracions importants en la gestió de compres, ordres de compres. Gestió d'estocs: Tipols d'existències / Classificació ABC / Gestió d'Estoc / Costos associats a la gestió d'estoc / Ràtios de control i gestió / Terminis d'aprovisionament. PREVISIÓ DE DEMANDA: La demanda / Tipus de demanda / Procés per fer una previsió de demanda / Demanda dependent i independent / Mètodes d'estimació de la demanda / Mètodes qualitatius de previsió de demanda / Mètodes quantitatius per a la previsió de demanda / Mesura d'errors / biaix o Bias / Programari de Gestió de demanda S &amp; OP. SISTEMES DE GESTIÓ INTEGRADA DE LA PRODUCCIÓ (MRP): Què és un sistema MRP / Processament dels registres del MRP / Consideracions tècniques MRP / Dinàmica del sistema / Beneficis d'aplicar un MRP / Planificació de la distribució (DRP) / Model determinístic d'inventari per demanda independent. e-SOURCING i e-procurement: La tecnologia en la logística d'aprovisionament / Negociació amb proveïdors a través de la xarxa / e-Sourcing / Aprovisionamineto i gestió de comandes a través de la xarxa: e-Procurement / Marketplaces.</t>
  </si>
  <si>
    <t>In this course you will see all the processes In Bound: PROCUREMENT MANAGEMENT: Introduction to purchasing management and procurement management / Purchasing process and its functions / Development and implementation of a purchasing strategy / Components in procurement decisions and metrics / Provisioning ratios / Personnel, functions and distribution of responsibility: The role of the Logistics Director and the Logistics / Outsourcing and Smartsourcing / Risk Management Team in the aprovisioning. PROVIDER SELECTION PROCESS: Specification of needs / Markets / Supplier identification / Negotiation / Selection / Evaluation / Approval / Product reception process / Collaboration programs with suppliers in win-win and win-lose environments / Important considerations in the Purchase management, purchase orders. STOCK MANAGEMENT: Stock Tipols / ABC Classification / Stock Management / Costs associated with stock management / Control and management ratios / Procurement deadlines. DEMAND FORECASTING: Demand / Demand types / Process for forecasting demand / Dependent and independent demand / Demand estimation methods / Qualitative methods of demand forecasting / Quantitative methods for forecasting demand / Measuring errors / Bias or Bias / Demand Management Software S &amp; OP. SYSTEMS OF INTEGRATED PRODUCTION MANAGEMENT (MRP): What is an MRP system / Processing of MRP records / Technical considerations MRP / System dynamics / Benefits of applying an MRP / Distribution planning (DRP) / Deterministic inventory model for independent demand. e-SOURCING and e-PROCUREMENT: Technology in supply logistics / Negotiation with suppliers through the network / e-Sourcing / Provisioning and order management through the network: e-Procurement / Marketplaces.</t>
  </si>
  <si>
    <t>Se trata de una asignatura que permitirá al alumno entender el contexto actual que rodea la actividad internacional de la empresa. La asignatura consta de tres bloques. Bloque I: Globalización. Concepto y origen del fenómeno de la globalización; factores impulsores de la globalización; protagonistas de la globalización. Bloque II: La actividad internacional de la empresa. Tipos de empresas con actividad internacional; motivos para la internacionalización de la empresa; elección de mercados y productos; mecanismos de entrada; enfoques de estrategia internacional. Bloque III: Aspectos principales del comercio internacional. Factores legales y administrativos (INCOTERMS, CDI's internacional: centralización vs dispersión, problemática y gestión aduanera); Factores transporte y logística (particularidades por modo de transporte); Factores financieros; Impacto de la cultura en los negocios internacionales</t>
  </si>
  <si>
    <t>Desarrollar habilidades para reunir, procesar y analizar información procedente de diversas fuentes para aplicarlas en la toma de decisiones (4G)</t>
  </si>
  <si>
    <t>Analizar el funcionamiento, gestión y control de las diferentes áreas funcionales de la empresa y los intrumentos de análisis aplicados a la logístia (1E)</t>
  </si>
  <si>
    <t>Trabajar en equipo, estableciendo las relaciones que más puedan ayudar al progreso y ejecución de proyectos. (2G)</t>
  </si>
  <si>
    <t>Ser hábil en la comunicación, tanto por escito como verbalmente, en el idioma propio y en otras lenguas extranjeras (1G)</t>
  </si>
  <si>
    <t>Ser capaz de liderar equipos de trabajo, adquiriendo habilidades de negociación para prevenir y resolver problemas, conflictos y tomar decisiones, asumiendo una marcada orientación por la calidad (6G)</t>
  </si>
  <si>
    <t>Analizar el funcionamiento, gestión y control de las diferentes áreas funcionales de la empresa y los instrumentos de análisis aplicados a la logística. (1E)</t>
  </si>
  <si>
    <t>El M1 Está compuesto por 5 asignaturas de carácter básico y de 6ECTS cada una: Fundamentos en Administració y Gestión de Empresas (6ECTS), Introducción a la Economía (6ECTS), Fundamentos de Derecho y Marco Jurídico del Negocio Logístico (6ECTS), Gestión Financiera y Costes Logísticos (6ECTS) y Gestión de Recursos Humanos (6ECTS)</t>
  </si>
  <si>
    <t>La logística 4.0 implica una gestió intel·ligent en aquesta activitat. La gestió intel·ligent, en aquest sentit, va molt lligada a les tecnologies presents en cada moment. En aquesta assignatura es treballaran diferents mètodes de gestió de dades considerats dins del context 4.0 en logística i que permeten funcions bàsiques en logística com la identificació, la localització, la percepció, la gestió de xarxes, etc. En totes aquestes funcions, es treballarà amb big data i amb la extracció de la informació rellevant d'aquestes bases de dades massives (data mining).</t>
  </si>
  <si>
    <t>La logística 4.0 implica una gestión inteligente en esta actividad. La gestión inteligente, en este sentido, está muy relacionada con las tecnologías presentes en cada momento. En esta asignatura se trabajarán distintos métodos de gestión de datos considerados dentro del contexto 4.0 en logística y que permiten funciones básicas en logística como la identificación, la localización, la percepción, la gestión de redes, etc. En todas estas funciones, se trabajará con big data y con la extracción de la información relevante de estas bases de datos masivas (data mining).</t>
  </si>
  <si>
    <t>Logistics 4.0 implies a smart management of this activity. Smart management, in this sense, is closely linked to the present technologies in each moment. In this subject, the following aspects will be addressed: data management methods in the context of 4.0 logistics, which allow basic functions in logistics, such as the identification, location, sensing, networking, etc. In all these functions, big data and how to extract information from a huge database (data mining) will be addressed.</t>
  </si>
  <si>
    <t>Gestió de Dades i Aplicacions Big Data en logística 4.0</t>
  </si>
  <si>
    <r>
      <t>Comprender los procesos y las funcionalidades de un sistema de soporte para la toma de decisiones, identificando los distintos conceptos e instrumentos logísticos (</t>
    </r>
    <r>
      <rPr>
        <b/>
        <sz val="11"/>
        <color theme="1"/>
        <rFont val="Calibri"/>
        <family val="2"/>
        <scheme val="minor"/>
      </rPr>
      <t>2E</t>
    </r>
    <r>
      <rPr>
        <sz val="11"/>
        <color theme="1"/>
        <rFont val="Calibri"/>
        <family val="2"/>
        <scheme val="minor"/>
      </rPr>
      <t>)</t>
    </r>
  </si>
  <si>
    <t>Saber elaborar y defender argumentos y resolvser problemas dentro del área de estudio, convirtiendo un problema empírico en un objetivo de investigación y presentar conclusiones. (3G)</t>
  </si>
  <si>
    <t>Desarrollar habilidades para reunir, procesar y analizar información procedente de diversas fuentes para aplicarlas en la toma de decisiones. (4G)</t>
  </si>
  <si>
    <t>Tomar decisiones en el ámbito  profesional, aplicando los conocimientos y técnicas adquiridas a lo largo de la actividad académica (5G)</t>
  </si>
  <si>
    <t>Comprender los procesos y las funcionalidades de un sistema de soporte para la toma de decisiones, identificando los distintos conceptos e instrumentos logísticos. (2E)</t>
  </si>
  <si>
    <t>Gestionar, planificar y controlar las operaciones de logística y de transporte. (8E)</t>
  </si>
  <si>
    <t>Saber elaborar y defender argumentos y resolver problemas dentro del área de estudio, convirtiendo un problema empírico en un objetivo de investigación y presentar conclusiones (3G).</t>
  </si>
  <si>
    <t>Desarrollar habilidades para reunir, procesar y analizar información procedente de diversas fuentes para aplicarlas en la toma de decisiones (4G).</t>
  </si>
  <si>
    <t xml:space="preserve">Comprender los procesos y las funcionalidades de un sistema de soporte para la toma de decisiones, identificando los distintos conceptos e instrumentos logísticos (2E). </t>
  </si>
  <si>
    <t>Desarrollar habilidades de gestión logística para aplicarlas en cualquier entorno empresarial (4E).</t>
  </si>
  <si>
    <t>Ser capaz de liderar equipos de trabajo, adquiriendo habilidades de negociación para prevenir y resolver problemas, conflictos y tomar decisiones, asumiendo una marcada orientación por la calidad (6G).</t>
  </si>
  <si>
    <t>Desarrollar proyectos de empresa que permitan la creació de nuevas empresas o la mejora de procesos ya existentes, aplicando una visión estratégica con ideas innovadoras en el marco de la logística (5E).</t>
  </si>
  <si>
    <t>Planificar, organizar y controlar las áreas y herramientas de apoyo a la logística (6E).</t>
  </si>
  <si>
    <t>Planificar, organizar y controlar las áreas estratégicas de la logística en la gestión integral de la cadena de suministros (7E).</t>
  </si>
  <si>
    <r>
      <t>Saber elaborar y defender argumentos y resolver problemas dentro del área de estudio, convirtiendo un problema empírico en un objetivo de investigación y presentar conclusiones (</t>
    </r>
    <r>
      <rPr>
        <b/>
        <sz val="11"/>
        <color rgb="FF000000"/>
        <rFont val="Calibri"/>
        <family val="2"/>
        <scheme val="minor"/>
      </rPr>
      <t>3G</t>
    </r>
    <r>
      <rPr>
        <sz val="11"/>
        <color rgb="FF000000"/>
        <rFont val="Calibri"/>
        <family val="2"/>
        <scheme val="minor"/>
      </rPr>
      <t>)</t>
    </r>
  </si>
  <si>
    <r>
      <t>Desarrollar habilidades para reunir, procesar y analizar información procedente de diversas fuentes para aplicarlas en la toma de decisiones (</t>
    </r>
    <r>
      <rPr>
        <b/>
        <sz val="11"/>
        <color rgb="FF000000"/>
        <rFont val="Calibri"/>
        <family val="2"/>
        <scheme val="minor"/>
      </rPr>
      <t>4G</t>
    </r>
    <r>
      <rPr>
        <sz val="11"/>
        <color rgb="FF000000"/>
        <rFont val="Calibri"/>
        <family val="2"/>
        <scheme val="minor"/>
      </rPr>
      <t>)</t>
    </r>
  </si>
  <si>
    <t>M1: FONAMENTS DE L'EMPRESA /M1: FUNDAMENTOS DE LA EMPRESA/ M1: BUSINESS FUNDAMENTALS</t>
  </si>
  <si>
    <t>Ser hábil en la comunicación, tanto por escrito como verbalmente, en el idioma propio y en otras lenguas extranjeras(1G).</t>
  </si>
  <si>
    <t>Saber elaborar y defender argumentos y resolver problemas dentro del área de estudio, convirtiendo y problema empírico en un objetivo de investigación y presentar conclusiones (3G).</t>
  </si>
  <si>
    <t>Clases Participativas</t>
  </si>
  <si>
    <t>Análisis/Estudio de casos)</t>
  </si>
  <si>
    <t>Clases dinámicas con participación de profesores y alumnos.</t>
  </si>
  <si>
    <t>Expresión de conocimientos en forma oral o escrita.</t>
  </si>
  <si>
    <t>Lectura comprensiva de textos.</t>
  </si>
  <si>
    <t>Presentación oral y defensa de un tema con apoyo multimedia.</t>
  </si>
  <si>
    <t>Realización de trabajos individuales o en grupo.</t>
  </si>
  <si>
    <t>Repaso y ampliación de apuntes según las fuentes bibliográficas.</t>
  </si>
  <si>
    <t>Analizar el funcionamiento, gestión y control de las diferentes áreas funcionales de la empresa y los instrumentos de análisis aplicados a la logística(1E).</t>
  </si>
  <si>
    <t>El M2 está conformado por cuatro asignaturas: Fundamentos de Logística (6ECTS), Modalidades del Transporte e Intermodalidades (6ECTS) y Técnica de Containers (3ECTS) y Derecho del Transporte (3 ECTS).</t>
  </si>
  <si>
    <t>M2: PRINCIPIS DE LOGÍSTICA I TRANSPORT / M2: PRINCIPIOS DE LOGÍSTICA Y TRANSPORTE / M2: PRINCIPLES OF LOGISTICS AND TRANSPORTATION</t>
  </si>
  <si>
    <t>Tomar decisiones en el ámbito profesional y personal, aplicando los conocimientos y técnicas adquiridas a lo largo de la actividad académica (5G).</t>
  </si>
  <si>
    <t>Comprender los procesos y las funcionalidades de un sistema de soporte para la toma de decisiones, identificando los distintos conceptos e instrumentos logísticos (2E).</t>
  </si>
  <si>
    <t>Gestionar, planificar y controlar las operaciones de logística y de transporte (8E).</t>
  </si>
  <si>
    <t>Esta asignatura se establece en cinco bloques: 1) Introducción a la Logística Empresarial: Conceptos y evolución histórica / La cadena de suministro. 2) La Cadena de Suministro: Supply Chain Management / Tipologías de cadenas de suministro / Actividades y Actores de la Cadena de Suministro / El flujo en la Cadena de suministro: operativo, información y financiero / Cadenas de suministro colaborativas: La integración con los clientes, proveedores y operadores logísticos. 3) Demanda y Planificación: La importancia de una buena planificación / Factores de incertidumbres / Ciclo de vida de los procesos / Modelos de previsión de demanda / Indicadores y sistemas de información. 4) Integración y Gestión: Gestión de aprovisionamiento / Gestión de Compras / Gestión de Proveedores. 5) Estrategia y Organización: Logística de producción / Gestión de Inventarios / Identificación de productos / Embalaje y codificación.</t>
  </si>
  <si>
    <t>Aquesta assignatura s'estableix en cinc blocs: 1) Introducció a la Logística Empresarial: Conceptes i evolució històrica / La cadena de suministrament. 2) La Cadena de Suministrament: Supply Chain Management / Tipologies de cadenes de suministrament / Activitats i Actors de la Cadena de Suministrament / El flux en la Cadena de suministrament: operatiu, informació i financer / Cadenes de suministrament col·laboratives: La integració amb els clients, proveïdors i operadors logístics. 3) Demanda i Planificació: La importància d'una bona planificació/ Factors d'incerteses/ Cicle de vida dels processos/ Models de previsió de demanda/ Indicadors i sistemes d'informació. 4) Integració i Gestió: Gestió d'aprovisionament / Gestió de Compres/ Gestió de Proveïdors.  5) Estratègia i Organització: Logística de producció / Gestió d'Inventaris / Identificació de productes / Embalatge i codificació.</t>
  </si>
  <si>
    <t>Transport de Containers</t>
  </si>
  <si>
    <t>Transporte de Containers</t>
  </si>
  <si>
    <t>Container Transport</t>
  </si>
  <si>
    <t>Aquesta assignatura introduirà als estudiants en el camp dels containers logístics. Es treballaran les característiques dels containers logístics; els sistemes d'identificació dels containers;  tipologies de containers; equips de manipulació i sistemes d'eficiència en la manipulació de contenidors; danys a contenidors; reutilització de contenidors. També es veurà l'estiba de mercaderies transportades en containers; el trincatge de mercaderies transportades en containers; directrius d'envasat, embalatge i paletització.</t>
  </si>
  <si>
    <t>Esta asignatura introducirá a los estudiantes en el campo de los containers logísticos. Se trabajarán las características de los containers logísticos; los sistemas de identificación de los containers; tipologías de containers; equipos de manipulación y sistemas de eficiencia en la manipulación de contenedores; daños a contenedores; reutilización de contenedores. También se verá la estiba de mercancías transportadas en contenedores; trincaje de mercancías transportadas en contenedores; directrices de envasado, embalaje y paletización.</t>
  </si>
  <si>
    <t xml:space="preserve">This subject will introduce students to the field of losgistics containers. It will be worked on logistic containers characteristics; containers system identification, types of containers; handling equipment and efficiency systems for handling containers; damage to containers; reuse of containers. Students will also see stowage of containers; lashing of goods transported in a container; packaging and aplletization guidelines. </t>
  </si>
  <si>
    <t>M3: DISTRIBUCIÓ COMERCIAL I COMERÇ INTERNACIONAL / M3: DISTRIBUCIÓN COMERCIAL Y COMERCIO INTERNACIONAL / ME:  COMMERCIAL DISTRIBUTION AND INTERNATIONAL TRADE</t>
  </si>
  <si>
    <t>Analizar las características del comercio internacional y distribución comercial, estableciendo oportunidades de mercado (3E).</t>
  </si>
  <si>
    <t>Análisis/ Estudio se casos</t>
  </si>
  <si>
    <t>Lecturas/ comentarios de textos</t>
  </si>
  <si>
    <t>L'assignatura es distribueix en set blocs. Bloc 1: INTRODUCCIÓ AL MÀRQUETING: Concepte i Definició / Instruments del màrqueting / El Màrqueting en l'Organigrama de l'Empresa / Esquema del Pla de Màrqueting. Bloc 2: ANÀLISI DE LA SITUACIÓ: Anàlisi de l'entorn / Anàlisi Extern / Anàlisi Intern / Anàlisi DAFO. Bloc 3: OBJECTIUS I ESTRATÈGIES: Definició d'Objectius / Segmentació / Posicionament. Bloc 4: MÀRQUETING MIX: Producte i / o servei / Preu / Distribució / Comunicació. Bloc 5: gestió comercial: Objectius de Venda / Tipologies i tecnologies de Venda / Gestió d'Equips Comercials. Bloc 6: e-COMMERCE: Logística i comerç electrònic / Tipologia de clients / Sistemes de pagament / Comerç Electrònic B2C / M-Commerce / Programari de gestió: Sistema de gestió de cicle de vida del producte PLM, Sistema de Relació amb clients (CRM) . Bloc 7: DISTRIBUCIÓ COMERCIAL: Canals de distribució (tipologies i funcions) / Localització i dimensió dels punts de venda / El comerç majorista i destallista (funcions i estratègies) / Distribució comercial petit comerç / Distribució comercial supermercats / Distribució Comercial en grans superfícies.</t>
  </si>
  <si>
    <t>La asignatura se distribuye en siete bloques.      Bloque 1: INTRODUCCIÓN AL MARKETING: Concepto y Definición / Instrumentos del marketing / El Marketing en el Organigrama de la Empresa / Esquema del Plan de Marketing.       Bloque 2: ANÁLISIS DE LA SITUACIÓN: Análisis del entorno / Análisis Externo / Análisis Interno / Análisis DAFO.      Bloque 3: OBJETIVOS Y ESTRATEGIAS: Definición de Objetivos / Segmentación / Posicionamiento. Bloque 4: MARKETING MIX: Producto y / o servicio / Precio / Distribución / Comunicación.      Bloque 5: GESTIÓN COMERCIAL: Objetivos de Venta / Tipologías y tecnologías de Venta / Gestión de Equipos Comerciales.      Bloque 6: e-COMMERCE: Logística y comercio electrónico/ Tipología de clientes/ Sistemas de pago / Comercio Electrónico B2C / M-Commerce /Software de gestión: Sistema de gestión de ciclo de vida del producto PLM, Sistema de Relación con clientes (CRM).     Bloque 7: DISTRIBUCIÓN COMERCIAL:  Canales de distribución (tipologías y funciones)/ Localización y dimensión de los puntos de venta / El comercio mayorista y destallista (funciones y estrategias)/ Distribución comercial pequeño comercio / Distribución comercial supermercados / Distribución Comercial en grandes superficies.</t>
  </si>
  <si>
    <t>The subject is distributed in seven blocks. Block 1: INTRODUCTION TO MARKETING: Concept and Definition / Marketing instruments / Marketing in the Organization Chart / Marketing Plan Diagram. Block 2: ANALYSIS OF THE SITUATION: Analysis of the environment / External Analysis / Internal Analysis / SWOT Analysis. Block 3: OBJECTIVES AND STRATEGIES: Definition of Objectives / Segmentation / Positioning. Block 4: MARKETING MIX: Product and / or service / Price / Distribution / Communication. Block 5: COMMERCIAL MANAGEMENT: Sales Objectives / Types and technologies of Sale / Management of Commercial Equipment. Block 6: e-COMMERCE: Logistics and electronic commerce / Typology of clients / Payment systems / Electronic Commerce B2C / M-Commerce / Management software: Product life cycle management system PLM, Customer Relationship System (CRM) . Block 7: COMMERCIAL DISTRIBUTION: Distribution channels (typologies and functions) / Location and dimension of the points of sale / Wholesale and destallist trade (functions and strategies) / Small commercial distribution / Commercial distribution / Supermarkets commercial distribution / Commercial distribution in large areas.</t>
  </si>
  <si>
    <t>M4: MÈTODES ESTADÍSTICS I GESTIÓ DE DADES APLICATS A LA LOGÍSTICA 4.0 / M4: MÉTODOS ESTÁDISTICOS Y GESTIÓN DE DATOS APLICADOS A LA LOGÍSTICA 4.0 / M4: STATISTICAL METHODS AND DATA MANAGMENT APPLIED TO LOGISTICS 4.0</t>
  </si>
  <si>
    <t>Trabajar en equipo, estableciendo las relaciones que más puedan ayudar al progreso y ejecución de proyectos (2G).</t>
  </si>
  <si>
    <t>Desarrollar proyectos de empresa que permitan la creación de nuevas empresas o la mejora de procesos ya existentes, aplicando una visión estratégica con ideas innovadoras en el marco de la logística (5E).</t>
  </si>
  <si>
    <t>Simulación</t>
  </si>
  <si>
    <t>Trabajo en equipo</t>
  </si>
  <si>
    <t>Expresión de conecimientos de forma oral y escrita.</t>
  </si>
  <si>
    <t>Realización de ejercicios.</t>
  </si>
  <si>
    <t>Análisis / estudio de casos</t>
  </si>
  <si>
    <t>Aprendizaje basado en problemas</t>
  </si>
  <si>
    <t>Trabajo en equip</t>
  </si>
  <si>
    <t>Presentación oral y defensa de un tema con soporte multimedia.</t>
  </si>
  <si>
    <t>Realtzación de ejercicios.</t>
  </si>
  <si>
    <t>Repaso y ampliación de apuntes según las fuents bibliográficas.</t>
  </si>
  <si>
    <t>Ejercicio prácticos</t>
  </si>
  <si>
    <t>Entrega de material de ejercicios</t>
  </si>
  <si>
    <t>Aprendizaje Basado en problemas</t>
  </si>
  <si>
    <t>Análissi / Estudio de Casos</t>
  </si>
  <si>
    <t>Aprendizaje Basado en Problemas</t>
  </si>
  <si>
    <t>Trabajo en Equipo</t>
  </si>
  <si>
    <t>Clases dinámiques con participación de profesores y alumnos.</t>
  </si>
  <si>
    <t>Uso de TICs para simular entornos o situaciones profesionales.</t>
  </si>
  <si>
    <t>Ejercicios Prácticos</t>
  </si>
  <si>
    <t>Entrega de Material</t>
  </si>
  <si>
    <t>Prueba Escrita</t>
  </si>
  <si>
    <t xml:space="preserve">Métodos Estadísticos y Gestión de Datos aplicados a la Logística 4.0 </t>
  </si>
  <si>
    <t>Elaboración y Resolución de Ejercicios</t>
  </si>
  <si>
    <t>Expresión de conocimientos de forma oral y escrita.</t>
  </si>
  <si>
    <t>Realitzación de ejercicios.</t>
  </si>
  <si>
    <t>Uso de las TICs para simular entornos o situacionse profesionales.</t>
  </si>
  <si>
    <t>Ejercicios Prácticios</t>
  </si>
  <si>
    <t xml:space="preserve">Uso de TICs para simular entornos o situaciones profesionales. </t>
  </si>
  <si>
    <t xml:space="preserve">Lectura comprensiva de textos. </t>
  </si>
  <si>
    <t>Entrega de material  de ejercicios</t>
  </si>
  <si>
    <t>Comentarios y análisis de casos</t>
  </si>
  <si>
    <t>El M5 está distribuido en las siguientes 4 asignaturas: Fundamentos de Meterología y Climatología (6ECTS), Dirección de Operaciones aplicadas a la Logística (6ECTS), Gestión de Riesgos y Sistemas de Seguros en la Logística (6ECTS) y Gestión de Calidad aplicada a la Logística (6ECTS).</t>
  </si>
  <si>
    <t>Análisis/ Estudios de casos</t>
  </si>
  <si>
    <t>Ralización de trabajos individuales o en grupo.</t>
  </si>
  <si>
    <t xml:space="preserve">Uso de las TICs para simular entornos o situaciones profesionales. </t>
  </si>
  <si>
    <t>Sesiones de tutoría para el segumientos de las prácticas y/o TFG.</t>
  </si>
  <si>
    <t>Expresión  de conocimientos de forma oral y escrita.</t>
  </si>
  <si>
    <t>Uso de las TICs para simular entornos o situaciones profesionales.</t>
  </si>
  <si>
    <t>Ejercicio Prácticos</t>
  </si>
  <si>
    <t>Entrega de material</t>
  </si>
  <si>
    <t>M6: ESTRATEGIA INTEGRAL DE LA LOGÍSTICA / M6: ESTRATEGIA INTEGRAL DE LA LOGÍSTICA / M6: COMPREHENSIVE LOGISTICS STRATEGY</t>
  </si>
  <si>
    <t xml:space="preserve">El M6 está conformado por las siguientes 5 asignaturas obligatorias: Gestión de la Cadena de Suministros (SCM) (6ECTS), Almacenaje y Gestión de Stocks (6ECTS), Gestión de Compras a Proveedores e Industria Auxiliar (INBOUND) (6ECTS), Actividad Logística en una Planta (IN HOUSE) (6ECTS) y Logística de Expedición (OUTBOUND) y Logística Inversa (6ECTS). </t>
  </si>
  <si>
    <t>Supply Chain Managment (SCM).</t>
  </si>
  <si>
    <t>Gestió de la Cadena de Subministrament (SCM).</t>
  </si>
  <si>
    <t>BLOC 1: GESTIÓ DE LA DEMANDA: Introducció i fonaments / Entorn: Client, Competència, marc econòmic / Client: Expectatives i definició de valor (anàlisi del mercat i del procés productiu) / Anàlisi i estudi de la previsió de la demanda.                                                                                                                                                                                                                        BLOC 2: DE DEMANDA A SUBMINISTRAMENT (aprovisionament de materials): Disseny / Responsabilitat funcional / Gestió i anàlisi de capacitats /Gestió de Preveïdors/ Planificació / Execució i Control.
BLOC 3: APROVISIONAMENT: Sistemes d'aprovisionament / Gestió d'inventaris / Compres / Gestió de transport.
BLOC 4: DISTRIBUCIÓ : Anàlisi de mitjans de distribució / Disseny i optimització de xarxes de distribució.
BLOC 5: GESTIÓ ESTRATÈGICA DE L'SC: Gestió de recursos / Gestió d'inventaris / Gestió de magatzems / Gestió de transport.
BLOC 6: PROBLEMES DE LA SC: Anàlisi de la Cadena de Subministraments d'una empresa / Càlcul de costos de la Cadena de subministraments d'una empresa / Simulació dels efectes financers de la gestió eficient de la Cadena de Subministraments / La gestió eficaç de la cadena de subministraments com a factor diferenciador enfront de la competència / Anàlisi de valor quantificat a través de l'estudi de la cadena de subministraments.</t>
  </si>
  <si>
    <t>BLOQUE 1: GESTIÓN DE LA DEMANDA: Introducción y fundamentos/ Entorno: Cliente, Competencia, marco económico / Cliente: Expectativas y definición de valor (análisis del mercado y del proceso productivo)/ Análisis y estudio de la previsión de la demanda.                                                                                                                                                                                                     BLOQUE 2: DE DEMANDA A SUMINISTRO (aprovisionamiento de materiales): Diseño/  Responsabilidad funcional/ Gestión y análisis de capacidades/ Gestión de Proveedores/ Planificación/ Ejecución y Control.
BLOQUE 3: APROVISIONAMIENTO: Sistemas de aprovisionamiento/ Gestión de inventarios/ Compras/ Gestión de transporte.
BLOQUE 4: DISTRIBUCIÓN: Análisis de medios de distribución/ Diseño y optimización de redes de distribución.
BLOQUE 5: GESTIÓN ESTRATÉGICA DE LA SC: Gestión de recursos/ Gestión de inventarios/ Gestión de almacenes/ Gestión de transporte.
BLOQUE 6: PROBLEMAS DE LA SC: Análisis de la Cadena de Suministros de una empresa/ Cálculo de costes de la Cadena de suministros de una empresa/ Simulación de los efectos financieros de la gestión eficiente de la Cadena de Suministros/ La gestión eficaz de la Cadena de suministros como factor diferenciador frente a la competencia/ Análisis de valor cuantificado a través del estudio de la cadena de suministros.</t>
  </si>
  <si>
    <t xml:space="preserve">BLOCK 1: DEMAND MANAGEMENT: Introduction and fundamentals / Environment: Client, Competence, economic framework / Client: Expectations and definition of value (analysis of the market and the productive process) / Analysis and study of demand forecasting.                                                                                                                                                                                                       BLOCK 2: FROM DEMAND TO SUPPLY (provisioning of materials): Design / Functional responsibility / Management and analysis of capabilities /Supplier Management/ Planning / Execution and Control.
BLOCK 3: PROVISIONING: Supply systems / Inventory management / Purchasing / Transportation management.
BLOCK 4: DISTRIBUTION: Analysis of distribution media / Design and optimization of distribution networks.
BLOCK 5: STRATEGIC MANAGEMENT OF THE SC: Resource management / Inventory management / Warehouse management / Transport management.
BLOCK 6: PROBLEMS OF THE SC: Analysis of the Supply Chain of a company / Calculation of costs of the supply chain of a company / Simulation of the financial effects of the efficient management of the Supply Chain / The effective management of the Supply chain as a differentiating factor from the competition / Quantified value analysis through the study of the supply chain. </t>
  </si>
  <si>
    <t>BLOC 1: INTRODUCCIÓ A LA LOGÍSTICA D'EMMAGATZEMATGE: Logística d'emmagatzematge / Processos operatius d'un magatzem / Conceptes bàsics de disseny de magatzems / Parametrització de l'activitat d'un magatzem / Quadre de Comandament Logístic. BLOC 2: SISTEMES D'EMMAGATZEMATGE I MITJANS DE MANUTENCIÓ: Sistemes d'Emmagatzematge / Unitats de Càrrega i Manipulació / Emmagatzematge en Bloc / Prestatgeries / Comparativa de tipus de Prestatgeria / Magatzems Automàtics i Autoportants / Equips de manutenció: portapaletes, apiladors, carretons / Optimització de una àrea d'emmagatzematge. BLOC 3: PROCESSOS OPERATIUS EN MAGATZEMS: Processos operatius d'emmagatzematge / Recepció i descàrrega / Ubicació de mercaderies / Tècniques i Estratègia de Picking / Estacions de Picking / Equips de Picking: Prestatgeries simplo, prestatgeries dinàmiques, carrusels horitzontals, paternoster, pick-to- light, put to light, RF i codi de barres, voice picking / Optimització de l'activitat de picking d'una empresa. BLOC 4: TECNOLOGIA INNOVACIÓ I MILLORA CONTÍNUA: Sistema Gestió Magatzem (SGA o WMS) / Funcionalitats / Implantació d'un SGA / Tecnologies d'identificació i traçabilitat (ràdio freqüència, identificació) / Millora contínua / Lean Logistics / El magatzem del futur. BLOC 5: PROJECTES DE DISSENY DE MAGATZEMS: Seguretat en magatzems / Riscos d'especificacions, disseny, fabricació i muntatge / Riscos per al personal / Projectes de disseny de magatzems / Eines per al procés de disseny de magatzems / Plantejament metodològic per a un projecte.</t>
  </si>
  <si>
    <r>
      <t xml:space="preserve">Ser capaz de liderar equipos de trabajo, adquiriendo habilidades de negociación para prevenir y resolver problemas, conflictos y tomar decisiones, asumiendo una marcada orientación por la calidad </t>
    </r>
    <r>
      <rPr>
        <b/>
        <sz val="11"/>
        <color theme="1"/>
        <rFont val="Calibri"/>
        <family val="2"/>
        <scheme val="minor"/>
      </rPr>
      <t>(6G)</t>
    </r>
    <r>
      <rPr>
        <sz val="11"/>
        <color theme="1"/>
        <rFont val="Calibri"/>
        <family val="2"/>
        <scheme val="minor"/>
      </rPr>
      <t>.</t>
    </r>
  </si>
  <si>
    <r>
      <t>Saber elaborar y defender argumentos y resolver problemas dentro del área de estudio, convirtiendo un problema empírico en un objetivo de investigación y presentar conclusiones (</t>
    </r>
    <r>
      <rPr>
        <b/>
        <sz val="11"/>
        <color theme="1"/>
        <rFont val="Calibri"/>
        <family val="2"/>
        <scheme val="minor"/>
      </rPr>
      <t>3G</t>
    </r>
    <r>
      <rPr>
        <sz val="11"/>
        <color theme="1"/>
        <rFont val="Calibri"/>
        <family val="2"/>
        <scheme val="minor"/>
      </rPr>
      <t>).</t>
    </r>
  </si>
  <si>
    <t>Logística d'Expedició (OUTBOUND) i Logística Inversa</t>
  </si>
  <si>
    <t>Logística de Expedición (OUTBOUND) y Logística Inversa</t>
  </si>
  <si>
    <t>OUTBOUND Logistics and Reverse Logistics</t>
  </si>
  <si>
    <r>
      <t>Ser capaz de liderar equipos de trabajo, adquiriendo habilidades de negociación para prevenir y resolver problemas, conflictos y tomar decisiones, asumiendo una marcada orientación por la calidad</t>
    </r>
    <r>
      <rPr>
        <b/>
        <sz val="11"/>
        <color rgb="FF000000"/>
        <rFont val="Calibri"/>
        <family val="2"/>
        <scheme val="minor"/>
      </rPr>
      <t xml:space="preserve"> (6G)</t>
    </r>
    <r>
      <rPr>
        <sz val="11"/>
        <color rgb="FF000000"/>
        <rFont val="Calibri"/>
        <family val="2"/>
        <scheme val="minor"/>
      </rPr>
      <t>.</t>
    </r>
  </si>
  <si>
    <r>
      <t xml:space="preserve">Desarrollar habilidades para reunir, procesar y analizar información procedente de diversas fuentes para aplicarlas en la toma de decisones </t>
    </r>
    <r>
      <rPr>
        <b/>
        <sz val="11"/>
        <color theme="1"/>
        <rFont val="Calibri"/>
        <family val="2"/>
        <scheme val="minor"/>
      </rPr>
      <t>(4G)</t>
    </r>
    <r>
      <rPr>
        <sz val="11"/>
        <color theme="1"/>
        <rFont val="Calibri"/>
        <family val="2"/>
        <scheme val="minor"/>
      </rPr>
      <t>.</t>
    </r>
  </si>
  <si>
    <r>
      <t>Saber elaborar y defender argumentos y resolver problemas dentro del área de estudio, convirtiendo un problema empírico en un objetivo de investigación y presentar conclusiones (</t>
    </r>
    <r>
      <rPr>
        <b/>
        <sz val="11"/>
        <color theme="1"/>
        <rFont val="Calibri"/>
        <family val="2"/>
        <scheme val="minor"/>
      </rPr>
      <t>3G)</t>
    </r>
    <r>
      <rPr>
        <sz val="11"/>
        <color theme="1"/>
        <rFont val="Calibri"/>
        <family val="2"/>
        <scheme val="minor"/>
      </rPr>
      <t>.</t>
    </r>
  </si>
  <si>
    <r>
      <t xml:space="preserve">Ser capaz de liderar equipos de trabajo, adquiriendo habilidades de negociación para prevenir y resolver problemas, conflictos y tomar decisiones, asumiendo una marcada orientación por la calidad </t>
    </r>
    <r>
      <rPr>
        <b/>
        <sz val="11"/>
        <color theme="1"/>
        <rFont val="Calibri"/>
        <family val="2"/>
        <scheme val="minor"/>
      </rPr>
      <t>(6G)</t>
    </r>
    <r>
      <rPr>
        <sz val="11"/>
        <color theme="1"/>
        <rFont val="Calibri"/>
        <family val="2"/>
        <scheme val="minor"/>
      </rPr>
      <t>.</t>
    </r>
  </si>
  <si>
    <r>
      <t xml:space="preserve">Desarrollar habiliddes de gestión logística para aplicarlas en cualquier entorno empresarial </t>
    </r>
    <r>
      <rPr>
        <b/>
        <sz val="11"/>
        <color theme="1"/>
        <rFont val="Calibri"/>
        <family val="2"/>
        <scheme val="minor"/>
      </rPr>
      <t>(4E)</t>
    </r>
    <r>
      <rPr>
        <sz val="11"/>
        <color theme="1"/>
        <rFont val="Calibri"/>
        <family val="2"/>
        <scheme val="minor"/>
      </rPr>
      <t>.</t>
    </r>
  </si>
  <si>
    <r>
      <t xml:space="preserve">Desarrollar proyectos de empresa que permitan la creación de nuevas empresas o la mejora de procesos ya existentes, aplicando una visión estratégica con ideas innovadoras en el marco de la logística </t>
    </r>
    <r>
      <rPr>
        <b/>
        <sz val="11"/>
        <color theme="1"/>
        <rFont val="Calibri"/>
        <family val="2"/>
        <scheme val="minor"/>
      </rPr>
      <t>(5E)</t>
    </r>
    <r>
      <rPr>
        <sz val="11"/>
        <color theme="1"/>
        <rFont val="Calibri"/>
        <family val="2"/>
        <scheme val="minor"/>
      </rPr>
      <t>.</t>
    </r>
  </si>
  <si>
    <r>
      <t xml:space="preserve">Planificar, organizar y controlar las áreas y herramientas de apoyo a la logística </t>
    </r>
    <r>
      <rPr>
        <b/>
        <sz val="11"/>
        <color theme="1"/>
        <rFont val="Calibri"/>
        <family val="2"/>
        <scheme val="minor"/>
      </rPr>
      <t>(6E)</t>
    </r>
    <r>
      <rPr>
        <sz val="11"/>
        <color theme="1"/>
        <rFont val="Calibri"/>
        <family val="2"/>
        <scheme val="minor"/>
      </rPr>
      <t>.</t>
    </r>
  </si>
  <si>
    <r>
      <t xml:space="preserve">Planificar, organizar y controlar las áreas estratégicas de la logística en la gestión integral de la cadena de suministro </t>
    </r>
    <r>
      <rPr>
        <b/>
        <sz val="11"/>
        <color theme="1"/>
        <rFont val="Calibri"/>
        <family val="2"/>
        <scheme val="minor"/>
      </rPr>
      <t>(7E)</t>
    </r>
    <r>
      <rPr>
        <sz val="11"/>
        <color theme="1"/>
        <rFont val="Calibri"/>
        <family val="2"/>
        <scheme val="minor"/>
      </rPr>
      <t>.</t>
    </r>
  </si>
  <si>
    <t>Clases magistrales.</t>
  </si>
  <si>
    <t>Expresión de conocimientos en forma oral y escrita.</t>
  </si>
  <si>
    <t>M7</t>
  </si>
  <si>
    <t xml:space="preserve">PRÁCTICAS DUALES EN EMPRESAS / DPTS LOGÍSTICOS </t>
  </si>
  <si>
    <t>Práctiques duals en empreses i/o departaments logístics I</t>
  </si>
  <si>
    <t>Prácticas duales en empresas y/o departamentos logísticos I</t>
  </si>
  <si>
    <t>Work Integrated Placements in logistic companies or departments I</t>
  </si>
  <si>
    <r>
      <t xml:space="preserve">Ser hábil en la comunicación, tanto por escrito como verbalmente, en el idioma propio y en otras lenguas extranjeras </t>
    </r>
    <r>
      <rPr>
        <b/>
        <sz val="11"/>
        <color theme="1"/>
        <rFont val="Calibri"/>
        <family val="2"/>
        <scheme val="minor"/>
      </rPr>
      <t>(1G</t>
    </r>
    <r>
      <rPr>
        <sz val="11"/>
        <color theme="1"/>
        <rFont val="Calibri"/>
        <family val="2"/>
        <scheme val="minor"/>
      </rPr>
      <t>)</t>
    </r>
    <r>
      <rPr>
        <b/>
        <sz val="11"/>
        <color theme="1"/>
        <rFont val="Calibri"/>
        <family val="2"/>
        <scheme val="minor"/>
      </rPr>
      <t>.</t>
    </r>
  </si>
  <si>
    <r>
      <t>Trabajar en equipo, estableciendo las relaciones que más puedan ayudar al progreso y ejecución de proyectos</t>
    </r>
    <r>
      <rPr>
        <b/>
        <sz val="11"/>
        <color theme="1"/>
        <rFont val="Calibri"/>
        <family val="2"/>
        <scheme val="minor"/>
      </rPr>
      <t xml:space="preserve"> (2G)</t>
    </r>
    <r>
      <rPr>
        <sz val="11"/>
        <color theme="1"/>
        <rFont val="Calibri"/>
        <family val="2"/>
        <scheme val="minor"/>
      </rPr>
      <t>.</t>
    </r>
  </si>
  <si>
    <r>
      <t xml:space="preserve">Desarrollar habilidades para reunir, procesar y analizar informaicón procedente de diversas fuentes para aplicarlas en la toma de decisiones </t>
    </r>
    <r>
      <rPr>
        <b/>
        <sz val="11"/>
        <color theme="1"/>
        <rFont val="Calibri"/>
        <family val="2"/>
        <scheme val="minor"/>
      </rPr>
      <t>(4G)</t>
    </r>
    <r>
      <rPr>
        <sz val="11"/>
        <color theme="1"/>
        <rFont val="Calibri"/>
        <family val="2"/>
        <scheme val="minor"/>
      </rPr>
      <t>.</t>
    </r>
  </si>
  <si>
    <r>
      <t xml:space="preserve">Tomar decisiones en el ámbito profesional, aplicando los conocimientos y técnicas adquiridas a lo largo de la actividad académica </t>
    </r>
    <r>
      <rPr>
        <b/>
        <sz val="11"/>
        <color theme="1"/>
        <rFont val="Calibri"/>
        <family val="2"/>
        <scheme val="minor"/>
      </rPr>
      <t>(5G)</t>
    </r>
    <r>
      <rPr>
        <sz val="11"/>
        <color theme="1"/>
        <rFont val="Calibri"/>
        <family val="2"/>
        <scheme val="minor"/>
      </rPr>
      <t>.</t>
    </r>
  </si>
  <si>
    <r>
      <t xml:space="preserve">Analizar las características del comercio internacional y distribución comercial, estableciendo oportunidades de mercado </t>
    </r>
    <r>
      <rPr>
        <b/>
        <sz val="11"/>
        <color theme="1"/>
        <rFont val="Calibri"/>
        <family val="2"/>
        <scheme val="minor"/>
      </rPr>
      <t>(3E)</t>
    </r>
    <r>
      <rPr>
        <sz val="11"/>
        <color theme="1"/>
        <rFont val="Calibri"/>
        <family val="2"/>
        <scheme val="minor"/>
      </rPr>
      <t>.</t>
    </r>
  </si>
  <si>
    <r>
      <t xml:space="preserve">Desarrollar habilidades de gestión logística para aplicarlas en cualquier entorno empresarial </t>
    </r>
    <r>
      <rPr>
        <b/>
        <sz val="11"/>
        <color theme="1"/>
        <rFont val="Calibri"/>
        <family val="2"/>
        <scheme val="minor"/>
      </rPr>
      <t>(4E)</t>
    </r>
    <r>
      <rPr>
        <sz val="11"/>
        <color theme="1"/>
        <rFont val="Calibri"/>
        <family val="2"/>
        <scheme val="minor"/>
      </rPr>
      <t>.</t>
    </r>
  </si>
  <si>
    <r>
      <t xml:space="preserve">Gestionar, planificar y controlar las operaciones de logística y transporte </t>
    </r>
    <r>
      <rPr>
        <b/>
        <sz val="11"/>
        <color theme="1"/>
        <rFont val="Calibri"/>
        <family val="2"/>
        <scheme val="minor"/>
      </rPr>
      <t>(8E)</t>
    </r>
    <r>
      <rPr>
        <sz val="11"/>
        <color theme="1"/>
        <rFont val="Calibri"/>
        <family val="2"/>
        <scheme val="minor"/>
      </rPr>
      <t>.</t>
    </r>
  </si>
  <si>
    <t>Tutorías</t>
  </si>
  <si>
    <t>Prácticas duales en empresas o departamentos logísticos</t>
  </si>
  <si>
    <t>Aprofundir en els coneixements, capacitats i actituds vinculant els alumnes amb la realitat empresarial, completant i complementant la formació teòrica amb l'experiència pràctica. Mitjançant la realització de 130 hores de pràctiques duals en empreses es contribuirà a la formació integral dels estudiants, facilitant la percepció pels estudiants de la metodologia de treball adequada a la realitat professional del món de la logística. En aquest entorn hauran d'operar com a aprenents, contrastant i aplicant els coneixements adquirits en el Grau Dual en Logística Industrial i Serveis Comercials. Així mateix, s'afavorirà el desenvolupament de la capacitat de decisió i l'esperit crític dels estudiants.</t>
  </si>
  <si>
    <t>Profundizar en los conocimientos, capacidades y actitudes vinculando a los alumnos con la realidad empresarial, completando y complementando la formación teórica con la experiencia práctica.  Mediante la realización de 130 horas de prácticas duales en empresas se contribuirá a la formación integral de los estudiantes, facilitando la percepción por los estudiantes  de la metodología de trabajo adecuada a la realidad profesional del mundo de la logística. En este entorno deberán operar como aprendices, contrastando y aplicando los conocimientos adquiridos en el Grado Dual en Logística Industrial y Servicios Comerciales. Así mismo, se favorecerá el desarrollo de la capacidad de decisión y el espíritu crítico de los estudiantes.</t>
  </si>
  <si>
    <t>Deepen the knowledge, skills and attitudes linking students with the business reality, completing and complementing the theoretical training with practical experience. Through the completion of 130 hours of dual practices in companies will contribute to the comprehensive training of students, facilitating the perception by students of the methodology of work appropriate to the professional reality of the world of logistics. In this environment they must operate as apprentices, contrasting and applying the knowledge acquired in the Dual Degree in Industrial Logistics and Commercial Services. Likewise, the development of the decision-making capacity and the critical spirit of the students will be favored.</t>
  </si>
  <si>
    <t>Sesiones de tutoría con el tutor académico y el tutor empresa para realizar el seguimento de las prácticas duales.</t>
  </si>
  <si>
    <t>Realización de prácticas profesionales en empresas o departamentos logísticos en modalidad dual.</t>
  </si>
  <si>
    <t>Informe valoración del tutor empresa</t>
  </si>
  <si>
    <t xml:space="preserve">Realización de trabajos. </t>
  </si>
  <si>
    <t>Práctiques duals en empreses i/o departaments logístics II</t>
  </si>
  <si>
    <t>Prácticas duales en empresas y/o departamentos logísticos II</t>
  </si>
  <si>
    <t>Work Integrated Placements in logistic companies or departments II</t>
  </si>
  <si>
    <t>Aprofundir en els coneixements, capacitats i actituds vinculant els alumnes amb la realitat empresarial, completant i complementant la formació teòrica amb l'experiència pràctica. Mitjançant la realització de 270 hores de pràctiques duals en empreses es contribuirà a la formació integral dels estudiants, facilitant la percepció pels estudiants de la metodologia de treball adequada a la realitat professional del món de la logística. En aquest entorn hauran d'operar com a aprenents, contrastant i aplicant els coneixements adquirits en el Grau Dual en Logística Industrial i Serveis Comercials. Així mateix, s'afavorirà el desenvolupament de la capacitat de decisió i l'esperit crític dels estudiants.</t>
  </si>
  <si>
    <t>Profundizar en los conocimientos, capacidades y actitudes vinculando a los alumnos con la realidad empresarial, completando y complementando la formación teórica con la experiencia práctica.  Mediante la realización de 270 horas de prácticas duales en empresas se contribuirá a la formación integral de los estudiantes, facilitando la percepción por los estudiantes  de la metodología de trabajo adecuada a la realidad profesional del mundo de la logística. En este entorno deberán operar como aprendices, contrastando y aplicando los conocimientos adquiridos en el Grado Dual en Logística Industrial y Servicios Comerciales. Así mismo, se favorecerá el desarrollo de la capacidad de decisión y el espíritu crítico de los estudiantes.</t>
  </si>
  <si>
    <t>Deepen the knowledge, skills and attitudes linking students with the business reality, completing and complementing the theoretical training with practical experience. Through the completion of 270 hours of dual practices in companies will contribute to the comprehensive training of students, facilitating the perception by students of the methodology of work appropriate to the professional reality of the world of logistics. In this environment they must operate as apprentices, contrasting and applying the knowledge acquired in the Dual Degree in Industrial Logistics and Commercial Services. Likewise, the development of the decision-making capacity and the critical spirit of the students will be favored.</t>
  </si>
  <si>
    <t>Práctiques duals en empreses i/o departaments logístics III</t>
  </si>
  <si>
    <t>Prácticas duales en empresas y/o departamentos logísticos III</t>
  </si>
  <si>
    <t>Work Integrated Placements in logistic companies or departments III</t>
  </si>
  <si>
    <t>Práctiques duals en empreses i/o departaments logístics IV</t>
  </si>
  <si>
    <t>Prácticas duales en empresas y/o departamentos logísticos IV</t>
  </si>
  <si>
    <t>Work Integrated Placements in logistic companies or departments IV</t>
  </si>
  <si>
    <t>M7: PRÀCTIQUES DUALS EN EMPRESES O DEPARTAMENTS LOGÍSTICS / M7: PRÁCTICAS DUALES EN EMPRESAS O DEPARTAMENTOS LOGÍSTICOS / M7: WORK INTEGRATED PLACEMENTS IN LOGISTIC COMPANIES OR DEPARTMENTS.</t>
  </si>
  <si>
    <t>Millora i intensificació de la llengua anglesa per al desenvolupament professional dels estudiants, augmentant el seu nivell de domini de la llengua respecte al nivell d'entrada. Aquest curs està dissenyat per a estudiants que ja tenen un coneixement intermig d'anglès. S'empra un enfocament funcional i temàtic per permetre que l'alumnat estengui i millori el seu coneixement dins del context de la Logística. Basant-se en temes i les habilitats professionals pertinents per a l'alumnat, el curs també incorpora un complert temari de gramàtica, vocabulari i treball sistemàtic d'expressió i comprenssió orals i escrites. Introdueix i practica les habilitats lingüístiques necessàries per relacionar-se amb col·legues de parla anglesa i per comunicar-se amb parlants anglesos dins del sector de la logística.</t>
  </si>
  <si>
    <t xml:space="preserve">Mejora e intensificación de la lengua inglesa para el desarrollo profesional de los estudiantes, aumentando su nivel de dominio de la lengua respecto al nivel de entrada. Este curso está diseñado para estudiantes que ya tienen un conocimiento intermedio de inglés. Se emplea un enfoque funcional y temático para permitir que el alumnado extienda y mejore su conocimiento dentro del contexto de la Logística. Basándose en temas y las habilidades profesionales pertinentes para el alumnado, el curso también incorpora un completo temario de gramática, vocabulario y trabajo sistemático de expresión y compresión orales y escritas. Introduce y practica las habilidades lingüísticas necesarias para relacionarse con colegas de habla inglesa y para negociar con hablantes ingleses dentro del sector de logística. </t>
  </si>
  <si>
    <t>Improvement and intensification of the English language for students' professional development, increasing their level of mastery of the language with respect to the entry level. This course is designed for students who already have an intermediate knowledge of English. It employs a topic/function-based approach to enable students to extend and improve their knowledge within the context of Logistics. Based on topic areas and professional skills relevant to the students, the course also incooporates a related comprehensive grammar and vocabulary syllabus and systematic work on speaking, listening, reading and writing. It introduces and practices the language skills necessary for dealing with English-speaking colleagues and for negotiating with English speakers within the Logistics sector.</t>
  </si>
  <si>
    <t>1G Ser hábil en la comunicación, tanto por escrito como verbalmente, en el idioma propio yen otras lenguas extranjeras (inglés).</t>
  </si>
  <si>
    <t>3G Saber elaborar y defender argumentos y resolver problemas dentro del área de estudio, convirtiendo un problema empírico en un objetivo de investigación y presentar conclusiones.</t>
  </si>
  <si>
    <t>Clases dinámicas con participación de profsores y alumnos.</t>
  </si>
  <si>
    <t>Uso de TICs para simular entornos y/o situaciones profesionales.</t>
  </si>
  <si>
    <t>Exposición de estudiantes</t>
  </si>
  <si>
    <t>Seminarios</t>
  </si>
  <si>
    <t>Resolución de ejercicios</t>
  </si>
  <si>
    <t>Prueba de evaluación</t>
  </si>
  <si>
    <t>M8</t>
  </si>
  <si>
    <t>Aquesta és la primera part d'un curs de nivell intermig alt basat en temàtica relacionada amb la logística. Introdueix, revisa i estén les habilitats comunicatives claus que necessita l'alumnat per treballar de forma efectiva en aquest estimulant sector internacional. Presenta a l'alumnat el tipus de llengua anglesa necessària per dur a terme contactes cara a cara amb clients, proveïdors i col·legues. En el segon quadrimestre es convidaran a professionals del sector perquè col·laborin a les sessions pràctiques de l'assignatura.</t>
  </si>
  <si>
    <t>Esta es la primera parte de un curso de nivel intermedio alto basado en temática relacionada con la logística. Introduce, revisa y extiende las habilidades comunicativas claves que necesita el alumnado para trabajar de forma efectiva en este estimulante sector internacional. Presenta al alumnado el tipo de lengua inglesa necesaria para llevar a cabo contactos cara a cara con clientes, proveedores y colegas. En el segundo cuatrimestre se invitarán a profesionales del sector para que colaboren en las sesiones prácticas de la asignatura.</t>
  </si>
  <si>
    <t>This is the first part of a topic-based upper-intemediate course for logistics. It introduces, reviews and extends the key language communication skills which students need to develop in order to work effectively in this challenging international sector. It presents students with the English needed to handle face-to-face contact with clients, suppliers and colleagues. During the second term professionals involved in this sector will be invited to collaborate with the practical sessions of the subject.</t>
  </si>
  <si>
    <t>Uso de TICs para similar entornos y/o situaciones profesionales.</t>
  </si>
  <si>
    <t>Aquesta és la segona part d'un curs de nivell intermig alt basat en temàtica relacionada amb la logística. L'assignatura ha estat desenvolupada per a estudiants que desitgen treballar en la indústria de la logística i que necessiten la llengua anglesa per comunicar-se en una varietat de situacions amb col·legues, clients i socis empresarials. S'abasta una àmplia gamma de temes associats amb la indústria de logística. L'alumnat que desitgi treballar en llocs de direcció trobarà les seves necessitats cobertes, Així com aquells que vulguin treballar en magatzematge o administració. L'assignatura cobreix les necessitats i interessos d'aquells estudiants que veuen la logística com el seu entorn de treball futur. Les activitats presentades a classe permeten que l'alumnat aprengui mitjançant la utilització de frases, vocabulari útils en aquest entorn i s'exercita la comunicació així com el reforç de la gramàtica mitjançant exercicis. Durant el curs es convidaran a professionals del sector perquè col·laborin a les sessions pràctiques de l'assignatura.</t>
  </si>
  <si>
    <t>Esta es la segunda parte de un curso de nivel intermedio alto basado en temática relacionada con la logística. La asignatura  ha sido desarrollada para estudiantes que desean trabajar en la industria de la logística y que necesitan la lengua inglesa para comunicarse en una variedad de situaciones con colegas, clientes y socios empresariales. Se abarca una amplia gama de temas asociados con la industria de logística. El alumnado que desee trabajar en puestos de dirección encontrará sus necesidades cubiertas, de igual manera que aquellos que quieran trabajar en almacenaje o administración. La asignatura cubre las necesidades e intereses de aquellos estudiantes que ven la logística como su entorno de trabajo futuro. Las actividades presentadas en clase permiten que el alumnado aprenda mediante la utilización de  frases, vocabulario útiles en este entorno y  se ejercita la comunicación así como el refuerzo de la gramática mediante ejercicios. Durante el curso se invitarán a profesionales del sector para que colaboren en las sesiones prácticas de la asignatura.</t>
  </si>
  <si>
    <t>This is the second part of a topic-based upper-intermediate course for Logistics. The subject has been developed for students who are willing to work in the logistics industry and who need English to communicate in a variey of situations with colleagues, clients and business partners. It covers a wide range of subjects associated with the logistics industry. Students wishing to work in management-level positions will find their needs catered for, just as much as those in warehousing or administration. The subject meets the needs and interests of those student who see logistics as their future work environment. The activities presented  in class will enable students to learn by using  useful phrases, vocabulary, communication and doing grammar exercises.  During academic year professionals involved in this sector will be invited to collaborate with the practical sessions of the subject.</t>
  </si>
  <si>
    <t>Aquesta és la tercera i última part d'un curs de nivell intermig alt i avançat inicial basat en temàtica relacionada amb la logística. L'assignatura permet avançar en el coneixement de la terminologia i expressions fonamentals en llengua anglesa per poder desenvolupar diferents accions dins del sector logístic a nivell internacional: des de conceptes relacionats amb el propi sector logístic, fins a estructures i termes de gran utilitat per a la gestió de clients, la negociació logística internacional o la presentació de serveis logístics. L'adquisició de totes aquestes competències logístiques s'implementa des d'un enfocament pràctic i mitjançant nombrosos exemples de diferents contextos comunicatius dins de la logística i del transport internacional. Durant el curs es convidaran a professionals del sector perquè col·laborin a les sessions pràctiques de l'assignatura.</t>
  </si>
  <si>
    <t>Esta es la tercera y última parte de un curso de nivel intermedio alto y avanzado inicial basado en temática relacionada con la logística. La asignatura permite avanzar en el conocimiento de la terminología y expresiones fundamentales en lengua inglesa para poder desarrollar distintas acciones dentro del sector logístico a nivel internacional: desde conceptos relacionados con el propio sector logístico, hasta estructuras y términos de gran utilidad para la gestión de clientes, la negociación logística internacional o la presentación de servicios logísticos. La adquisición de todas estas competencias logísticas se implementa desde un enfoque práctico y mediante numerosos ejemplos de distintos contextos comunicativos dentro de la logística y del transporte internacional. Durante el curso se invitarán a profesionales del sector para que colaboren en las sesiones prácticas de la asignatura.</t>
  </si>
  <si>
    <t>This is the third and last part of a topic-based course for Logistics at upper-intermediate /early advanced level. The subject enables to advance in the knowledge of the terminology and fundamental expressions in English language to be able to develop several actions within the logistics sector at international level: from concepts related to the own logistics sector itself, to structures and useful terms for customer management, international logistics negotiation or the presentation of logistics services. The acquisition of all these skills in logistics are implemented from a practical approach and by means of numerous examples of several communicative contexts within  logistics and international transport. During academic year professionals involved in this sector will be invited to collaborate with the practical sessions of the subject.</t>
  </si>
  <si>
    <t xml:space="preserve">Introducció a l’idioma alemany en el coneixement dels aspectes més bàsics i essencials de l’estructura fonològica, morfològica, lèxica, sintàctica, semàntica i pragmàtica, per aconseguir que l’estudiant sigui capaç de comunica-se tant de manera oral com escrita en situacions quotidianes. Es traballaran les normes de convivència socioculturals amb la finalitat de donar una imatge adequada en les relacions professionals, fent especial atenció a situacions bàsiques del sector de la logística. L’alumne ha d’assolir un grau de correcció en la pronunciació suficient per no dificultar la comunicació. Es treballaran les quatre eines comunicatives, amb l’ús i comprensió del vocabulari bàsic més freqüent dins el món de la logística. 
L’assignatura d’alemany I ha de permetre a l’estudiant adquirir el nivell A1 del Marc europeu comú de referència per a les llengües (MCERL) adaptat a les necessitats de l’entorn professional de la logística.
</t>
  </si>
  <si>
    <t xml:space="preserve">Introducción al idioma alemán en el conocimiento de los aspectos más básicos y esenciales de la estructura fonológica, morfológica, léxica, sintáctica, semántica y pragmática, para conseguir que el estudiante sea capaz de comunicarse tanto de manera oral como escrita en situaciones cotidianas. Se trabajarán las normas de convivencia socioculturales con el fin de dar una imagen adecuada en las relaciones profesionales, prestando especial atención a situaciones básicas del sector de la logística. El alumno debe alcanzar un grado de corrección en la pronunciación suficiente para no dificultar la comunicación. Se trabajarán las cuatro herramientas comunicativas, con el uso y comprensión del vocabulario básico más frecuente en el mundo de la logística.
La asignatura de alemán I debe permitir al estudiante adquirir el nivel A1 del Marco Común Europeo de Referencia para las Lenguas (MCERL) adaptado a las necesidades del entorno profesional de la logística.
</t>
  </si>
  <si>
    <t xml:space="preserve">Introduction to the German language in the knowledge of the most basic and essential aspects of the phonological, morphological, lexical, syntactic, semantic and pragmatic structure, to enable the student to be able to communicate both orally and in writing for everyday situations. The norms of socio-cultural coexistence will be worked out in order to give an adequate image in the professional relationships, paying special attention to basic situations in the logistics sector. The student must achieve a degree of correction in the pronunciation sufficient to enable communication. The four communicative skills will be worked, with the use and understanding of the most frequent basic vocabulary in the world of logistics.
The subject of German I must allow the student to acquire level A1 of the Common European Framework of Reference for Languages ​​(MCERL) adapted to the needs of the professional environment of the logistics.
</t>
  </si>
  <si>
    <r>
      <t>1G Ser hábil en la comunicación, tanto por escrito como verbalmente, en el idioma propio</t>
    </r>
    <r>
      <rPr>
        <b/>
        <sz val="11"/>
        <color theme="1"/>
        <rFont val="Calibri"/>
        <family val="2"/>
        <scheme val="minor"/>
      </rPr>
      <t xml:space="preserve"> y en </t>
    </r>
    <r>
      <rPr>
        <sz val="11"/>
        <color theme="1"/>
        <rFont val="Calibri"/>
        <family val="2"/>
        <scheme val="minor"/>
      </rPr>
      <t>otras lenguas extranjeras (alemán).</t>
    </r>
  </si>
  <si>
    <t xml:space="preserve">Perfeccionament i intensificació de l’alemany per un adequat desenvolupament professional, augmentant el grau de coneixement respecte al nivell d’entrada a l’assignatura donant una especial aplicació al vocabulari i situacions d’àmbit logístic. Es tractaran diversos temes a través de continguts funcionals, lèxics, gramaticals i culturals. Es continuaran treballant situacions professionals quotidianes com instrument de comunicació i l’anàlisi de les normes de convivència socioculturals amb la finalitat de donar una imatge adequada en les relacions professionals. 
L’assignatura d’alemany II ha de permetre a l’estudiant adquirir el nivell A2 del Marc europeu comú de referència per a les llengües (MCERL) adaptat a les necessitats de l’entorn professional de la logística.
</t>
  </si>
  <si>
    <t xml:space="preserve">Perfeccionamiento e intensificación del alemán para un adecuado desarrollo profesional, aumentando el grado de conocimiento respecto al nivel de entrada a la asignatura dando una especial aplicación al vocabulario y situaciones de ámbito logístico. Se tratarán diversos temas a través de contenidos funcionales, léxicos, gramaticales y culturales. Se continuarán trabajando situaciones profesionales cotidianas como instrumento de comunicación y el análisis de las normas de convivencia socioculturales con el fin de dar una imagen adecuada en las relaciones profesionales.
La asignatura de alemán II debe permitir al estudiante adquirir el nivel A2 del Marco Común Europeo de Referencia para las lenguas (MCERL) adaptado a las necesidades del entorno profesional de la logística.
</t>
  </si>
  <si>
    <t xml:space="preserve">Improvement and intensification of German for an adequate professional development, increasing the level of knowledge with respect to the level of entry to the subject giving a special application in vocabulary and situations in the logistics field. It will address various topics through functional, lexical, grammatical and cultural content. Everyday professional situations will again be dealt with working as an instrument of communication and analysis of sociocultural convenction rules in order to give an adequate image in professional relationships.
The subject of German II must enable the student to acquire level A2 of the Common European Framework of Reference for Languages ​​(MCERL) adapted to the needs of the professional environment of the logistics.
</t>
  </si>
  <si>
    <r>
      <t>1G Ser hábil en la comunicación, tanto por escrito como verbalmente, en el idioma propio y en</t>
    </r>
    <r>
      <rPr>
        <b/>
        <sz val="11"/>
        <color theme="1"/>
        <rFont val="Calibri"/>
        <family val="2"/>
        <scheme val="minor"/>
      </rPr>
      <t xml:space="preserve"> </t>
    </r>
    <r>
      <rPr>
        <sz val="11"/>
        <color theme="1"/>
        <rFont val="Calibri"/>
        <family val="2"/>
        <scheme val="minor"/>
      </rPr>
      <t>otras lenguas extranjeras (alemán).</t>
    </r>
  </si>
  <si>
    <t xml:space="preserve">Perfeccionament i intensificació de l’alemany per un adequat desenvolupament professional, augmentant el grau de coneixement respecte al nivell d’entrada a l’assignatura donant una especial aplicació al vocabulari i a situacions d’àmbit logístic.
Amb l’assignatura d’alemany III     es pretén que l’estudiant continuï l’adquisició de les competències iniciades a les assignatures d’alemany I i II i consolidant les estructures de les situacions bàsiques en l’àmbit de la logística, tant a nivell oral com escrit. Es tractaran temes rellevants per l’estudiant dins el sector logístic i empresarial amb l’objectiu d’adquirir una sèrie de competències en una formació coherent i fonamentada mitjançant exercicis escrits,  comprensió lectora i auditiva com pràctica oral per així poder obtenir l’habilitat en les relacions personals en qualsevol context i situació. En el segon quadrimestre es convidaran a professionals del sector perquè col·laborin a les sessions pràctiques de l'assignatura.
L’assignatura d’alemany III ha de permetre a l’estudiant adquirir el nivell B1.1 del Marc europeu comú de referència per a les llengües (MCERL) adaptat a les necessitats de l’entorn professional de la logística. 
</t>
  </si>
  <si>
    <t xml:space="preserve">Perfeccionamiento e intensificación del alemán para un adecuado desarrollo profesional, aumentando el grado de conocimiento respecto al nivel de entrada a la asignatura dando una especial aplicación al vocabulario y en situaciones de ámbito logístico.
Con la asignatura de alemán III se pretende que el estudiante continúe la adquisición de las competencias iniciadas en las asignaturas de alemán I y II, consolidando las estructuras de las situaciones básicas en el ámbito de la logística, tanto a nivel oral como escrito. Se tratarán temas relevantes para el estudiante dentro del sector logístico y empresarial con el objetivo de adquirir una serie de competencias en una formación coherente y fundamentada mediante ejercicios escritos, comprensión lectora y auditiva como práctica oral para así poder obtener la habilidad en las relaciones personales en cualquier contexto y situación. En el segundo cuatrimestre se invitarán a profesionales del sector para que colaboren en las sesiones prácticas de la asignatura.
La asignatura de alemán III debe permitir al estudiante adquirir el nivel B1.1 del Marco común europeo de referencia para las lenguas (MCERL) adaptado a las necesidades del entorno profesional de la logística.
</t>
  </si>
  <si>
    <t xml:space="preserve">Improvement and intensification of German for adequate professional development, increasing the degree of knowledge with respect to the level of entry to the subject, giving special application to vocabulary and situations in the logistics field.
With the subject of German III the student is intended to continue the acquisition of the competences initiated in the subjects of German I and II and consolidating the structures of the basic situations in the field of logistics, both orally as well as in written. It will deal with issues that are relevant to the student in the logistics and business sector with the aim of acquiring a series of competences in a coherent and well-founded training through written exercises, reading comprehension and listening as well as oral practice in order to obtain the ability to carry out personal relationships in any context and situation. During the second term professionals involved in this sector will be invited to collaborate with the practical sessions of the subject.
The subject of German III must enable the student to acquire level B1.1 of the Common European Framework of Reference for Languages ​​(MCERL) adapted to the needs of the professional environment of the logistics.
</t>
  </si>
  <si>
    <t xml:space="preserve">Es continuarà amb el perfeccionament i la intensificació de l’alemany per un adequat desenvolupament professional, augmentant el grau de coneixement respecte al nivell d’entrada a l’assignatura donant una especial aplicació en vocabulari i situacions d’àmbit logístic i empresarial. Es treballarà la comprensió d’informació tant de textos escrits com de situacions orals més complexes sobre temes relacionats amb la logística i el món comercial i empresarial, així doncs, es treballaran conceptes, estructures i terminologia relacionats amb el sector logístic que pugui ser de gran ajuda per l’estudiant en la gestió, la negociació i la presentació de productes logístics. Durant el curs  es convidaran a professionals del sector perquè col·laborin a les sessions pràctiques de l'assignatura.
L’assignatura d’alemany IV ha de permetre a l’estudiant adquirir el nivell B1.2 del Marc europeu comú de referència per a les llengües (MCERL) adaptat a les necessitats de l’entorn professional de la logística.
</t>
  </si>
  <si>
    <t xml:space="preserve">Se continuará con el perfeccionamiento y la intensificación del alemán para un adecuado desarrollo profesional, aumentando el grado de conocimiento respecto al nivel de entrada a la asignatura dando una especial aplicación en vocabulario y situaciones de ámbito logístico y empresarial. Se trabajará la comprensión de información tanto de textos escritos como de situaciones orales más complejas sobre temas relacionados con la logística y el mundo comercial y empresarial, así pues, se trabajarán conceptos, estructuras y terminología relacionados con el sector logístico que pueda ser de gran ayuda para el estudiante en la gestión, la negociación y la presentación de productos logísticos.  Durante el curso se invitarán a profesionales del sector para que colaboren en las sesiones prácticas de la asignatura.
La asignatura de alemán IV debe permitir al estudiante adquirir el nivel B1.2 del Marco común europeo de referencia para las lenguas (MCERL) adaptado a las necesidades del entorno profesional de la logística.
</t>
  </si>
  <si>
    <t xml:space="preserve">The improvement and intensification of the German will continue for an adequate professional development, increasing the degree of knowledge with respect to the level of entrance to the subject giving a special application in vocabulary and situations of logistics and business. Understanding information in written texts and more complex oral situations on issues related to logistics and business will be worked on, so useful concepts, structures and terminology related to the logistics sector will be worked in order to help the student in the management, the negotiation and the presentation of logistic products. During academic year professionals involved in this sector will be invited to collaborate with the practical sessions of the subject.
The subject of German IV must enable the student to acquire level B1.2 of the Common European Framework of Reference for Languages ​​(MCERL) adapted to the needs of the professional environment of the logistics.
</t>
  </si>
  <si>
    <t>1G Ser hábil en la comunicación, tanto por escrito como verbalmente, en el idioma propio y en otras lenguas extranjeras (alemán).</t>
  </si>
  <si>
    <t>Materias optativas</t>
  </si>
  <si>
    <t>Francès I és una assignatura de francès per a fins específics que ha de permetre a l'estudiant adquirir el nivell A1 del Marc Europeu comú de referència per a les llengües (MCERL) adaptat a les necessitats de l'entorn professional de la logística. Francès I està dissenyada per permetre a l'estudiant la realització de les següents tasques comunicatives en francès, tant a nivell oral com escrit amb les quatre eines comunicatives, a nivell elemental: presentar-se professionalment i presentar la seva empresa, entendre i redactar un correu electrònic professional curt, prendre una cita i contestar una cita professional, poder interactuar en francès en un entorn professional amb homòlegs de parla francesa i adquirir el vocabulari bàsic de la logística. El temari gramatical i lèxic s'adaptarà a les necessitats professionals del sector de logística. A nivell intercultural, es farà una particuar atenció als hàbits professionals dels països francòfons.</t>
  </si>
  <si>
    <t>Francés I es una asignatura de francés para fines específicos que deberá permitir al estudiante adquirir el nivel A1 del Marco Común Europeo de referencia para las lenguas (MCERL) adaptado a las necesidades del entorno profesional de la logística. Francés I está diseñada para permitir al estudiante la realización de las siguientes tareas comunicativas en francés tanto a nivel oral como escrito con las cuatro herramientas comunicativa, a nivel elemental: presentarse profesionalmente y presentar su empresa, entender y redactar un correo electrónico profesional corto, tomar una cita y contestar a una cita profesional, poder interactuar en francés en un entorno profesional con homólogos de habla francesa y adquirir el vocabulario básico de la logística. El temario gramatical y léxico se adaptará a las necesidades profesionales del sector de logística. A nivel intercultural, se aportará una atención particular a los hábitos profesionales de los países francófonos.</t>
  </si>
  <si>
    <t>French I is a French for Specific Purposes course that should allow the student to acquire level A1 of the Common European Framework of reference for languages (CEFR) adapted to the needs of the professional environment of logistics. French I is designed to allow the student to complete the following communicative tasks in French, both oral and written with the four communicative skills, at elementary level: introduce themselves professionally and present their company, understand and write a short professional email, take an appointment and deal with a professional appointment, be able to interact in French in a professional environment with French-speaking counterparts and acquire the basic vocabulary of logistics. The grammatical and lexical syllabus will be adapted to the professional needs of the logistics sector. At the intercultural level, particular attention will be given to the professional habits of francophone countries.</t>
  </si>
  <si>
    <t>1G Ser hábil en la comunicación, tanto por escrito como verbalmente, en el idioma propio yen otras lenguas extranjeras (Francés).</t>
  </si>
  <si>
    <t>En Francès II s'ampliaran, sobre la base de Francès I, els continguts docents. Francès II és una assignatura de francès per a fins específics que ha de permetre a l'estudiant d'adquirir el nivell A2 del Marc europeu comú de referència per a les llengües (MCERL) adaptat a les necessitats de l'entorn professional de la logística. Francès II està dissenyada per permetre a l'estudiant la realització de les tasques comunicatives en francès, tant a nivell oral com escrit amb les quatre eines comunicatives, a nivell pre-intermedi següents: presentar un producte i una cadena de subministraments logístics, entendre i redactar un informe professional curt, assistir i interactuar en una reunió a temàtica logística, i adquirir el vocabulari intermedi de la logística. El temari gramatical i lèxic s'adaptará a les necessitats professionals del sector de logística. A nivell intercultural, es farà una atenció particular als hàbits professionals dels països francòfons.</t>
  </si>
  <si>
    <t>En francès II s'ampliaran, sobre la base de francès I, els continguts docents. Francés II es una asignatura de francés para fines específicos que deberá permitir al estudiante adquirir el nivel A2 del Marco Común Europeo de referencia para las lenguas (MCERL) adaptado a las necesidades del entorno profesional de la logística. Francés II está diseñada para permitir al estudiante la realización de las siguientes tareas comunicativas en francés, tanto a nivel oral como escrito con las cuatro herramientas comunicativas, a nivel pre-intermedio: presentar un producto y una cadena de suministros logísticos, entender y redactar un informe profesional corto, asistir e interactuar en una reunión de temática logística, y adquirir el vocabulario intermedio de la logística. El temario gramatical y léxico se adaptará a las necesidades profesionales del sector de logística. A nivel intercultural, se aportará una atención particular a los hábitos profesionales de los países francófonos.</t>
  </si>
  <si>
    <t>In French II, the teaching contents will expand on the basis of French I. French II is a French for Specific Purposes course that should allow the student to acquire level A2 of the Common European Framework of Reference for Languages (CEFR) adapted to the needs of the professional environment of logistics. French II is designed to allow the student to complete the following communicative tasks in French, both oral and written with the four communicative skills, at pre-intermediate level: present a product and a logistics supply chain, understand and write a short professional report, attend and interact in a logistics-themed meeting, and acquire the intermediate vocabulary of logistics. The grammatical and lexical syllabus will be adapted to the professional needs of the logistics sector. At the intercultural level, particular attention will be given to the professional habits of francophone countries.</t>
  </si>
  <si>
    <t>Materias opativas</t>
  </si>
  <si>
    <t>L'assignatura de Xinès I es concentrarà, inicialment, a introduir els alumnes en el coneixement dels aspectes essencials de la pronunciació de la llengua, en els quatre tons i en els caràcters bàsics de l'escriptura xinesa. Es treballarà simultàniament les quatre destreses lingüístiques (la comprensió oral, la comprensió escrita, l'expressió oral i l'expressió escrita) perquè els alumnes evolucionin de forma integral en l'aprenentatge la llengua. L'objectiu principal d'aquesta assignatura és aplicar els continguts estudiats a classe al camp laboral de la logística industrial i els serveis comercials; per la qual cosa, la familiarització en l'ús d'uns 120 caràcters bàsics serà imprescindible per aquest semestre. Així mateix, els alumnes també aniran incorporant coneixements de la cultura xinesa a través de la llengua.</t>
  </si>
  <si>
    <t>La asignatura de Chino I se concentrará, inicialmente, en introducir a los alumnos en el conocimiento de los aspectos esenciales de la pronunciación de la lengua, en los cuatro tonos y en los caracteres básicos de la escritura china. Se trabajarán simultáneamente las cuatro destrezas lingüísticas (la comprensión oral, la comprensión escrita, la expresión oral y la expresión escrita) para que los alumnos evolucionen de forma integral en el aprendizaje de la lengua. El objetivo principal de esta asignatura es aplicar los contenidos estudiados en clase al campo laboral de la logística industrial y los servicios comerciales; para lo cual, la familiarización en el uso de unos 120 caracteres básicos será imprescindible para este semestre. Asímismo, los alumnos también irán incorporando conocimientos de la cultura china a través de la lengua.</t>
  </si>
  <si>
    <t>The Chinese I will initially focus on introducing students to the essential aspects of the pronunciation of the language, in the four tones and in the basic characters of Chinese writing. The four linguistic abilities (listening, speaking, reading and writing) will be worked on simultaneously so that the students can evolve comprehensively in the learning of the language. The main objective of this course is to apply the contents studied in class to the working field of industrial logistics and commercial services; for which, the familiarization in the use of about 120 basic characters will be essential for this semestre. Likewise, students will also incorporate knowledge of Chinese culture through language learning.</t>
  </si>
  <si>
    <t>1G Ser hábil en la comunicación, tanto por escrito como verbalmente, en el idioma propio y en otras lenguas extranjeras.</t>
  </si>
  <si>
    <t>3G Saber elaborar y defender argumentos y resolver problemas dentro del área de estudio, convirtiendo un problema empírico en un objetivo de intestigación y presentar conclusiones.</t>
  </si>
  <si>
    <t>Pruebas escritas</t>
  </si>
  <si>
    <t>En Xinès II s'ampliaran, sobre la base de Xinès I, els continguts docents. No només caldrà conèixer més vocabulari bàsic, sinó que aquest vocabulari ha de correspondre a les necessitats comunicatives del món laboral. Es treballaran, igualment, les quatre destreses lingüístiques perquè els alumnes continuïn avançant en un aprenentatge integral de la llengua. L'objectiu principal és que els alumnes puguin comprendre i parlar un xinès de nivell bàsic, però que els permeti mantenir una conversa correcta d'estructura simple amb parlants xinesos. A més, com a objectiu addicional però important, s'incorporarà el coneixement de la cultura i l'ètica laboral de la societat xinesa a través de l'aprenentatge de la llengua.</t>
  </si>
  <si>
    <t>En Chino II se ampliarán, sobre la base de Chino I, los contenidos docentes. No sólo habrá que conocer más vocabulario básico, sino que este vocabulario deberá corresponder a las necesidades comunicativas del mundo laboral. Se trabajarán, igualmente, las cuatro destrezas língüísticas para que los alumnos continúen avanzando en un aprendizaje integral de la lengua. El objetivo principal es que los alumnos puedan comprender y hablar un chino de nivel básico, pero que les permita mantener una conversación correcta de estructura simple con hablantes chinos. Además, como objetivo adicional pero importante, se incorporará el conocimiento de la cultura y la etica laboral de la sociedad china a través del aprendizaje de la lengua.</t>
  </si>
  <si>
    <t>In Chinese II, the teaching contents will expand on the basis of Chinese I. Not only will it be necessary to know more basic vocabulary, but this vocabulary should correspond to the communicative needs of the working world. The four linguistic abilities will also be worked on so that the students continue to advance in an integral learning of the language. The main objective is that students can understand and speak a basic level Chinese, so that they can maintain conversation in simple yet correct grammatical structure with Chinese speakers. As an additional but important objective, the knowledge of the culture and work ethics of the Chinese society will be incorporated through language learning.</t>
  </si>
  <si>
    <t>M10</t>
  </si>
  <si>
    <t>MATERIAS OPTATIVAS</t>
  </si>
  <si>
    <t>Práctiques duals d'aplicació al sector logístic en empreses tèxtils i moda.</t>
  </si>
  <si>
    <t>Work Integrated Placements in logistic of large distribution companies.</t>
  </si>
  <si>
    <t>Work Integrated Placements in logistic of port and naval companies.</t>
  </si>
  <si>
    <t>Matèries optatives</t>
  </si>
  <si>
    <t>Direcció estratègica</t>
  </si>
  <si>
    <t>Dirección estratégica</t>
  </si>
  <si>
    <t>Strategic management</t>
  </si>
  <si>
    <t>Se trata de una asignatura que introducirà a los alumnos en el campo de la dirección estratégica. Consta de tres bloques. Bloque I: Introducción a la dirección estratégica. La dirección estratégica de la empresa (¿Cómo la logística hace cambiar la estrategia empresarial?); Los objetivos y los valores de la empresa; El factor competitivo de la ética y reputación. Bloque II: Análisis y diagnóstico estratégico. Análisis del entorno (genérico y específico/sector); Análisis interno. Bloque III: Formulación de la estrategia. Estrategias competitivas genéricas; Innovación empresarial; Estrategias de crecimiento y desarrollo; La internacionalización de la empresa; Evaluación y selección de estrategias; Control estratégico (Cuadro de mando integral)</t>
  </si>
  <si>
    <t>It is a subject that introduces students into the strategic management field. There are three parts. Part I. Introduction to strategic management. Strategic company management (How do logistics changes the business strategy?); Company goals and values; The competitive role of the ethics and reputation. Part II: Strategic analysis and diagnosis. Analysis of the environment (generic and specific/sector); Internal analysis. Part III: Strategy formulation. Generic competitive strategies; Business innovation; Strategies for growth and development; Internationalization; Assessment and selection of strategies; Strategic control (balanced scorecard)</t>
  </si>
  <si>
    <r>
      <t>Tomar decisiones en el ámbito profesional, aplicando los conocimientos y técnicas adquiridas a lo largo de la actividad académica (</t>
    </r>
    <r>
      <rPr>
        <b/>
        <sz val="11"/>
        <color theme="1"/>
        <rFont val="Calibri"/>
        <family val="2"/>
        <scheme val="minor"/>
      </rPr>
      <t>5G</t>
    </r>
    <r>
      <rPr>
        <sz val="11"/>
        <color theme="1"/>
        <rFont val="Calibri"/>
        <family val="2"/>
        <scheme val="minor"/>
      </rPr>
      <t>)</t>
    </r>
  </si>
  <si>
    <r>
      <t>Desarrollar habilidades de gestión logística para aplicarlas en cualquier entorno empresarial (</t>
    </r>
    <r>
      <rPr>
        <b/>
        <sz val="11"/>
        <color theme="1"/>
        <rFont val="Calibri"/>
        <family val="2"/>
        <scheme val="minor"/>
      </rPr>
      <t>4E</t>
    </r>
    <r>
      <rPr>
        <sz val="11"/>
        <color theme="1"/>
        <rFont val="Calibri"/>
        <family val="2"/>
        <scheme val="minor"/>
      </rPr>
      <t>)</t>
    </r>
  </si>
  <si>
    <r>
      <t>Desarrollar proyectos de empresa que permitan la creación de nuevas empresas o la mejora de procesos ya existentes, aplicando una visión estratégica con ideas innovadoras en el marco de la logística (</t>
    </r>
    <r>
      <rPr>
        <b/>
        <sz val="11"/>
        <color theme="1"/>
        <rFont val="Calibri"/>
        <family val="2"/>
        <scheme val="minor"/>
      </rPr>
      <t>5E</t>
    </r>
    <r>
      <rPr>
        <sz val="11"/>
        <color theme="1"/>
        <rFont val="Calibri"/>
        <family val="2"/>
        <scheme val="minor"/>
      </rPr>
      <t>)</t>
    </r>
  </si>
  <si>
    <r>
      <t>Planificar, organizar y controlar la áreas estratégicas de la logística en la gestión integral de la cadena de subministro (</t>
    </r>
    <r>
      <rPr>
        <b/>
        <sz val="11"/>
        <color theme="1"/>
        <rFont val="Calibri"/>
        <family val="2"/>
        <scheme val="minor"/>
      </rPr>
      <t>7E</t>
    </r>
    <r>
      <rPr>
        <sz val="11"/>
        <color theme="1"/>
        <rFont val="Calibri"/>
        <family val="2"/>
        <scheme val="minor"/>
      </rPr>
      <t>)</t>
    </r>
  </si>
  <si>
    <t>Es tracta d’una assignatura que introduirà als alumnes en el camp de la direcció estratègica. Consta de tres blocs. Bloc I: Introducció a la direcció estratègica. La direcció estratègica de l’empresa (Com la logística fa canviar l'estratègia empresarial); Els objectius i els valors de l’empresa; El factor competitiu de l'ètica i la reputació. Bloc II: Anàlisi i diagnòstic estratègic. Anàlisi de l’entorn (genèric i específic/sector); Anàlisi interna. Bloc III: Formulació de l’estratègia. Estratègies competitives genèriques; Innovació empresarial; Estratègies de creixement i desenvolupament; La internacionalització de l’empresa; Avaluació i selecció d'estratègies; Control estratègic (Quadre de comandament integral)</t>
  </si>
  <si>
    <t xml:space="preserve">Este módulo está formado por 8 asignaturas obligatorias de 3ECTS cada una de ellas. La meteria de Lenguas Extranjeras aplicadas a la Logístca trabajará durante los cuatro años de la carrera dos idiomas modernos: Inglés i Alemán aplicados a la logística. Este módulo es distribuye en las siguientes asignaturas: Ingés I, Inglés II, Inglés III, Inglés IV, Alemán I, Alemán II, Alemán III y Alemán IV. </t>
  </si>
  <si>
    <r>
      <t xml:space="preserve">Ser hábil en la comunicación, tanto por escrito como verbalmente, en el idioma propio y en otras lenguas extranjeras </t>
    </r>
    <r>
      <rPr>
        <b/>
        <sz val="11"/>
        <color theme="1"/>
        <rFont val="Calibri"/>
        <family val="2"/>
        <scheme val="minor"/>
      </rPr>
      <t>(1G)</t>
    </r>
    <r>
      <rPr>
        <sz val="11"/>
        <color theme="1"/>
        <rFont val="Calibri"/>
        <family val="2"/>
        <scheme val="minor"/>
      </rPr>
      <t>.</t>
    </r>
  </si>
  <si>
    <r>
      <t xml:space="preserve">Saber elaborar y defender argumentos y resolver problemas dentro del área de estudio, conviertiendo un problema empírico en un objetivo de investigación y presentar conclusiones </t>
    </r>
    <r>
      <rPr>
        <b/>
        <sz val="11"/>
        <color theme="1"/>
        <rFont val="Calibri"/>
        <family val="2"/>
        <scheme val="minor"/>
      </rPr>
      <t>(3G)</t>
    </r>
    <r>
      <rPr>
        <sz val="11"/>
        <color theme="1"/>
        <rFont val="Calibri"/>
        <family val="2"/>
        <scheme val="minor"/>
      </rPr>
      <t>.</t>
    </r>
  </si>
  <si>
    <t>Se plantean una serie de asignaturas optativas de diferentes ámbitos de conocimiento con el fin de complementar la formación en logística de los estudiantes. Las asignaturas que se presentan son: Francés I; Francés II; Chino I; Chino II; Dirección Estratégica; Práctica de aplicación en el sector logístico de empresas de automoción; Prácticas de apliación en el sector logístico de empresas farmacéutias y químicas; Prácticas de aplicación en el sector logístico de empresas textiles y moda; Prácticas de aplicación en el sector logístico de empresas agroalimentarias; Prácticas de aplicación en el sector logístico de empreas de gran distribución; Prácticas de aplicación en el sector logístico de empresas turísticas y transporte de viajeros; Prácticas de aplicación en el sector logístico del negocio portuario y naviliero, Prácticas de aplicación en el sector logístico aeroportario; Prácticas en consultorías de aplicación en proyectos de innovación logística y nuevas tecnologías.</t>
  </si>
  <si>
    <r>
      <t xml:space="preserve">Trabajar en equipo, estableciendo las relaciones que más puedan ayudar al progreso y ejecución de proyectos </t>
    </r>
    <r>
      <rPr>
        <b/>
        <sz val="11"/>
        <color theme="1"/>
        <rFont val="Calibri"/>
        <family val="2"/>
        <scheme val="minor"/>
      </rPr>
      <t>(2G)</t>
    </r>
    <r>
      <rPr>
        <sz val="11"/>
        <color theme="1"/>
        <rFont val="Calibri"/>
        <family val="2"/>
        <scheme val="minor"/>
      </rPr>
      <t>.</t>
    </r>
  </si>
  <si>
    <r>
      <t xml:space="preserve">Desarrollar habilidades para reunir, procesar y analizar información procedente de diversas fuentes para aplicarlas en la toma de decisiones </t>
    </r>
    <r>
      <rPr>
        <b/>
        <sz val="11"/>
        <color theme="1"/>
        <rFont val="Calibri"/>
        <family val="2"/>
        <scheme val="minor"/>
      </rPr>
      <t>(4G)</t>
    </r>
    <r>
      <rPr>
        <sz val="11"/>
        <color theme="1"/>
        <rFont val="Calibri"/>
        <family val="2"/>
        <scheme val="minor"/>
      </rPr>
      <t>.</t>
    </r>
  </si>
  <si>
    <r>
      <t xml:space="preserve">Tomar decisiones en el ámbito profesional, aplicando los conocimientos y técnicas adquiridas a lo largo de la actividad académica </t>
    </r>
    <r>
      <rPr>
        <b/>
        <sz val="11"/>
        <color theme="1"/>
        <rFont val="Calibri"/>
        <family val="2"/>
        <scheme val="minor"/>
      </rPr>
      <t>(5G)</t>
    </r>
    <r>
      <rPr>
        <sz val="11"/>
        <color theme="1"/>
        <rFont val="Calibri"/>
        <family val="2"/>
        <scheme val="minor"/>
      </rPr>
      <t>.</t>
    </r>
  </si>
  <si>
    <r>
      <t xml:space="preserve">Analizar las características del comercio internacional y distribución comercial, estableciendo oportunidades de mercado </t>
    </r>
    <r>
      <rPr>
        <b/>
        <sz val="11"/>
        <color theme="1"/>
        <rFont val="Calibri"/>
        <family val="2"/>
        <scheme val="minor"/>
      </rPr>
      <t>(3E)</t>
    </r>
    <r>
      <rPr>
        <sz val="11"/>
        <color theme="1"/>
        <rFont val="Calibri"/>
        <family val="2"/>
        <scheme val="minor"/>
      </rPr>
      <t>.</t>
    </r>
  </si>
  <si>
    <r>
      <t xml:space="preserve">Desarrollar habilidades de gestión logística para aplicarlas en cualquier entorno empresarial </t>
    </r>
    <r>
      <rPr>
        <b/>
        <sz val="11"/>
        <color theme="1"/>
        <rFont val="Calibri"/>
        <family val="2"/>
        <scheme val="minor"/>
      </rPr>
      <t>(4E)</t>
    </r>
    <r>
      <rPr>
        <sz val="11"/>
        <color theme="1"/>
        <rFont val="Calibri"/>
        <family val="2"/>
        <scheme val="minor"/>
      </rPr>
      <t>.</t>
    </r>
  </si>
  <si>
    <r>
      <t xml:space="preserve">Desarrollar proyectos de empresa que permitan la creación de nuevas empresas o la mejora de procesos ya existentes, aplicando una visión estratégica con ideas innovadoras en el marco de la logística </t>
    </r>
    <r>
      <rPr>
        <b/>
        <sz val="11"/>
        <color theme="1"/>
        <rFont val="Calibri"/>
        <family val="2"/>
        <scheme val="minor"/>
      </rPr>
      <t>(5E)</t>
    </r>
    <r>
      <rPr>
        <sz val="11"/>
        <color theme="1"/>
        <rFont val="Calibri"/>
        <family val="2"/>
        <scheme val="minor"/>
      </rPr>
      <t>.</t>
    </r>
  </si>
  <si>
    <r>
      <t xml:space="preserve">Planificar, oganizar y controlar las áreas y herramientas de apoyo a la logística </t>
    </r>
    <r>
      <rPr>
        <b/>
        <sz val="11"/>
        <color theme="1"/>
        <rFont val="Calibri"/>
        <family val="2"/>
        <scheme val="minor"/>
      </rPr>
      <t>(6E)</t>
    </r>
    <r>
      <rPr>
        <sz val="11"/>
        <color theme="1"/>
        <rFont val="Calibri"/>
        <family val="2"/>
        <scheme val="minor"/>
      </rPr>
      <t>.</t>
    </r>
  </si>
  <si>
    <r>
      <t xml:space="preserve">Planificar, organizar y controlar las áreas estratégicas de la logística en la gestión integral de la cada de suministro </t>
    </r>
    <r>
      <rPr>
        <b/>
        <sz val="11"/>
        <color theme="1"/>
        <rFont val="Calibri"/>
        <family val="2"/>
        <scheme val="minor"/>
      </rPr>
      <t>(7E)</t>
    </r>
    <r>
      <rPr>
        <sz val="11"/>
        <color theme="1"/>
        <rFont val="Calibri"/>
        <family val="2"/>
        <scheme val="minor"/>
      </rPr>
      <t>.</t>
    </r>
  </si>
  <si>
    <r>
      <t xml:space="preserve">Gestionar, planificar y controlar las operaciones de logística y de transporte </t>
    </r>
    <r>
      <rPr>
        <b/>
        <sz val="11"/>
        <color theme="1"/>
        <rFont val="Calibri"/>
        <family val="2"/>
        <scheme val="minor"/>
      </rPr>
      <t>(8E)</t>
    </r>
    <r>
      <rPr>
        <sz val="11"/>
        <color theme="1"/>
        <rFont val="Calibri"/>
        <family val="2"/>
        <scheme val="minor"/>
      </rPr>
      <t>.</t>
    </r>
  </si>
  <si>
    <t>Análisis / Estudio de casos</t>
  </si>
  <si>
    <t xml:space="preserve">Sesiones de tutoría para el seguimiento de las prácticas y/o TFG. </t>
  </si>
  <si>
    <t>BLOCK I: NEW TECHNOLOGIES FOR APPLICATION IN TRANSPORTATION AND DISTRIBUTION: Order fulfillment / Billing and order collection / Trends in order management / EDI: Components and implementation. Your costs and benefits. EDI messages / Route optimization systems and fleet control (Tracking). BLOCK II: INVERSE LOGISTICS: Reverse Supply Chain Management (RSCM) / Processes: Returns, Outlets / Green Logistics Management (reusable packaging types) / RSE (Corporate Social Responsibility) in the management of Reverse Logistics vs cost managament.</t>
  </si>
  <si>
    <t xml:space="preserve">BLOQUE I: NUEVAS TECNOLOGÍAS DE APLICACIÓN EN TRANSPORTE Y DISTRIBUCIÓN: Getión de los pedidos / Facturación y cobro del pedido / Tendencias en la gestión de pedidos/ EDI: Componentes e implantación. Sus costes y beneficios. Mensajes EDI / Sistemas de optimización de rutas y control de flotas (Tracking). BLOQUE II: LOGÍSTICA INVERSA: Reverse Supply Chain Management (RSCM) / Procesos: Devoluciones, Outlets / Gestión Logística Verde (tipología de embalaje reutilizable) / RSE (Resposabilidad Social Empresarial) en la gestión de la Logística Inversa vs Coste de Gestión.   </t>
  </si>
  <si>
    <t>BLOC I: NOVES TECNOLOGIES D'APLICACIÓ EN TRANSPORT I DISTRIBUCIÓ: Getión de les comandes / Facturació i cobrament de la comanda / Tendències en la gestió de comandes / EDI: Components i implantació. Els seus costos i beneficis. Missatges EDI / Sistemes d'optimització de rutes i control de flotes (Tracking). BLOC II: LOGÍSTICA INVERSA: Reverse Supply Chain Management (RSCM) / Processos: devolucions, Outlets / Gestió Logística Verda (tipologia d'embalatge reutilitzable) / RSE (Responsabilitat Social Empresarial) en la gestió de la Logística Inversa vs Cost de gestió.</t>
  </si>
  <si>
    <t>L'assignatura tracta d’introduïr als alumnes en els conceptes necessaris per entendre bé la funció de producció en la empresa. Consta de quatre blocs. Bloc I: Introducció a la direcció d’operacions. La funció d’operacions; Criteris per a la presa de decisions; Aspectes estratègics i tàctics. Bloc II: Atenció al Client: Definir proveïdors; MRP (càlcul de necessitats) ; Programar producció ; Aplec de materials (Just in Time, Canvan, ERP). Bloc III: Logística: Operació d'Aprovisionament, Operació de Transport; Embalatges. Bloc IV: Compres: Serveis, Materials, Consumibles; Negociació (Preu i Qualitat).</t>
  </si>
  <si>
    <t>La asignatura trata de introducir a los alumnos en los conceptos necesarios para entender bien la función de producción en la empresa. Consta de cuatro bloques. Bloque I: Introducción a la dirección de operaciones. La función de operaciones; Criterios para la toma de decisiones; Aspectos estratégicos y tácticos. Bloque II: Atención al Cliente: Definir proveedores; MRP (cálculo de necesidades); Programar producción; Acopio de materiales (Just in Time, Canvan, ERP). Bloque III: Logística: Operación de Aprovisionamiento, Operación de Transporte; Embalajes. Bloque IV: Compras: Servicios, Materiales, Consumibles; Negociación (Precio y Calidad).</t>
  </si>
  <si>
    <t>The subject is to introduce the students into the concepts necessary to understand the production function of the company. It consists of four blocks. Block I: Introduction to the operations management. The function of operations; Criteria for decision making; Strategic and tactical aspects. Block II: Customer Service: Define suppliers; MRP (needs calculation); Schedule production; Material placement (Just in Time, Canvan, ERP). Block III: Logistics: Procurement Operation, Transportation Operation; Packaging Block IV: Purchases: Services, Materials, Consumables; Negotiation (Price and Quality).</t>
  </si>
  <si>
    <t>M9</t>
  </si>
  <si>
    <t>TRABAJO FINAL DE GRADO (TFG)</t>
  </si>
  <si>
    <t xml:space="preserve">TREBALL FINAL DE GRAU </t>
  </si>
  <si>
    <t>TRABAJO FINAL DE GRADO</t>
  </si>
  <si>
    <t>FINAL DEGREE PROJECT</t>
  </si>
  <si>
    <t>Tots els estudiants hauran de realitzar obligatòriament un Treball Final de Grau (TFG), valorat en 12 ECTS. El TFG comporta la realització, per part del estudiant, d'un projecte, un estudi, una memòria o un treball en el s'apliquin, s'integrin i es desenvolupin els coneixements, les capacitats, les competències i les habilitats adquirides en els estudis del Grau. En particular, el TFG pot ser un treball d'investigació o un projecte logístic innovador que estarà vinculat amb l'empresa en la qual l'estudiant ha realitzat les seves pràctiques duals i podrar se aplicat per la mateixa empresa.</t>
  </si>
  <si>
    <t>Todos los estudiantes deberán realizar obligatoriamente un Trabajo Final de Grado (TFG), valorado en 12 ECTS. El TFG comporta la realización, por parte del esudiante, de un proyecto, un estudio, una memoria o un trabajo en el se apliquen, se integren y se desarrollen los conocimientos, las capacidades, la competencias y las habilidades adquiridaos en los estudios del Grado. En particular, el TFG puede ser un trabajo de investigación o un proyecto logístico innovador que estará vinculado con la empresa en la que el estudiante ha realizado sus prácticas duales y podrá ser aplicado por la misma empresa.</t>
  </si>
  <si>
    <t>All students must necessarily complete a Final Degree Project (TFG), valued at 12 ECTS. The TFG involves the realization, on the part of the student, of a project, a study, a memory or a work in which the knowledge, abilities, competences and skills acquired in the studies of the Degree are integrated and developed. . In particular, the TFG can be a research work or an innovative logistic project that will be linked to the company in which the student has performed their dual practices and can be applied by the same company.</t>
  </si>
  <si>
    <r>
      <t xml:space="preserve">Ser hábil en la comunicación, tanto por escrito como verbalmente, en el idioma propio y en otras lenguas extranjeras </t>
    </r>
    <r>
      <rPr>
        <b/>
        <sz val="11"/>
        <color theme="1"/>
        <rFont val="Calibri"/>
        <family val="2"/>
        <scheme val="minor"/>
      </rPr>
      <t>(1G)</t>
    </r>
    <r>
      <rPr>
        <sz val="11"/>
        <color theme="1"/>
        <rFont val="Calibri"/>
        <family val="2"/>
        <scheme val="minor"/>
      </rPr>
      <t>.</t>
    </r>
  </si>
  <si>
    <r>
      <t xml:space="preserve">Saber elaborar y defender argumentos y resolver problemas dentro del área de estudio, convirtiendo un problema empírico en un objetivo de investigación y presentar conclusiones </t>
    </r>
    <r>
      <rPr>
        <b/>
        <sz val="11"/>
        <color theme="1"/>
        <rFont val="Calibri"/>
        <family val="2"/>
        <scheme val="minor"/>
      </rPr>
      <t>(3G)</t>
    </r>
    <r>
      <rPr>
        <sz val="11"/>
        <color theme="1"/>
        <rFont val="Calibri"/>
        <family val="2"/>
        <scheme val="minor"/>
      </rPr>
      <t>.</t>
    </r>
  </si>
  <si>
    <r>
      <t xml:space="preserve">Desarrollar habilidades para reunir, procesar y analizar información procedente de diversas fuentes para aplicarlas en la toma de deisiones </t>
    </r>
    <r>
      <rPr>
        <b/>
        <sz val="11"/>
        <color theme="1"/>
        <rFont val="Calibri"/>
        <family val="2"/>
        <scheme val="minor"/>
      </rPr>
      <t>(4G)</t>
    </r>
    <r>
      <rPr>
        <sz val="11"/>
        <color theme="1"/>
        <rFont val="Calibri"/>
        <family val="2"/>
        <scheme val="minor"/>
      </rPr>
      <t>.</t>
    </r>
  </si>
  <si>
    <t>Exposición y defensa</t>
  </si>
  <si>
    <t>Elaboración de Trabajo</t>
  </si>
  <si>
    <t>Sesiones de tutoría con el tutor académico para realizar el seguimiento del proyecto formativo, TFG y/o prácticas profesionales.</t>
  </si>
  <si>
    <t>Elaboración de trabajos</t>
  </si>
  <si>
    <t>Acreditación de las competencias</t>
  </si>
  <si>
    <t xml:space="preserve">Todos los estudiantes deberán realizar obligatoriamente un Trabajo Final de Grado (TFG), valorado en 12 ECTS. El TFG comporta la realización, por parte del esudiante, de un proyecto, un estudio, una memoria o un trabajo en el se apliquen, se integren y se desarrollen los conocimientos, las capacidades, la competencias y las habilidades adquiridaos en los estudios del Grado. En particular, el TFG puede ser un trabajo de investigación o un proyecto logístico innovador que estará vinculado con la empresa en la que el estudiante ha realizado sus prácticas duales y podrá ser aplicado por la misma empresa.        </t>
  </si>
  <si>
    <r>
      <t xml:space="preserve">Ser hábil en la comunicación, tanto por escrito como verbalmente, en el idioma propio y en otras lenguas extrajeras </t>
    </r>
    <r>
      <rPr>
        <b/>
        <sz val="11"/>
        <color theme="1"/>
        <rFont val="Calibri"/>
        <family val="2"/>
        <scheme val="minor"/>
      </rPr>
      <t>(1G)</t>
    </r>
    <r>
      <rPr>
        <sz val="11"/>
        <color theme="1"/>
        <rFont val="Calibri"/>
        <family val="2"/>
        <scheme val="minor"/>
      </rPr>
      <t>.</t>
    </r>
  </si>
  <si>
    <r>
      <t xml:space="preserve">Saber elaborar y defender argumentos y resolver problemas dentreo del área de estudio, convirtiendo un problema empírico en un objetivo de investigación y presentar conclusiones </t>
    </r>
    <r>
      <rPr>
        <b/>
        <sz val="11"/>
        <color theme="1"/>
        <rFont val="Calibri"/>
        <family val="2"/>
        <scheme val="minor"/>
      </rPr>
      <t>(3G)</t>
    </r>
    <r>
      <rPr>
        <sz val="11"/>
        <color theme="1"/>
        <rFont val="Calibri"/>
        <family val="2"/>
        <scheme val="minor"/>
      </rPr>
      <t>.</t>
    </r>
  </si>
  <si>
    <r>
      <t xml:space="preserve">Desarrollar habilidades para reunir, procear y analizar información procedente de diversas fuentes para aplicarlas en la toma de decisiones </t>
    </r>
    <r>
      <rPr>
        <b/>
        <sz val="11"/>
        <color theme="1"/>
        <rFont val="Calibri"/>
        <family val="2"/>
        <scheme val="minor"/>
      </rPr>
      <t>(4G)</t>
    </r>
    <r>
      <rPr>
        <sz val="11"/>
        <color theme="1"/>
        <rFont val="Calibri"/>
        <family val="2"/>
        <scheme val="minor"/>
      </rPr>
      <t>.</t>
    </r>
  </si>
  <si>
    <t xml:space="preserve">Realización de trabajos individuales o en grupo. </t>
  </si>
  <si>
    <t>Clases expositivas.</t>
  </si>
  <si>
    <t>Clases participativas.</t>
  </si>
  <si>
    <t>Elaboración y resolución de ejercicios.</t>
  </si>
  <si>
    <t>Análisis / Estudio de casos.</t>
  </si>
  <si>
    <t>Aprendizaje basado en problemas (PBL).</t>
  </si>
  <si>
    <t>Lecturas / comentarios de textos.</t>
  </si>
  <si>
    <t>Trabajo en equipo.</t>
  </si>
  <si>
    <t>Búsqueda de materiales y recopilación de la información.</t>
  </si>
  <si>
    <t>Visionado / audición de documentos.</t>
  </si>
  <si>
    <t>Simulación.</t>
  </si>
  <si>
    <t>Prácticas duales en empresas o departamentos logísticos.</t>
  </si>
  <si>
    <t>Elaboración de trabajos.</t>
  </si>
  <si>
    <t>M10: MATÈRIES OPTATIVES / M10: MATERIAS OPTATIVAS/ M10: ELECTIVE SUBJECTS</t>
  </si>
  <si>
    <t>M9: TREBALL FINAL DE GRAU / M9: TRABAJO FINAL DE GRADO / M9: FINAL DEGREE PROJECT</t>
  </si>
  <si>
    <t xml:space="preserve">M8: LLENGÜES ESTRANGERES APLICADES A LA LOGÍSTICA / M8: LENGUAS EXTRANJERAS APLICADAS A LA LOGÍSTICA/ M8: FOREIGN LANGUAGES APPLIED TO LOGISTICS </t>
  </si>
  <si>
    <t>Exposición y defensa.</t>
  </si>
  <si>
    <t>Tutorías.</t>
  </si>
  <si>
    <t>Expresión de conocimientos de forma oral o escrita.</t>
  </si>
  <si>
    <t>Sesiones de tutoría para el seguimiento de las prácticas y/o TFG.</t>
  </si>
  <si>
    <t>Sesiones de tutorías con el tutor académico y el tutor empresa para realizar el seguimiento de las prácticas duales.</t>
  </si>
  <si>
    <t>Realización de trabajos.</t>
  </si>
  <si>
    <t>Ejercicios prácticos.</t>
  </si>
  <si>
    <t>Entrega de material vinculado.</t>
  </si>
  <si>
    <t>Evaluación por tribunal único.</t>
  </si>
  <si>
    <t>Prueba escrita.</t>
  </si>
  <si>
    <t>Supervisión del tutor.</t>
  </si>
  <si>
    <t>Trabajo de curso.</t>
  </si>
  <si>
    <t>Entrega de material de ejercicios, comentarios y análisis de casos.</t>
  </si>
  <si>
    <t>Informe valoració del tutor empresa.</t>
  </si>
  <si>
    <t>Exposición de estudiantes.</t>
  </si>
  <si>
    <t>Resolución de ejercicios.</t>
  </si>
  <si>
    <t>Prueba de evaluación.</t>
  </si>
  <si>
    <t>Exposición y defensa del TFG</t>
  </si>
  <si>
    <t>Acreditación de las competencias.</t>
  </si>
  <si>
    <t>RA01_Capacidad de comprender qué es una empresa, qué tipo de objetivos persigue y qué funciones puede cubrir.</t>
  </si>
  <si>
    <t>RA02_Capacidad de comprender los diversos subsistemas de la empresa (Administración o Dirección, Producción, Comercial, Financiación).</t>
  </si>
  <si>
    <t>RA03_Tener una visión introductoria de la administración de empresas y su proceso administrativo.</t>
  </si>
  <si>
    <t>RA04_Capacidad de análisis, síntesis o diagnóstico para la resolución de pequeños casos o problemas.</t>
  </si>
  <si>
    <t>RA05_Buen manejo de los contenidos clave de la adminitración de empresas, utilizando la terminología profesional.</t>
  </si>
  <si>
    <t>RA06_Capacidad de conocer qué tipo de relaciones mantiene con el entorno y de qué manera interactúa con los diferentes agentes del mismo.</t>
  </si>
  <si>
    <t xml:space="preserve">RA07_Buena capacidad de análisis, crítica y contraste de las propuestas propias en relación a los trabajos de diferentes compañeros. </t>
  </si>
  <si>
    <t>Aquesta assignatura introduirà als estudiants en el camp de l'administració i gestió d'empreses. L'assignatura es divideix en cinc blocs. Bloc I: Fonaments sobre l'empresa. En aquest bloc s'estudiarà les funcions de l'empreses; clases d'empreses; objectius empresarials; creixement empresarial; clústers. Bloc II: El subsistema d'administració. Direcció d'empreses i el procés de presa de decisions; Diferents nivells de direcció; La funció de recursos humans. Bloc III: El subsistema de producció. La funció de direcció de producció; noves tecnologies de producció; el control de sistema de producció. Bloc IV: El subsistema comercial. Clases de mercats; el marketing en l'empresa; polítiques de producte; polítiques de preu. Bloc V: El subsistema financer. El sistema financer; fonts de finançament empresarial</t>
  </si>
  <si>
    <t>Esta asignatura introducirá a los estudiantes en el campo de la administración y gestión de empresas. La asignatura se divide en cinco bloques: Bloque I: Fundamentos sobre la empresa. En este bloque se estudiará las funciones de la empresa; clases de empresas; objetivos empresariales; crecimiento empresaria; clusters. Bloque II: El subsistema de administración. Dirección de empresas y el proceso de toma de decisiones; Diferentes niveles de dirección; La función de recursos humanos. Bloque III: El subsistema de producción. La función de dirección de producción; nuevas tecnologías de producción; el control de sistema de producción. Bloque IV: El subsistema comercial. Clases de mercados; el marketing en la empresa; políticas de producto; políticas de precio. Bloque V: El subsistema financiero. El sistema financiero; fuentes de financiación empresarial</t>
  </si>
  <si>
    <t>This subject introduces students in the business administration field. There are five blocks. Block I: Fundamentals on the firm. In this block, students will study the main functions of the firm; Types of firms; business objectives; business growth; clusters. Block II: The administration subsystem. Business administration and the process of making decisions; The levels of management; The human resources function. Block III: The production subsystem. The production management function; new production technologies; production system control. Block IV: The commercial subsystem. Types of markets; Business marketing; Product policy; Price policy. Block V: The financial subsystem. The financial system; Business financing sources</t>
  </si>
  <si>
    <t>RA08_Conocer las nociones básicas de economía.</t>
  </si>
  <si>
    <t>RA09_Aprender los principales instrumentos de la teoría económica para interpretar la realidad económica.</t>
  </si>
  <si>
    <t>RA10_Capacidad para intepretar datos económicos.</t>
  </si>
  <si>
    <t>RA11_Capacidad para analizar el funcionamiento de un mercado o la situación económica de un país.</t>
  </si>
  <si>
    <t>RA12_Capacidad para comprender aspectos básicos del actual sistema financiero.</t>
  </si>
  <si>
    <t>RA13_Capacidad de poder emitir juicios que incluyan una reflexión sobre temas de tipo económico, social, científico o ético.</t>
  </si>
  <si>
    <t>RA14_Capacidad de resolución de problemas, ejercicios y prácticas de manera autónoma.</t>
  </si>
  <si>
    <t>En aquesta assignatura l'estudiant coneixerà el marc legal de l'empresa en els seus aspectes generals. Així mateix, es treballarà la teoria general dels contractes mercantils i la seva formulació. S'introduiran les bases dels principals contractes de transport, emmagatzematge i operacions logístiques, que es desenvoluparan en el segon curs en l'assignatura de drecho del Transport. L'assignatura s'articula en 10 blocs: 1- Introducció al Dret General i Dret Merantil; 2- Empresari Mercantil; 3- El Registre Mercantil; 4- La Representació Mercantil; 5- Els Contractes Mercantils (contracte de compravenda mercantil, contracte de transport, contracte d'assegurances) Externalització de serveis 6- societats mercantils; 7- El Concurs de Creditors; 8- La Competència Empresarial; 9- La propietat industrial i la propietat intel·lectual; 10- Mitjans de pagament.</t>
  </si>
  <si>
    <t>En esta asignatura el estudiante conocerá el marco legal de la empresa en sus aspectos generales. Asimismo, se trabajará la teoría general de los contratos mercantiles y su formulación. Se introducirán las bases de los principales contratos de transporte, almacenamiento y operaciones logísticas, que se desarrollarán en el segundo curso en la asignatura de Drecho del Transporte. La asignatura se articula en 10 bloques: 1- Introducción al Derecho General y Derecho Merantil; 2- Empresario Mercantil; 3- El Registro Mercantil; 4- La Representación Mercantil; 5- Los Contratos Mercantiles (contrato de compra-venta mercantil, contrato de transporte, contrato de seguros) Externalización de servicios;  6- Sociedades Mercantiles; 7- El Concurso de Acreedores; 8- La Competencia Empresarial; 9- La Propiedad Industrial y la Propiedad Intelectual; 10- Medios de pago.</t>
  </si>
  <si>
    <t>In this subject the student will know the legal framework of the company in its general aspects. Likewise, the general theory of commercial contracts and their formulation will be worked on. The bases of the main transport, storage and logistics operations contracts will be introduced, which will be developed in the second course in the subject of Transportation Law. The subject is divided into 10 blocks: 1- Introduction to General Law and Merantil Law; 2- Mercantile Entrepreneur; 3- The Commercial Registry; 4- The Commercial Representation; 5- Commercial Contracts (commercial purchase and sale contract, transport contract, insurance contract) Outsourcing of services; 6- Mercantile Companies; 7- The Creditors' Contest; 8- The Business Competition; 9- Industrial Property and Intellectual Property; 10- Payment Methods.</t>
  </si>
  <si>
    <t>RA15_Identificar las implicaciones legales de las propuestas y acutuaciones de los negocios logísticos.</t>
  </si>
  <si>
    <t>RA16_Conocer los fundamentos legales de la empresa, analizándola como un conjunto de áreas funcionales interrelacionadas.</t>
  </si>
  <si>
    <t>RA17_Analizar los fundamentos legales del negocio logístico.</t>
  </si>
  <si>
    <t>Es tracta d'una assignatura que permetrà a l'alumne saber analitzar la informació econòmica i financera de l'empresa per a la presa de decisions, incloent la gestió i control de costos logístics. L'assignatura consta de tres blocs. BLOC I: ANÀLISI DELS ESTATS FINANCERS: Conceptes generals; Anàlisi del balanç de situació; Anàlisi del compte de pèrdues i guanys; Rendibilitat. BLOC II: FONTS DE FINANÇAMENT EMPRESARIAL: Introducció al finançament empresarial; Fonts de finançament a llarg termini; Fonts de finançament a curt termini; El control financer en l'empresa. BLOC III: GESTIÓ DE COSTOS LOGÍSTICS: Classificació dels costos (cost dels materials, mà d'obra, comercial, financer, indirectes); Sistemes d'imputació de costos (Direct cost, Full cost); Anàlisi de les desviacions en costos; Control pressupostari. Sistemàtica per al càlcul dels costos logístics més significatius (cost de Comanda, Cost d'Espai d'Emmagatzematge; Cost d'Instal·lacions d'Emmagatzematge, Cost de Manipulació, cost de stockage, cost d'Administració Logística, cost de Transport, costos Generals Logístics, costos Ocults ) ABC costing.</t>
  </si>
  <si>
    <t>Se trata de una asignatura que permitirá al alumno saber analizar la información económico-financiera de la empresa para la toma de decisiones, incluyendo la gestión y control de costes logísticos. La asignatura consta de tres bloques. BLOQUE I: ANÁLISIS DE LOS ESTADOS FINANCIEROS: Conceptos generales; Análisis del balance de situación; Análisis de la cuenta de pérdidas y ganancias; Rentabilidad. BLOQUE II: FUENTES DE FINANCIACIÓN EMPRESARIAL: Introducción a la financiación empresarial; Fuentes de financiación a largo plazo; Fuentes de financiación a corto plazo; El control financiero en la empresa. BLOQUE III: GESTIÓN DE COSTES LOGÍSTICOS: Clasificación de los costes (coste de los materiales, mano de obra, comercial, financiero, indirectos); Sistemas de imputación de costes (Direct cost, Full cost); Análisis de las desviaciones en costes; Control presupuestario. Sistemática para el cálculo de los costes logísticos más significativos (coste de Pedido, Coste de Espacio de Almacenamiento; Coste de Instalaciones de Almacenamiento, Coste de Manipulación, coste de Stockage, coste  de Administración Logística, coste de Transporte, costes Generales  Logísticos, costes Ocultos) ABC costing.</t>
  </si>
  <si>
    <t>It is a subject that will allow the student to analyze the economic-financial information of the company for decision making, including the management and control of logistics costs. The subject consists of three blocks. BLOCK I: ANALYSIS OF FINANCIAL STATEMENTS: General concepts; Balance sheet analysis; Analysis of the profit and loss account; Cost effectiveness. BLOCK II: SOURCES OF ENTREPRENEURIAL FINANCING: Introduction to business financing; Sources of long-term financing; Sources of short-term financing; Financial control in the company. BLOCK III: MANAGEMENT OF LOGISTIC COSTS: Classification of costs (cost of materials, labor, commercial, financial, indirect); Cost allocation systems (Direct cost, Full cost); Analysis of the deviations in costs; Budget Control. Systematics for the calculation of the most significant logistic costs (Cost of Order, Cost of Storage Space, Cost of Storage Facilities, Cost of Handling, Cost of Stockage, Cost of Logistic Administration, Cost of Transportation, General Logistics Costs, Hidden Costs ) ABC Costing.</t>
  </si>
  <si>
    <t>RA18_Conocer los principales documentos contables para la interpretación de los datos financieros de la empresa.</t>
  </si>
  <si>
    <t>RA19_Capacidad de tomar decisiones económicas y empresariales teniendo en cuenta la situación económica actual del entorno.</t>
  </si>
  <si>
    <t>RA20_Conocer los principales instrumentos de financiación empresarial.</t>
  </si>
  <si>
    <t>RA21_Capacidad de analizar, diseñar, implantar el presupuesto de una empresa y evaluar su implementación.</t>
  </si>
  <si>
    <t>RA22_Capacidad de diseñar, gestionar y crear proyectos empresariales, viables y factibles, según el tipo de organización.</t>
  </si>
  <si>
    <t>RA23_Buena habilidad de realizar reporting económico-financiero de calidad.</t>
  </si>
  <si>
    <t>RA24_Identificar los posibles problemas financieros y de riesgo en la empresa.</t>
  </si>
  <si>
    <t>RA25_Conocer los fundamentos económicos y organizativos de la empresa, analizándola como un conjunto de áreas funcionales interrelacionadas.</t>
  </si>
  <si>
    <t xml:space="preserve">RA26_Aplicar los principios de responsabilidad social para la resolución de problemas económicos y de gestión. </t>
  </si>
  <si>
    <t>RA28_Analizar los flujogramas de una empresa para identificar su pertenencia desde un punto de vista teórico, y posibles vías de mejora.</t>
  </si>
  <si>
    <t>RA29_Analizar los fundamentos estratégicos de la empresa.</t>
  </si>
  <si>
    <t xml:space="preserve">RA32_Utilizar las tecnologías de la información y la comunicación más adecuadas para los objectivos estratégicos que se persiguen. </t>
  </si>
  <si>
    <t>RA27_Analizar el oganigrama de una empresa, identificando las funciones propias de cada unida.</t>
  </si>
  <si>
    <t xml:space="preserve">RA30_Realizar sesiones de trabajo en equipo, identificando los roles asumidos por cada participante y argumentando la crítica a cada rol. </t>
  </si>
  <si>
    <t xml:space="preserve">RA31_Trabajar en equipo, valorar los procesos que se establecen y los roles que se desarrollan y analizar la gestión del tiempo. </t>
  </si>
  <si>
    <t>RA33_Entender el funcionamiento de la gestión logística de las empresas.</t>
  </si>
  <si>
    <t xml:space="preserve">RA34_Ser capaz de reconocer e interrelacionar los distintos procesos que componen la cadena de suministros de una empresa. </t>
  </si>
  <si>
    <t>RA35_Adquisición de habilidades para coordinar los distintos departamentos de compras, aprovisionamiento, producción y distribución de un productos.</t>
  </si>
  <si>
    <t xml:space="preserve">RA36_Analizar las distintas técnicas logísticas que puede presentar una empresa según el sector que desarrolle. </t>
  </si>
  <si>
    <t>RA37_Tener un conocimiento general del transporte, desde una perspectiva que contempe sus diversos aspectos: económicos, tecnológicos, sociales, políticos y organizativos.</t>
  </si>
  <si>
    <t xml:space="preserve">RA38_Poseer una visión de conjunto del sistema global de transporte, como un sistema integrado del que son parte todos los modos. </t>
  </si>
  <si>
    <t>RA39_Conocer las características y particularidades básicas de los modos de transporte terrestre, carretara, ferrocarril, marítimo  y aéreo.</t>
  </si>
  <si>
    <t>RA40_Analizar el sistema de intermodalidad del transporte de mercancías en Europa.</t>
  </si>
  <si>
    <t>RA37_Tener un conocimiento general del transporte, desde una perspectiva que contemple sus diversos aspectos: económicos, tecnológicos, sociales, políticos y organizativos.</t>
  </si>
  <si>
    <t>RA41_Tener un conocimiento general del transporte de containers y de la logística de la estiba.</t>
  </si>
  <si>
    <t xml:space="preserve">RA42_Poseer una visión de conjunto del sistema global de transporte, como un sistema integrado del que son parte todos los modos. </t>
  </si>
  <si>
    <t>RA43_Analizar la tipología de container necesaria para cada mecancía y tipo de transporte.</t>
  </si>
  <si>
    <t>RA44_Adquirir el conocimiento sobre los derechos y deberes inherentes al transporte, para poder cumplir con ellos y ofrecer las máxima garantías de seguridad jurídica.</t>
  </si>
  <si>
    <t>RA45_Adquirir herramientas para la resolución de conflictos inmediata y eficaz, miminimanzo los efectos, obteniendo pruebas para acreditar lo que ha sucedido e identificar a los responsables.</t>
  </si>
  <si>
    <t>RA46_Capacidad de entender las circunstancias que imperan en el contexto del comercio internacional.</t>
  </si>
  <si>
    <t>RA47_Capacidad de ofrecer soluciones logísticas flexibles y rápidas que se adapten al fenómeno de la globalización.</t>
  </si>
  <si>
    <t>RA48_Capacidad de buscar, seleccionar y analizar información empresarial de diferentes fuentes (Internet, prensa, bases de datos, etc.) para resolver problemas de internacionalización.</t>
  </si>
  <si>
    <t>RA50_Capacidad de poder resolver los diferentes problemas que surgen en cuánto a aduanas y legislaciones extranjeras.</t>
  </si>
  <si>
    <t>RA49_Capacidad de entender los actuales retos que afronta la empresa en sus estrategias de expansión internacional.</t>
  </si>
  <si>
    <t>RA51_Capacidad para analizar y contrastar diferentes trabajos de diferentes épocas y procedentes de diversas fuentes.</t>
  </si>
  <si>
    <t>RA52_Adquirir conocimientos sobre las estructuras de mercado y el entorno macro económico en el que se encuentra la empresa.</t>
  </si>
  <si>
    <t>RA53_Adquirir conocimientos  sobre la gestión de les políticas de marketing.</t>
  </si>
  <si>
    <t>RA54_Obtener conocimientos sobre la planificación de la actividad comercial y su optimitzación en tiempo y esfuerzo.</t>
  </si>
  <si>
    <t>RA55_Obtener conocimientos sobre productos y servicios dirigidos a clientes.</t>
  </si>
  <si>
    <t>RA56_Analizar el canal de distribución para cada tipología de productos.</t>
  </si>
  <si>
    <t>RA57_Capacidad de análisis y crítica de encuestas.</t>
  </si>
  <si>
    <t>RA58_Encuestas bien elaboradas.</t>
  </si>
  <si>
    <t>RA59_Estudios cuantitativos bien planificados y definidos.</t>
  </si>
  <si>
    <t>RA60_Capacidad y conocimiento para interpretar y llevar a cabo análisis univariantes y bivariantes. dur a terme anàlisis univariants i bivariants.</t>
  </si>
  <si>
    <t>RA61_Conocimientos y  capacidad crítica sobre los principales sistemas de información.</t>
  </si>
  <si>
    <t>RA62_Capacidad de interpretación y contraste de diferentes modelos de información.</t>
  </si>
  <si>
    <t>RA63_Capacidad de planificación de sistemas de información para acciones en logística.</t>
  </si>
  <si>
    <t xml:space="preserve">RA64_Conocimiento sobre las principales técnicas estadísticas utilizadas en logística. </t>
  </si>
  <si>
    <t>RA65_Capacidad para interpretar diferentes informes y análisis desarrollados con estas técnicas.</t>
  </si>
  <si>
    <t>RA66_Capacidad para proponer técnicas de análisis en cada situación que requiera la logística.</t>
  </si>
  <si>
    <t>RA67_Buena discriminación de la calidad y procedencia de las fuentes de información y documentación para elaborar trabajos técnicos y/o académicos.</t>
  </si>
  <si>
    <t>RA68_Tratamiento de la información obtenida en cualquier proceso de trabajo acorde con los principios éticos que deben regir cualquier investigación.</t>
  </si>
  <si>
    <t>RA69_Capacidad e inicitativa para proponer alternativas innovadoras y creativas a un problema específico para finalmente poder valorar y escoger la mejor solución.</t>
  </si>
  <si>
    <t>RA70_Conocimiento para incorporar las tecnologías de la información de forma permanentemente y actualizada a los propios procesos de trabajo e investigación.</t>
  </si>
  <si>
    <t>RA71_Capacidad en la indentificación de las tecnologías de la información y la comunicación analizando sus utilidades y sus puntos débiles con relación al ámbito de estudios o trabajo.</t>
  </si>
  <si>
    <t>RA72_Buen nivel de consulta y acceso a la información procedente de centros de referencia en innovación.</t>
  </si>
  <si>
    <t>RA73_Adquirir conocimientos sobre diferentes modelos de simulación en logística.</t>
  </si>
  <si>
    <t>RA74_Conocimiento  practico sobre diferentes situaciones en las que se utilizan los modelos de simulación en logística.</t>
  </si>
  <si>
    <t>RA75_Capacidad crítica y participación para resolver diferentes situaciones en logística a través de los modelos de simulación.</t>
  </si>
  <si>
    <t>RA76_Conocer las bases físicas de la atmósfera.</t>
  </si>
  <si>
    <t>RA77_Conocer los procedimientos básicos para hacer una predicción.</t>
  </si>
  <si>
    <t>RA78_Conocer cómo funciona un sistema de predicción, sus bases y sus limitciones.</t>
  </si>
  <si>
    <t>RA79_Entender la variabilidad atmosférica y cómo afecta a la predictabilidad.</t>
  </si>
  <si>
    <t>RA80_Entender la fiabilidad de las predicciones y cómo afecta a la toma de decisiones.</t>
  </si>
  <si>
    <t xml:space="preserve">RA81_Aplicar la toma de decisiones en la logística de empresas basada en la meteorología. </t>
  </si>
  <si>
    <t>RA82_Capacidad de tener una visión global de la dirección de operaciones o dirección de la producción y familiarizarse con sus contenido clave, utilizando la terminología profesional.</t>
  </si>
  <si>
    <t>RA83_Capacidad de distinción de los diferentes niveles de la planificación de las operaciones, desde el plan estratégico o plan de empresa a largo plazo hasta el nivel de ejecución y control de la producción.</t>
  </si>
  <si>
    <t>RA84_Capacidad de analizar las decisiones estratégicas y operativas más importantes que se toman en la empresa por tal de mejorar la organización de la actividad productiva.</t>
  </si>
  <si>
    <t>RA85_Capacidad de identificar los problemas vinculados con la dirección de la producción, indicando las oportunidades en este área para mejorar la competitividad empresarial.</t>
  </si>
  <si>
    <t>RA86_Capacidad para planificar el despliegue temporal y la ejecución de cualquier solución propuesta.</t>
  </si>
  <si>
    <t>RA69_Capacidad e iniciativa para proponer alternativas innovadoras y creativas a un problema específico para finalmente poder valorar y escoger la mejor solución.</t>
  </si>
  <si>
    <t>RA87_Capacidad para identificar los riesgos que plantean las propuestas creativas.</t>
  </si>
  <si>
    <t>RA88_Identificar los riesgos en las cadenas de suministro.</t>
  </si>
  <si>
    <t>RA89_Considerar la gestión de los riesgos un elemento de relevancia en la gestión de los procesos logísticos.</t>
  </si>
  <si>
    <t>RA90_Entender los estándares internacionales en la materia y su forma de aplicación  en la empresa.</t>
  </si>
  <si>
    <t>RA91_Conocer los elementos para llevar a término una gestión eficaz de los riesgos en las cadenas de suministro.</t>
  </si>
  <si>
    <t>RA92_Analizar los distintos modelos de actuación de las entidades nacionales competentes en materia de calidad industrial.</t>
  </si>
  <si>
    <t>RA93_Analizar la estructura procedimental y documental de un plan integral de calidad.</t>
  </si>
  <si>
    <t>RA94_Utilizar las diferentes técnicas de identificación de las características que afectan a la calidad y a la resolución de los problemas asociados.</t>
  </si>
  <si>
    <t>RA95_Aplicar las principales técnica para la mejora de la calidad.</t>
  </si>
  <si>
    <t>RA96_Diseñar el sistema y el plan de calidad aplicable a una pequeña empresa.</t>
  </si>
  <si>
    <t>RA97_Desarrollar la habilidad de toma de decisiones.</t>
  </si>
  <si>
    <t>RA98_Conocer todos los procesos que conforman la SCM.</t>
  </si>
  <si>
    <t>RA99_Analizar los costes de la SCM.</t>
  </si>
  <si>
    <t>RA100_Implementar el diseño y gestión de estrategias la SCM.</t>
  </si>
  <si>
    <t>RA101_Gestionar la SCM como herramienta estratégica para competir en el mercado.</t>
  </si>
  <si>
    <t>RA102_Crear valor en el entorno empresarial a través de la gestión eficiente de la SCM.</t>
  </si>
  <si>
    <t>RA103_Profundizar en los conceptos relacionados con el stock y los almacenes.</t>
  </si>
  <si>
    <t>RA104_Profundizar y presentar diferentes metodologías de desarrollo de proyectos de diseño y optimización de un almacén logístico.</t>
  </si>
  <si>
    <t>RA105_Conocer las diferentes tipologías de sistemas de almacenamiento y manipulación que hay disponibles en el mercado y sus principales características.</t>
  </si>
  <si>
    <t>RA106_Proporcionar criterios suficientes para poder abordar el proceso de selección del sistema de almacenamiento más adecuado.</t>
  </si>
  <si>
    <t>RA107_Desarrollar ejemplos prácticos que permitan realizar comparativas entre diferentes soluciones combinadas.</t>
  </si>
  <si>
    <t xml:space="preserve">RA108_Proporcionar criterios suficientes para poder abordar el proceso de selección del sistema de piciking más adecuado. </t>
  </si>
  <si>
    <t xml:space="preserve">RA109_Presentar la situación actual en relación con los sistemas de identificación automática RFID, así como exponer y describir algunos casos reales de aplicación de esta tecnología para la mejora de las operaciones logística. </t>
  </si>
  <si>
    <t>RA110_Aplicar la seguridad preventiva en el almacén, atendiendo a la normativa vigente y a las recomendaciones ergonómicas.</t>
  </si>
  <si>
    <t>RA111_Conocer los principios generales de la gestión de compras o aprovisionamiento.</t>
  </si>
  <si>
    <t>RA112_Aprender los principios generales para la implantar una estrategia de compras.</t>
  </si>
  <si>
    <t>RA113_Saber cómo realizar un proceso de selección de proveedores.</t>
  </si>
  <si>
    <t>RA114_Conocer las principales características que debe tener un buen negociador para alcancar el éxito en una negociación.</t>
  </si>
  <si>
    <t>RA115_Comprender el concepto de Incoterm y los diferentes tipos con sus carcaterísticas.</t>
  </si>
  <si>
    <t>RA116_Saber cómo realizar una clasificación ABC, cálculos para diferentes tipos de stock.</t>
  </si>
  <si>
    <t>RA117_Conocer algunos indicadores para la gestión de aprovisionamiento y stock.</t>
  </si>
  <si>
    <t>RA118_Aprender los principios para realizar una planificación de necesidades de material.</t>
  </si>
  <si>
    <t>RA119_Saber cómo realizar una previsión de demanda tanto para demandas dependientes como independientes.</t>
  </si>
  <si>
    <t>RA120_Identificar los principales factores a integrar en el proceso de toma de decisiones de localización.</t>
  </si>
  <si>
    <t>RA121_Describir y analizar las principales metodologías a aplicar a la hora de realizar mejoras en los procesos.</t>
  </si>
  <si>
    <t>RA122_Identificar los objetivos principales que hay que intentar cumplir al llevar a cabo una distribución en planta.</t>
  </si>
  <si>
    <t xml:space="preserve">RA123_Conocer los principales tipos de distribución en planta, así como la conveniencia de uso de uno u otros. </t>
  </si>
  <si>
    <t>RA124_Entender qué es el Plan Maestro de la Producción (PMP) y su esquema de proceso de desarrollo.</t>
  </si>
  <si>
    <t>RA125_Definir los principales conceptos relacionados con la planificación de las necesidades de materiales, MRP, y los recursos de producción, MRPII. Asimilar la mecánica de funcionamento de ambos.</t>
  </si>
  <si>
    <t>RA126_Saber distinguir entre tareas de valor agregado y valor no agregado dentro de un proceso.</t>
  </si>
  <si>
    <t>RA127_Descubrir el indicador OEE y cómo se lleva a cabo su cálculo, asi como las herrmaientas Lean de uso más habitual para su mejora: la eS, el Mantenimiento autónomos y SMED.</t>
  </si>
  <si>
    <t>RA128_Identificar los principales objetivos de un proyecto de implantación de Lean, así como los beneficios esperados y pasos que habría que dar para conseguir un éxito en dicho proyecto.</t>
  </si>
  <si>
    <t>RA129_Identificar los principales costes de la no calidad.</t>
  </si>
  <si>
    <t xml:space="preserve">RA130_Familiarizarse con las principales técnicas de análisis e identificación de causas profundas de los problemas de calidad en el entorno empresarial. </t>
  </si>
  <si>
    <t>RA131_Conocer todos los procesos que conforman la Logística de Expedición y la Logística Inversa.</t>
  </si>
  <si>
    <t>RA132_Analizar los costes de la logística de Expedición e Inversa.</t>
  </si>
  <si>
    <t>RA133_Implementar el diseño y gestión de estrategias logísticas para la expedición y el RSCM.</t>
  </si>
  <si>
    <t>RA134_Gestionar la expedición y el RSCM como herramientas estratégicas para competir en el mercado.</t>
  </si>
  <si>
    <t>RA135_Crear valor en el entorno empresarial a través de la gestión eficiente de la logística OUTBOUND y el RSCM.</t>
  </si>
  <si>
    <t>RA127_Descubrir el indicador OEE y cómo se lleva a cabo su cálculo, asi como las herramientas Lean de uso más habitual para su mejora: la eS, el Mantenimiento autónomos y SMED.</t>
  </si>
  <si>
    <t>RA136_Comunicarse oralmente y por escrito en  lengua propia y extranjera en un entorno profesional.</t>
  </si>
  <si>
    <t xml:space="preserve">RA137_Elaborar proyectos, ejecutarlos y evaluar lo mismos en el marco de la empresa donde se están desarrollando las prácticas duales. </t>
  </si>
  <si>
    <t>RA138_Adaptación a las nuevas situaciones que se puedan dar en el mundo profesional de la logística.</t>
  </si>
  <si>
    <t>RA139_Elaborar de forma autónoma, diferentes propuesta de actuación, que puedan dar respuesta a situaciones éticamente comprometidas.</t>
  </si>
  <si>
    <t>RA31_Trabajar en equipo, valorando los procesos que se establecen, los roles que se desarrollan y analizar la gestión del tiempo.</t>
  </si>
  <si>
    <t>RA140_Utilizar las TICs para la gestión estratégica de la logística.</t>
  </si>
  <si>
    <t>RA141_Presentar oralmente las conclusiones de trabajos propios o ajenos en lengua extranjera.</t>
  </si>
  <si>
    <t>RA142_Preparar comunicaciones escritas relativas a la logística en lengua extranjera.</t>
  </si>
  <si>
    <t>RA143_Aplicar conocimientos lingüísticos culturales y temáticos para comprender la lengua extranjera y para comunicarse en ese idioma oralmente y por escrito.</t>
  </si>
  <si>
    <t>RA144_Aplicar estrategias para resolver problemas de compresión de temas expuestos en una lengua extranjera.</t>
  </si>
  <si>
    <t>RA145_Conocer y comprender las estructuras fonéticas, morfológicas, léxicas, sintácticas, semánticas, y pragmáticas de una lengua extranjera.</t>
  </si>
  <si>
    <t>RA146_Expresarse oralmente y por escrito en una lengua extranjera.</t>
  </si>
  <si>
    <t>RA141_Presentar oralmente las conclusiones de trabajos propios en lengua propia y extranjera.</t>
  </si>
  <si>
    <t>RA147_Preparar comunicaciones escritas relativas a la logística en lengua propia y extranjera.</t>
  </si>
  <si>
    <t>RA148_Argumentar la toma de decisiones oralmente o por escrito, teniendo en cuenta los criterios apropiados.</t>
  </si>
  <si>
    <t xml:space="preserve">RA149_Identificar los objetivos a perseguir ante una situación dada y establecer la secuencia de trabajo hasta su consecución. </t>
  </si>
  <si>
    <t>RA150_Utilizar las tecnologías de la información y la comunicación en diferentes situaciones dentro del campo de la logística.</t>
  </si>
  <si>
    <t>RA151_Formular propuestas innovadoras, en la proposición de mejoras o en la resolución de situaciones de incertidumbre.</t>
  </si>
  <si>
    <t xml:space="preserve">RA87_Capacidad para identificar los riesgos que plantean las propuestas creativas. </t>
  </si>
  <si>
    <t>RA48_Capacidad de buscar, seleccionar y analizar información empresarial de diferentes fuentes (Internet, prensa, bases de datos, etc.) para resolver problemas.</t>
  </si>
  <si>
    <t>RA152_Capacidad de tener una visión introductoria de la dirección estratégica y familiarizarse con sus contenido clave, utilizando la terminología profesional.</t>
  </si>
  <si>
    <t>RA153_Capacidad de conocimiento del modelo racional de toma de decisones estratégicas, así como de las diferentres fases del proceso estratégico de la empresa.</t>
  </si>
  <si>
    <t>RA154_Buena habilidad en saber utilizar y aplicar las principales herramientas del análisis estratégico tanto a nivel externo como interno.</t>
  </si>
  <si>
    <t>RA155_Capacidad para entender y analizar diversos tipos de estrategias empresariales.</t>
  </si>
  <si>
    <t>RA156_Capacidad de trabajar en equipo, así como comunicar, negociar e interactuar con otras personas tomando decisiones en situaciones de mayor o menor grado de información.</t>
  </si>
  <si>
    <t>RA157_Capacidad de autocrítica y autocorrección a partir de comentarios y evaluaciones externas.</t>
  </si>
  <si>
    <t>Tema 1: POLÍTIQUES NACIONALS DE TRANSPORT: Objectius / Organismes/ Normativa bàsica LOTT i ROTT / Competències de la CCAA / Infraestructura de transport a Espanya / Pla Director d'Infraestructures. Tema 2: TRANSPORT MARÍTIM: Entitats internacionals / Regulació bàsica / Infraestructures  / Sectors diferenciats del transport marítim / Documents per al transport martítim / L'empresa naviliera / El vaixell. Tema 3: TRANSPORT FERROVIARI: Entitats internacionals / Regulació bàsica  / Característiques / Infraestructures i xarxes del transport ferroviari / El transport ferroviari nacional i internacional: organització europea. / Els professionals del transport ferroviari / Composicions ferroviàries / L'alta velocitat. Tema 4: TRANSPORT PER CARRETERA: Entitats internacionals / Regulació / Característiques  / Infraestructures i xarxes del transport per carretera / Vehicles / El transport nacional i internacional de mercaderies per carretera / Documents per al transport per carretera / Entitats i professions que intervenen en el transport per carretera / Les empreses de transport per carretera. Tema 5: TRANSPORT AERI: Entitats internacionals / Regulació bàsica  / Característiques / Infraestructures, línies i rutes per al transport aeri / Els avions i helicòpters / El transport internacional de passatgers i mercaderies per via aèria / Documents per al transport de passatgers i mercaderies per via aèria / Entitats que internvienen en el transport aeri i activitats professionals que genera / Empreses de transport aeri. Tema 6: ALTRES MANERES DE TRANSPORT: Navegació en aigües interiors / Programa i polítiques de la UE en aquesta matèria / Transport mitjançant línies de distribució / oleoductes / Transport d'energia. Tema 7: INTERMODALITAT DEL TRANSPORT DE MERCADERIES: Objectius / Conceptes generals / Normativa de la UE/ Programa MARC POLO II: Transport combinats de mercaderies entre Estats de la UE / Unitats de càrrega intermodals. Tema 8: XARXES TRANSEUROPEES: Orientacions de la UE / Interoprabilidad del sistema ferroviari transeuropeu convencional / Interopearibilidad del sistema transeuropeu d'alta velocitat. Tema 9: TRANSPORT I NOVES TECNOLOGIES: Tipologia d'ITS / Catàleg de sistemes intel·ligents de Transport/ Beneficis ITS/ KPIS de control. Tema 10: TRANSPORT I MEDI AMBIENT: Impacte ambiental dels transports  / Principals tipologies de contaminants.</t>
  </si>
  <si>
    <t>Tema 1: POLÍTICAS NACIONALES DE TRANSPORTE: Objetivos / Organismos / Normativa básica LOTT y ROTT / Competencias de la CCAA / Infraestructura de transporte en España / Plan Director de Infraestructuras. Tema 2: TRANSPORTE MARÍTIMO: Entidades internacionales / Regulación básica / Infraestructuras / Sectores diferenciados del transporte marítimo / Documentos para el transporte martítimo / La empresa naviera / El barco. Tema 3: TRANSPORTE FERROVIARIO: Entidades internacionales / Regulación básica / Características / Infraestructuras y redes del transporte ferroviario / El transporte ferroviario nacional e internacional: organización europea. / Los profesionales del transporte ferroviario / Composiciones ferroviarias / La alta velocidad. Tema 4: TRANSPORTE POR CARRETERA: Entidades internacionales / Regulación / Características / Infraestructuras y redes del transporte por carretera / Vehículos / El transporte nacional e internacional de mercancías por carretera / Documentos para el transporte por carretera / Entidades y profesiones que intervienen en el transporte por carretera / Las empresas de transporte por carretera. Tema 5: TRANSPORTE AÉREO: Entidades internacionales / Regulación básica / Características / Infraestructuras, líneas y rutas para el transporte aéreo / Los aviones y helicópteros / El transporte internacional pasajeros y mercancías por vía aérea / Documentos para el transporte de pasajeros y mercancías por vía aérea / Entidades que internvienen en el transporte aéreo y actividades profesionales que genera / Empresas de transporte aéreo. Tema 6: OTRAS FORMAS DE TRANSPORTE: Navegación en aguas interiores / Programa y políticas de la UE en esta materia / Transporte mediante líneas de distribución / oleoductos / Transporte de energía. Tema 7: INTERMODALIDAD DEL TRANSPORTE DE MERCANCÍAS: Objetivos / Conceptos generales / Normativa de la UE / Programa MARC POLO II: Transporte combinados de mercancías entre Estados de la UE / Unidades de carga intermodales. Tema 8: REDES TRANSEUROPEAS: Orientaciones de la UE / Interoprabilidad del sistema ferroviario transeuropeo convencional / Interopearibilidad del sistema transeuropeo de alta velocidad. Tema 9: TRANSPORTE Y NUEVAS TECNOLOGÍAS: Tipología de ITS / Catálogo de sistemas inteligentes de Transporte / Beneficios ITS / KPIs de control. Tema 10: TRANSPORTE Y MEDIO AMBIENTE: Impacto ambiental de los transportes / Principales tipologías de contaminantes.</t>
  </si>
  <si>
    <t>Topic 1: NATIONAL POLICIES OF TRANSPORT: Objectives / Organisms / Basic regulations LOTT and ROTT / Competitions of the CCAA / Infrastructure of transport in Spain / Plan Director of Infrastructures. Topic 2: MARITIME TRANSPORTATION: International organizations / Basic regulation / Infrastructures / Differentiated sectors of maritime transport / Documents for shipping / The shipping company / The ship. Topic 3: RAIL TRANSPORT: International organizations / Basic regulation / Features / Infrastructures and networks of rail transport / National and international rail transport: European organization. / The professionals of the railway transport / Railway compositions / The high speed. Topic 4: ROAD TRANSPORTATION: International organizations / Regulation / Features / Infrastructures and networks of road transport / Vehicles / National and international transport of goods by road / Documents for road transport / Entities and professions involved in transport for Road / Road transport companies. Topic 5: AIR TRANSPORTATION: International organizations / Basic regulation / Features / Infrastructures, lines and routes for air transport / Airplanes and helicopters / International passenger and freight transport by air / Documents for the transport of passengers and goods by road Aerial / Entities that swarm in the air transport and professional activities that it generates / Companies of air transport. Topic 6: OTHER WAYS OF TRANSPORT: Inland water navigation / Program and policies of the EU in this matter / Transport through distribution lines / pipelines / Energy transport. Item 7: INTERMODALITY OF GOODS TRANSPORT: Objectives / General concepts / EU regulations / MARC POLO II Program: Combined transport of goods between EU States / Intermodal freight units. Item 8: TRANSEUROPEES NETWORKS: EU guidelines / Interoprability of the trans-European conventional rail system / Interopearabilidad of the trans-European high-speed system. Topic 9: TRANSPORT AND NEW TECHNOLOGIES: Type of STI / Catalog of Intelligent Transport Systems / Control ITS / KPIS Benefits. Topic 10: TRANSPORTATION AND ENVIRONMENT: Environmental impact of transport / Main types of contaminants.</t>
  </si>
  <si>
    <t>Gestión de Datos y Aplicaciones Big Data en Logística 4.0</t>
  </si>
  <si>
    <t xml:space="preserve">Data management and Big Data application in Logistics 4.0 </t>
  </si>
  <si>
    <t>Gestión de la Cadena de Suministros (SCM).</t>
  </si>
  <si>
    <t>Lenguas Extranjeras aplicadas a la Logística</t>
  </si>
  <si>
    <t>Anglès I</t>
  </si>
  <si>
    <t>Inglés I</t>
  </si>
  <si>
    <t>English I</t>
  </si>
  <si>
    <t>Anglès II</t>
  </si>
  <si>
    <t>Inglés II</t>
  </si>
  <si>
    <t>English II</t>
  </si>
  <si>
    <t>Anglès III</t>
  </si>
  <si>
    <t>Inglés III</t>
  </si>
  <si>
    <t>English III</t>
  </si>
  <si>
    <t>Anglès IV</t>
  </si>
  <si>
    <t>Inglés IV</t>
  </si>
  <si>
    <t>English IV</t>
  </si>
  <si>
    <t>Alemany I</t>
  </si>
  <si>
    <t>Alemán I</t>
  </si>
  <si>
    <t>German I</t>
  </si>
  <si>
    <t>Alemany II</t>
  </si>
  <si>
    <t>Alemán II</t>
  </si>
  <si>
    <t>German II</t>
  </si>
  <si>
    <t>Alemany III</t>
  </si>
  <si>
    <t>Alemán III</t>
  </si>
  <si>
    <t>German III</t>
  </si>
  <si>
    <t>Alemany IV</t>
  </si>
  <si>
    <t>Alemán IV</t>
  </si>
  <si>
    <t>German IV</t>
  </si>
  <si>
    <t>Llengua i Cultura Francesa I</t>
  </si>
  <si>
    <t>Lengua y Cultura Francesa I</t>
  </si>
  <si>
    <t xml:space="preserve">French Language and Culture I </t>
  </si>
  <si>
    <t>Llengua i Cultura Francesa II</t>
  </si>
  <si>
    <t>Lengua y Cultura Francesa II</t>
  </si>
  <si>
    <t>French Language and Culture II</t>
  </si>
  <si>
    <t>Llengua i Cultura Xinesa I</t>
  </si>
  <si>
    <t>Lengua y Cultura China I</t>
  </si>
  <si>
    <t xml:space="preserve">Xinese Language and Culture I </t>
  </si>
  <si>
    <t>Llengua i Cultura Xinesa II</t>
  </si>
  <si>
    <t>Lengua y Cultura China II</t>
  </si>
  <si>
    <t>Xinese Language and Culture II</t>
  </si>
  <si>
    <t>Prácticas de aplicación en la Logística del sector de la Automoción</t>
  </si>
  <si>
    <t>Práctiques d'aplicació en la Logística del sector de l'automoció.</t>
  </si>
  <si>
    <t>Work Placements in logistic of automotive companies.</t>
  </si>
  <si>
    <t>Prácticas de aplicación en la Logística de los sectores Farmacéuticos y Químicos.</t>
  </si>
  <si>
    <t>Práctiques d'aplicació en la Logística dels sectors farmacèutics i químics.</t>
  </si>
  <si>
    <t>Work  Placements in logistics of Pharmaceutical and Chemical companies.</t>
  </si>
  <si>
    <t>Prácticas de aplicación en la  Logística del sector Textil y Moda.</t>
  </si>
  <si>
    <t>Work Placements in logistic of textile and fashion companies.</t>
  </si>
  <si>
    <t>Prácticas de aplicación en la  Logística del sector Agroalimentario.</t>
  </si>
  <si>
    <t>Práctiques d'aplicació en la Logística del sector agroalimentari.</t>
  </si>
  <si>
    <t>Work Placements in logistic of agrifood companies.</t>
  </si>
  <si>
    <t>Prácticas de aplicación en la Logística en empresas de gran distribución.</t>
  </si>
  <si>
    <t>Práctiques d'aplicació en la logística en empreses de gran distribució.</t>
  </si>
  <si>
    <t>Práctiques d'aplicació en la logística del Turisme i Transport de Viatgers.</t>
  </si>
  <si>
    <t>Prácticas de aplicación en la logística del Turismo y Transporte de Viajeros.</t>
  </si>
  <si>
    <t>Work Placements in logistic of tourism and passenger transport companies.</t>
  </si>
  <si>
    <t>Práctiques d'aplicació logística en empreses del negoci portuari i navilier.</t>
  </si>
  <si>
    <t>Prácticas de aplicación Logística en el negocio Portuario y Naviero.</t>
  </si>
  <si>
    <t>Prácticas de aplicación Logística Aeroportuaria.</t>
  </si>
  <si>
    <t>Práctiques d'aplicació Logística Aeroportuària.</t>
  </si>
  <si>
    <t>Work Placements in logistic of airport companies.</t>
  </si>
  <si>
    <t>Prácticas en Consultorías para desarrollar Proyectos de Innovación Logística y Nuevas Tecnologías.</t>
  </si>
  <si>
    <t>Pràctiques en Consultories per a desenvolupar Projectes d'Innovació Logística i Noves Tecnologies.</t>
  </si>
  <si>
    <t>Work Placements in Consultancies to develop Projects of Logistic Innovation and New Technologies.</t>
  </si>
  <si>
    <t>M5: ÀREES I EINES DE SUPORT A LA LOGÍSTICA /   M5: ÁREAS Y HERRAMIENTAS DE SOPORTE A LA LOGÍSTICA /     M5: AREAS AND TOOLS TO SUPPORT LOGISTICS</t>
  </si>
  <si>
    <t>Sesiones de tutoría para el seguimiento de las prácticas y/o  TFG.</t>
  </si>
  <si>
    <t>Chino</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</si>
</sst>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b/>
      <sz val="14"/>
      <color theme="1"/>
      <name val="Arial Black"/>
      <family val="2"/>
    </font>
    <font>
      <i/>
      <sz val="11"/>
      <color theme="0"/>
      <name val="Calibri"/>
      <family val="2"/>
      <scheme val="minor"/>
    </font>
    <font>
      <sz val="18"/>
      <color theme="0"/>
      <name val="Calibri"/>
      <family val="2"/>
      <scheme val="minor"/>
    </font>
    <font>
      <sz val="11"/>
      <name val="Calibri"/>
      <family val="2"/>
      <scheme val="minor"/>
    </font>
    <font>
      <b/>
      <sz val="11"/>
      <color theme="0"/>
      <name val="Calibri"/>
      <family val="2"/>
      <scheme val="minor"/>
    </font>
    <font>
      <sz val="11"/>
      <name val="Gill Sans"/>
      <family val="2"/>
    </font>
    <font>
      <b/>
      <sz val="11"/>
      <color indexed="12"/>
      <name val="Gill Sans"/>
      <family val="2"/>
    </font>
    <font>
      <sz val="11"/>
      <color indexed="12"/>
      <name val="Gill Sans"/>
      <family val="2"/>
    </font>
    <font>
      <b/>
      <sz val="11"/>
      <name val="Calibri"/>
      <family val="2"/>
      <scheme val="minor"/>
    </font>
    <font>
      <sz val="11"/>
      <color indexed="10"/>
      <name val="Calibri"/>
      <family val="2"/>
      <scheme val="minor"/>
    </font>
    <font>
      <b/>
      <sz val="8"/>
      <color theme="4"/>
      <name val="Calibri"/>
      <family val="2"/>
      <scheme val="minor"/>
    </font>
    <font>
      <sz val="9"/>
      <color theme="4"/>
      <name val="Calibri"/>
      <family val="2"/>
      <scheme val="minor"/>
    </font>
    <font>
      <sz val="8"/>
      <color theme="4"/>
      <name val="Calibri"/>
      <family val="2"/>
      <scheme val="minor"/>
    </font>
    <font>
      <b/>
      <sz val="18"/>
      <color theme="0"/>
      <name val="Calibri"/>
      <family val="2"/>
      <scheme val="minor"/>
    </font>
    <font>
      <i/>
      <sz val="10"/>
      <color theme="4"/>
      <name val="Calibri"/>
      <family val="2"/>
      <scheme val="minor"/>
    </font>
    <font>
      <vertAlign val="superscript"/>
      <sz val="11"/>
      <color theme="4"/>
      <name val="Calibri"/>
      <family val="2"/>
      <scheme val="minor"/>
    </font>
    <font>
      <sz val="8"/>
      <color rgb="FF000000"/>
      <name val="Tahoma"/>
      <family val="2"/>
    </font>
    <font>
      <u/>
      <sz val="11"/>
      <color theme="10"/>
      <name val="Calibri"/>
      <family val="2"/>
      <scheme val="minor"/>
    </font>
    <font>
      <u/>
      <sz val="11"/>
      <color theme="11"/>
      <name val="Calibri"/>
      <family val="2"/>
      <scheme val="minor"/>
    </font>
    <font>
      <sz val="11"/>
      <color rgb="FF000000"/>
      <name val="Calibri"/>
      <family val="2"/>
      <scheme val="minor"/>
    </font>
    <font>
      <sz val="11"/>
      <color rgb="FFFFFFFF"/>
      <name val="Calibri"/>
      <family val="2"/>
      <scheme val="minor"/>
    </font>
    <font>
      <sz val="8"/>
      <name val="Calibri"/>
      <family val="2"/>
      <scheme val="minor"/>
    </font>
    <font>
      <b/>
      <sz val="11"/>
      <color rgb="FF000000"/>
      <name val="Calibri"/>
      <family val="2"/>
      <scheme val="minor"/>
    </font>
    <font>
      <b/>
      <sz val="11"/>
      <color rgb="FF0000D4"/>
      <name val="Gill Sans"/>
      <family val="2"/>
    </font>
    <font>
      <sz val="11"/>
      <color rgb="FF0000D4"/>
      <name val="Gill Sans"/>
      <family val="2"/>
    </font>
    <font>
      <i/>
      <sz val="11"/>
      <color rgb="FF000000"/>
      <name val="Calibri"/>
      <family val="2"/>
      <scheme val="minor"/>
    </font>
    <font>
      <b/>
      <sz val="12"/>
      <color rgb="FFFFFFFF"/>
      <name val="Calibri"/>
      <family val="2"/>
      <scheme val="minor"/>
    </font>
    <font>
      <b/>
      <sz val="11"/>
      <color rgb="FFFFFFFF"/>
      <name val="Calibri"/>
      <family val="2"/>
      <scheme val="minor"/>
    </font>
    <font>
      <b/>
      <sz val="12"/>
      <color rgb="FF000000"/>
      <name val="Calibri"/>
      <family val="2"/>
      <charset val="204"/>
      <scheme val="minor"/>
    </font>
    <font>
      <b/>
      <sz val="9"/>
      <color theme="1"/>
      <name val="Calibri"/>
      <scheme val="minor"/>
    </font>
    <font>
      <b/>
      <sz val="9"/>
      <color rgb="FF000000"/>
      <name val="Calibri"/>
      <scheme val="minor"/>
    </font>
  </fonts>
  <fills count="1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00009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5"/>
      </patternFill>
    </fill>
    <fill>
      <patternFill patternType="solid">
        <fgColor theme="3"/>
        <bgColor indexed="64"/>
      </patternFill>
    </fill>
    <fill>
      <patternFill patternType="solid">
        <fgColor theme="4" tint="0.59999389629810485"/>
        <bgColor indexed="64"/>
      </patternFill>
    </fill>
    <fill>
      <patternFill patternType="solid">
        <fgColor rgb="FFDCE6F1"/>
        <bgColor rgb="FF000000"/>
      </patternFill>
    </fill>
    <fill>
      <patternFill patternType="solid">
        <fgColor rgb="FF1F497D"/>
        <bgColor rgb="FF000000"/>
      </patternFill>
    </fill>
    <fill>
      <patternFill patternType="solid">
        <fgColor rgb="FFFFFFFF"/>
        <bgColor rgb="FF000000"/>
      </patternFill>
    </fill>
    <fill>
      <patternFill patternType="solid">
        <fgColor rgb="FF4F81BD"/>
        <bgColor rgb="FF000000"/>
      </patternFill>
    </fill>
    <fill>
      <patternFill patternType="solid">
        <fgColor rgb="FFB8CCE4"/>
        <bgColor rgb="FF000000"/>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79998168889431442"/>
        <bgColor rgb="FF000000"/>
      </patternFill>
    </fill>
  </fills>
  <borders count="30">
    <border>
      <left/>
      <right/>
      <top/>
      <bottom/>
      <diagonal/>
    </border>
    <border>
      <left style="medium">
        <color theme="4" tint="-0.24994659260841701"/>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style="thin">
        <color rgb="FF000099"/>
      </left>
      <right/>
      <top style="thin">
        <color rgb="FF000099"/>
      </top>
      <bottom/>
      <diagonal/>
    </border>
    <border>
      <left/>
      <right/>
      <top style="thin">
        <color rgb="FF000099"/>
      </top>
      <bottom/>
      <diagonal/>
    </border>
    <border>
      <left/>
      <right style="thin">
        <color rgb="FF000099"/>
      </right>
      <top style="thin">
        <color rgb="FF000099"/>
      </top>
      <bottom/>
      <diagonal/>
    </border>
    <border>
      <left style="thin">
        <color rgb="FF000099"/>
      </left>
      <right/>
      <top/>
      <bottom style="thin">
        <color rgb="FF000099"/>
      </bottom>
      <diagonal/>
    </border>
    <border>
      <left/>
      <right/>
      <top/>
      <bottom style="thin">
        <color rgb="FF000099"/>
      </bottom>
      <diagonal/>
    </border>
    <border>
      <left/>
      <right style="thin">
        <color rgb="FF000099"/>
      </right>
      <top/>
      <bottom style="thin">
        <color rgb="FF00009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theme="4"/>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style="thin">
        <color theme="0"/>
      </left>
      <right style="thin">
        <color theme="0"/>
      </right>
      <top style="thin">
        <color theme="0"/>
      </top>
      <bottom/>
      <diagonal/>
    </border>
    <border>
      <left style="thin">
        <color theme="0"/>
      </left>
      <right style="thin">
        <color theme="0"/>
      </right>
      <top/>
      <bottom/>
      <diagonal/>
    </border>
  </borders>
  <cellStyleXfs count="439">
    <xf numFmtId="0" fontId="0" fillId="0" borderId="0"/>
    <xf numFmtId="9" fontId="2" fillId="0" borderId="0" applyFon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38">
    <xf numFmtId="0" fontId="0" fillId="0" borderId="0" xfId="0"/>
    <xf numFmtId="0" fontId="5" fillId="0" borderId="0" xfId="0" applyFont="1"/>
    <xf numFmtId="0" fontId="0" fillId="0" borderId="0" xfId="0" applyAlignment="1">
      <alignment horizontal="right"/>
    </xf>
    <xf numFmtId="0" fontId="0" fillId="0" borderId="0" xfId="0" applyAlignment="1">
      <alignment horizontal="center"/>
    </xf>
    <xf numFmtId="0" fontId="2" fillId="3" borderId="0" xfId="3"/>
    <xf numFmtId="0" fontId="3"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1" applyNumberFormat="1" applyFont="1"/>
    <xf numFmtId="0" fontId="6" fillId="0" borderId="0" xfId="0" applyFont="1"/>
    <xf numFmtId="0" fontId="6" fillId="0" borderId="0" xfId="0" applyFont="1" applyAlignment="1">
      <alignment vertical="center"/>
    </xf>
    <xf numFmtId="0" fontId="2" fillId="5" borderId="0" xfId="3" applyFill="1" applyAlignment="1"/>
    <xf numFmtId="0" fontId="8" fillId="0" borderId="0" xfId="0" applyFont="1"/>
    <xf numFmtId="0" fontId="0" fillId="5" borderId="0" xfId="0" applyFill="1"/>
    <xf numFmtId="0" fontId="2" fillId="5" borderId="0" xfId="3" applyFill="1"/>
    <xf numFmtId="0" fontId="2" fillId="5" borderId="0" xfId="3" applyFill="1" applyAlignment="1">
      <alignment vertical="top" wrapText="1"/>
    </xf>
    <xf numFmtId="0" fontId="0" fillId="0" borderId="0" xfId="0" applyAlignment="1">
      <alignment horizontal="left" vertical="center"/>
    </xf>
    <xf numFmtId="9" fontId="0" fillId="0" borderId="0" xfId="1" applyFont="1" applyAlignment="1">
      <alignment horizontal="center"/>
    </xf>
    <xf numFmtId="0" fontId="5" fillId="0" borderId="1" xfId="0" applyFont="1" applyBorder="1"/>
    <xf numFmtId="0" fontId="5" fillId="0" borderId="2" xfId="0" applyFont="1" applyBorder="1"/>
    <xf numFmtId="0" fontId="5" fillId="0" borderId="4" xfId="0" applyFont="1" applyBorder="1"/>
    <xf numFmtId="0" fontId="5" fillId="0" borderId="3" xfId="0" applyFont="1" applyBorder="1"/>
    <xf numFmtId="0" fontId="5" fillId="0" borderId="6" xfId="0" applyFont="1" applyBorder="1"/>
    <xf numFmtId="0" fontId="5" fillId="0" borderId="7" xfId="0" applyFont="1" applyBorder="1"/>
    <xf numFmtId="0" fontId="5" fillId="0" borderId="5" xfId="0" applyFont="1" applyBorder="1"/>
    <xf numFmtId="0" fontId="0" fillId="3" borderId="0" xfId="3" applyFont="1"/>
    <xf numFmtId="0" fontId="9" fillId="5" borderId="0" xfId="0" applyFont="1" applyFill="1" applyBorder="1"/>
    <xf numFmtId="0" fontId="4" fillId="5" borderId="0" xfId="0" applyFont="1" applyFill="1" applyAlignment="1">
      <alignment horizontal="left" vertical="center"/>
    </xf>
    <xf numFmtId="0" fontId="4" fillId="5" borderId="0" xfId="0" applyFont="1" applyFill="1"/>
    <xf numFmtId="0" fontId="9" fillId="5" borderId="0" xfId="0" applyFont="1" applyFill="1" applyBorder="1" applyAlignment="1">
      <alignment horizontal="center"/>
    </xf>
    <xf numFmtId="0" fontId="4" fillId="5" borderId="0" xfId="0" applyFont="1" applyFill="1" applyBorder="1"/>
    <xf numFmtId="0" fontId="4" fillId="5" borderId="0" xfId="0" applyFont="1" applyFill="1" applyAlignment="1">
      <alignment vertical="center"/>
    </xf>
    <xf numFmtId="0" fontId="9" fillId="4" borderId="8" xfId="2" applyFont="1" applyFill="1" applyBorder="1" applyAlignment="1">
      <alignment horizontal="center"/>
    </xf>
    <xf numFmtId="0" fontId="9" fillId="4" borderId="3" xfId="2" applyFont="1" applyFill="1" applyBorder="1" applyAlignment="1">
      <alignment horizontal="center"/>
    </xf>
    <xf numFmtId="0" fontId="9" fillId="4" borderId="4" xfId="0" applyFont="1" applyFill="1" applyBorder="1" applyAlignment="1">
      <alignment horizontal="center"/>
    </xf>
    <xf numFmtId="0" fontId="13" fillId="0" borderId="0" xfId="0" applyFont="1"/>
    <xf numFmtId="0" fontId="15" fillId="0" borderId="0" xfId="0" applyFont="1"/>
    <xf numFmtId="0" fontId="13" fillId="0" borderId="0" xfId="0" applyFont="1" applyBorder="1" applyAlignment="1">
      <alignment horizontal="left" vertical="center" wrapText="1"/>
    </xf>
    <xf numFmtId="0" fontId="14" fillId="0" borderId="0" xfId="0" applyFont="1" applyAlignment="1">
      <alignment horizontal="left" wrapText="1"/>
    </xf>
    <xf numFmtId="0" fontId="0" fillId="0" borderId="0" xfId="0" applyFont="1"/>
    <xf numFmtId="0" fontId="0" fillId="5" borderId="0" xfId="4" applyFont="1" applyFill="1" applyBorder="1" applyAlignment="1">
      <alignment vertical="center" wrapText="1"/>
    </xf>
    <xf numFmtId="0" fontId="11" fillId="0" borderId="0" xfId="0" applyFont="1"/>
    <xf numFmtId="0" fontId="16" fillId="0" borderId="0" xfId="0" applyFont="1"/>
    <xf numFmtId="0" fontId="11" fillId="0" borderId="0" xfId="0" applyFont="1" applyBorder="1" applyAlignment="1">
      <alignment horizontal="left"/>
    </xf>
    <xf numFmtId="0" fontId="17" fillId="0" borderId="0" xfId="0" applyFont="1" applyBorder="1" applyAlignment="1"/>
    <xf numFmtId="0" fontId="11" fillId="0" borderId="0" xfId="0" applyFont="1" applyBorder="1" applyAlignment="1"/>
    <xf numFmtId="0" fontId="11" fillId="0" borderId="0" xfId="0" applyFont="1" applyBorder="1" applyAlignment="1">
      <alignment horizontal="left" vertical="center" wrapText="1"/>
    </xf>
    <xf numFmtId="0" fontId="18" fillId="0" borderId="0" xfId="0" applyFont="1"/>
    <xf numFmtId="0" fontId="20" fillId="0" borderId="0" xfId="0" applyFont="1"/>
    <xf numFmtId="0" fontId="0" fillId="5" borderId="0" xfId="0" applyFill="1" applyAlignment="1">
      <alignment horizontal="right"/>
    </xf>
    <xf numFmtId="0" fontId="2" fillId="3" borderId="16" xfId="3" applyBorder="1" applyAlignment="1">
      <alignment horizontal="left" wrapText="1"/>
    </xf>
    <xf numFmtId="0" fontId="2" fillId="7" borderId="16" xfId="4" applyBorder="1" applyAlignment="1">
      <alignment horizontal="left" wrapText="1"/>
    </xf>
    <xf numFmtId="0" fontId="7" fillId="2" borderId="16" xfId="2" applyFont="1" applyBorder="1" applyAlignment="1">
      <alignment horizontal="center" wrapText="1"/>
    </xf>
    <xf numFmtId="0" fontId="13" fillId="5" borderId="0" xfId="0" applyFont="1" applyFill="1" applyBorder="1" applyAlignment="1">
      <alignment horizontal="center"/>
    </xf>
    <xf numFmtId="0" fontId="2" fillId="7" borderId="0" xfId="4" applyBorder="1" applyAlignment="1">
      <alignment horizontal="center"/>
    </xf>
    <xf numFmtId="0" fontId="16" fillId="0" borderId="0" xfId="0" applyFont="1" applyBorder="1" applyAlignment="1">
      <alignment wrapText="1"/>
    </xf>
    <xf numFmtId="0" fontId="0" fillId="0" borderId="19" xfId="0" applyBorder="1" applyAlignment="1">
      <alignment horizontal="right"/>
    </xf>
    <xf numFmtId="0" fontId="2" fillId="7" borderId="20" xfId="4" applyBorder="1"/>
    <xf numFmtId="0" fontId="0" fillId="0" borderId="21" xfId="0" applyBorder="1" applyAlignment="1">
      <alignment horizontal="right"/>
    </xf>
    <xf numFmtId="0" fontId="2" fillId="7" borderId="22" xfId="4" applyBorder="1"/>
    <xf numFmtId="0" fontId="16" fillId="0" borderId="0" xfId="0" applyFont="1" applyBorder="1" applyAlignment="1"/>
    <xf numFmtId="0" fontId="16" fillId="0" borderId="0" xfId="0" applyFont="1" applyBorder="1" applyAlignment="1">
      <alignment vertical="center"/>
    </xf>
    <xf numFmtId="0" fontId="16" fillId="0" borderId="23" xfId="0" applyFont="1" applyBorder="1" applyAlignment="1">
      <alignment wrapText="1"/>
    </xf>
    <xf numFmtId="0" fontId="22" fillId="0" borderId="23" xfId="0" applyFont="1" applyBorder="1" applyAlignment="1">
      <alignment vertical="top" wrapText="1"/>
    </xf>
    <xf numFmtId="0" fontId="4" fillId="0" borderId="0" xfId="0" applyFont="1"/>
    <xf numFmtId="0" fontId="0" fillId="0" borderId="0" xfId="0" applyBorder="1"/>
    <xf numFmtId="0" fontId="15" fillId="5" borderId="0" xfId="0" applyFont="1" applyFill="1" applyBorder="1" applyAlignment="1">
      <alignment horizontal="left" vertical="center" wrapText="1"/>
    </xf>
    <xf numFmtId="0" fontId="19" fillId="0" borderId="0" xfId="0" applyFont="1" applyAlignment="1">
      <alignment vertical="top"/>
    </xf>
    <xf numFmtId="0" fontId="22" fillId="0" borderId="0" xfId="0" applyFont="1"/>
    <xf numFmtId="0" fontId="0" fillId="7" borderId="0" xfId="4" applyFont="1" applyBorder="1"/>
    <xf numFmtId="0" fontId="16" fillId="0" borderId="0" xfId="0" applyFont="1" applyAlignment="1">
      <alignment horizontal="right"/>
    </xf>
    <xf numFmtId="0" fontId="4" fillId="8" borderId="0" xfId="2" applyFill="1"/>
    <xf numFmtId="0" fontId="0" fillId="0" borderId="0" xfId="0" applyBorder="1" applyAlignment="1">
      <alignment horizontal="right"/>
    </xf>
    <xf numFmtId="0" fontId="0" fillId="0" borderId="0" xfId="0" applyFill="1"/>
    <xf numFmtId="0" fontId="0" fillId="0" borderId="0" xfId="0" applyFill="1" applyBorder="1" applyAlignment="1">
      <alignment horizontal="right"/>
    </xf>
    <xf numFmtId="0" fontId="2" fillId="0" borderId="0" xfId="4" applyFill="1" applyBorder="1"/>
    <xf numFmtId="0" fontId="11" fillId="0" borderId="0" xfId="0" applyFont="1" applyFill="1" applyBorder="1" applyAlignment="1"/>
    <xf numFmtId="0" fontId="0" fillId="0" borderId="0" xfId="0" applyFill="1" applyAlignment="1">
      <alignment horizontal="right"/>
    </xf>
    <xf numFmtId="0" fontId="5" fillId="0" borderId="0" xfId="0" applyFont="1" applyAlignment="1">
      <alignment horizontal="left" wrapText="1"/>
    </xf>
    <xf numFmtId="0" fontId="2" fillId="3" borderId="16" xfId="3" applyBorder="1" applyAlignment="1">
      <alignment horizontal="center" wrapText="1"/>
    </xf>
    <xf numFmtId="0" fontId="2" fillId="7" borderId="16" xfId="4" applyBorder="1" applyAlignment="1">
      <alignment horizontal="center" wrapText="1"/>
    </xf>
    <xf numFmtId="0" fontId="0" fillId="7" borderId="22" xfId="4" applyFont="1" applyBorder="1"/>
    <xf numFmtId="0" fontId="5" fillId="0" borderId="0" xfId="0" applyFont="1" applyAlignment="1">
      <alignment horizontal="left" wrapText="1"/>
    </xf>
    <xf numFmtId="0" fontId="5" fillId="0" borderId="0" xfId="0" applyFont="1" applyAlignment="1">
      <alignment horizontal="left" wrapText="1"/>
    </xf>
    <xf numFmtId="0" fontId="0" fillId="7" borderId="0" xfId="4" applyFont="1" applyBorder="1" applyAlignment="1">
      <alignment horizontal="center" vertical="center"/>
    </xf>
    <xf numFmtId="0" fontId="0" fillId="7" borderId="0" xfId="4" applyFont="1" applyBorder="1" applyAlignment="1">
      <alignment horizontal="center"/>
    </xf>
    <xf numFmtId="0" fontId="0" fillId="7" borderId="20" xfId="4" applyFont="1" applyBorder="1"/>
    <xf numFmtId="0" fontId="0" fillId="5" borderId="0" xfId="0" applyFill="1" applyBorder="1"/>
    <xf numFmtId="0" fontId="17" fillId="5" borderId="0" xfId="0" applyFont="1" applyFill="1" applyBorder="1" applyAlignment="1"/>
    <xf numFmtId="0" fontId="11" fillId="5" borderId="0" xfId="0" applyFont="1" applyFill="1" applyBorder="1" applyAlignment="1"/>
    <xf numFmtId="0" fontId="11" fillId="5" borderId="0" xfId="0" applyFont="1" applyFill="1"/>
    <xf numFmtId="0" fontId="11" fillId="5" borderId="0" xfId="0" applyFont="1" applyFill="1" applyBorder="1" applyAlignment="1">
      <alignment horizontal="left"/>
    </xf>
    <xf numFmtId="0" fontId="18" fillId="5" borderId="0" xfId="0" applyFont="1" applyFill="1"/>
    <xf numFmtId="0" fontId="0" fillId="5" borderId="0" xfId="0" applyFill="1" applyBorder="1" applyAlignment="1">
      <alignment horizontal="right"/>
    </xf>
    <xf numFmtId="0" fontId="2" fillId="5" borderId="0" xfId="4" applyFill="1" applyBorder="1"/>
    <xf numFmtId="0" fontId="4" fillId="5" borderId="0" xfId="2" applyFill="1"/>
    <xf numFmtId="0" fontId="16" fillId="5" borderId="0" xfId="0" applyFont="1" applyFill="1"/>
    <xf numFmtId="0" fontId="19" fillId="5" borderId="0" xfId="0" applyFont="1" applyFill="1" applyAlignment="1">
      <alignment vertical="top"/>
    </xf>
    <xf numFmtId="0" fontId="16" fillId="5" borderId="23" xfId="0" applyFont="1" applyFill="1" applyBorder="1" applyAlignment="1">
      <alignment wrapText="1"/>
    </xf>
    <xf numFmtId="0" fontId="22" fillId="5" borderId="23" xfId="0" applyFont="1" applyFill="1" applyBorder="1" applyAlignment="1">
      <alignment vertical="top" wrapText="1"/>
    </xf>
    <xf numFmtId="0" fontId="0" fillId="5" borderId="0" xfId="0" applyFont="1" applyFill="1"/>
    <xf numFmtId="0" fontId="5" fillId="5" borderId="0" xfId="0" applyFont="1" applyFill="1"/>
    <xf numFmtId="0" fontId="16" fillId="5" borderId="0" xfId="0" applyFont="1" applyFill="1" applyBorder="1" applyAlignment="1"/>
    <xf numFmtId="0" fontId="16" fillId="5" borderId="0" xfId="0" applyFont="1" applyFill="1" applyBorder="1" applyAlignment="1">
      <alignment vertical="center"/>
    </xf>
    <xf numFmtId="0" fontId="0" fillId="5" borderId="19" xfId="0" applyFill="1" applyBorder="1" applyAlignment="1">
      <alignment horizontal="right"/>
    </xf>
    <xf numFmtId="0" fontId="2" fillId="5" borderId="20" xfId="4" applyFill="1" applyBorder="1"/>
    <xf numFmtId="0" fontId="0" fillId="5" borderId="21" xfId="0" applyFill="1" applyBorder="1" applyAlignment="1">
      <alignment horizontal="right"/>
    </xf>
    <xf numFmtId="0" fontId="2" fillId="5" borderId="22" xfId="4" applyFill="1" applyBorder="1"/>
    <xf numFmtId="0" fontId="3" fillId="5" borderId="0" xfId="0" applyFont="1" applyFill="1"/>
    <xf numFmtId="0" fontId="22" fillId="5" borderId="0" xfId="0" applyFont="1" applyFill="1"/>
    <xf numFmtId="0" fontId="11"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4" fillId="5" borderId="0" xfId="0" applyFont="1" applyFill="1" applyAlignment="1">
      <alignment horizontal="left" wrapText="1"/>
    </xf>
    <xf numFmtId="0" fontId="15" fillId="5" borderId="0" xfId="0" applyFont="1" applyFill="1"/>
    <xf numFmtId="0" fontId="13" fillId="5" borderId="0" xfId="0" applyFont="1" applyFill="1"/>
    <xf numFmtId="0" fontId="5" fillId="5" borderId="0" xfId="0" applyFont="1" applyFill="1" applyAlignment="1">
      <alignment horizontal="left" wrapText="1"/>
    </xf>
    <xf numFmtId="0" fontId="0" fillId="5" borderId="0" xfId="1" applyNumberFormat="1" applyFont="1" applyFill="1"/>
    <xf numFmtId="0" fontId="20" fillId="5" borderId="0" xfId="0" applyFont="1" applyFill="1"/>
    <xf numFmtId="0" fontId="16" fillId="5" borderId="0" xfId="0" applyFont="1" applyFill="1" applyBorder="1" applyAlignment="1">
      <alignment wrapText="1"/>
    </xf>
    <xf numFmtId="0" fontId="0" fillId="5" borderId="0" xfId="0" applyFill="1" applyAlignment="1">
      <alignment horizontal="left"/>
    </xf>
    <xf numFmtId="0" fontId="2" fillId="9" borderId="16" xfId="4" applyFill="1" applyBorder="1" applyAlignment="1">
      <alignment horizontal="left" wrapText="1"/>
    </xf>
    <xf numFmtId="0" fontId="27" fillId="0" borderId="0" xfId="0" applyFont="1"/>
    <xf numFmtId="0" fontId="27" fillId="10" borderId="0" xfId="0" applyFont="1" applyFill="1"/>
    <xf numFmtId="0" fontId="28" fillId="0" borderId="0" xfId="0" applyFont="1"/>
    <xf numFmtId="0" fontId="5" fillId="0" borderId="0" xfId="0" applyFont="1" applyAlignment="1">
      <alignment horizontal="left" wrapText="1"/>
    </xf>
    <xf numFmtId="0" fontId="5" fillId="5" borderId="0" xfId="0" applyFont="1" applyFill="1" applyAlignment="1">
      <alignment horizontal="left" wrapText="1"/>
    </xf>
    <xf numFmtId="0" fontId="2" fillId="3" borderId="0" xfId="3" applyAlignment="1">
      <alignment horizontal="left"/>
    </xf>
    <xf numFmtId="0" fontId="5" fillId="0" borderId="0" xfId="0" applyFont="1" applyAlignment="1">
      <alignment horizontal="left" wrapText="1"/>
    </xf>
    <xf numFmtId="0" fontId="0" fillId="3" borderId="0" xfId="3" applyFont="1" applyAlignment="1">
      <alignment horizontal="left"/>
    </xf>
    <xf numFmtId="9" fontId="2" fillId="7" borderId="17" xfId="4" applyNumberFormat="1" applyBorder="1" applyAlignment="1">
      <alignment horizontal="center" wrapText="1"/>
    </xf>
    <xf numFmtId="0" fontId="2" fillId="7" borderId="15" xfId="4" applyBorder="1" applyAlignment="1">
      <alignment horizontal="center" wrapText="1"/>
    </xf>
    <xf numFmtId="0" fontId="0" fillId="3" borderId="17" xfId="3" applyFont="1" applyBorder="1" applyAlignment="1">
      <alignment horizontal="left" wrapText="1"/>
    </xf>
    <xf numFmtId="9" fontId="2" fillId="3" borderId="17" xfId="3" applyNumberFormat="1" applyBorder="1" applyAlignment="1">
      <alignment horizontal="center" wrapText="1"/>
    </xf>
    <xf numFmtId="0" fontId="2" fillId="3" borderId="15" xfId="3" applyBorder="1" applyAlignment="1">
      <alignment horizontal="center" wrapText="1"/>
    </xf>
    <xf numFmtId="0" fontId="0" fillId="7" borderId="17" xfId="4" applyFont="1" applyBorder="1" applyAlignment="1">
      <alignment horizontal="left" wrapText="1"/>
    </xf>
    <xf numFmtId="0" fontId="0" fillId="3" borderId="17" xfId="3" applyFont="1" applyBorder="1" applyAlignment="1">
      <alignment horizontal="center" wrapText="1"/>
    </xf>
    <xf numFmtId="0" fontId="0" fillId="7" borderId="17" xfId="4" applyFont="1" applyBorder="1" applyAlignment="1">
      <alignment horizontal="center" wrapText="1"/>
    </xf>
    <xf numFmtId="0" fontId="28" fillId="11" borderId="0" xfId="0" applyFont="1" applyFill="1"/>
    <xf numFmtId="0" fontId="30" fillId="0" borderId="0" xfId="0" applyFont="1"/>
    <xf numFmtId="0" fontId="13" fillId="0" borderId="0" xfId="0" applyFont="1" applyAlignment="1">
      <alignment horizontal="left" vertical="center" wrapText="1"/>
    </xf>
    <xf numFmtId="0" fontId="31" fillId="0" borderId="0" xfId="0" applyFont="1" applyAlignment="1">
      <alignment horizontal="left" wrapText="1"/>
    </xf>
    <xf numFmtId="0" fontId="32" fillId="0" borderId="0" xfId="0" applyFont="1"/>
    <xf numFmtId="0" fontId="27" fillId="12" borderId="0" xfId="0" applyFont="1" applyFill="1"/>
    <xf numFmtId="0" fontId="33" fillId="0" borderId="0" xfId="0" applyFont="1" applyAlignment="1">
      <alignment horizontal="left" wrapText="1"/>
    </xf>
    <xf numFmtId="0" fontId="33" fillId="0" borderId="0" xfId="0" applyFont="1"/>
    <xf numFmtId="0" fontId="34" fillId="13" borderId="25" xfId="0" applyFont="1" applyFill="1" applyBorder="1" applyAlignment="1">
      <alignment horizontal="center" wrapText="1"/>
    </xf>
    <xf numFmtId="0" fontId="27" fillId="14" borderId="27" xfId="0" applyFont="1" applyFill="1" applyBorder="1" applyAlignment="1">
      <alignment horizontal="left" wrapText="1"/>
    </xf>
    <xf numFmtId="0" fontId="27" fillId="10" borderId="27" xfId="0" applyFont="1" applyFill="1" applyBorder="1" applyAlignment="1">
      <alignment horizontal="left" wrapText="1"/>
    </xf>
    <xf numFmtId="0" fontId="32" fillId="12" borderId="0" xfId="0" applyFont="1" applyFill="1" applyAlignment="1">
      <alignment horizontal="left" vertical="center" wrapText="1"/>
    </xf>
    <xf numFmtId="0" fontId="27" fillId="14" borderId="24" xfId="0" applyFont="1" applyFill="1" applyBorder="1" applyAlignment="1">
      <alignment horizontal="left" wrapText="1"/>
    </xf>
    <xf numFmtId="0" fontId="27" fillId="10" borderId="24" xfId="0" applyFont="1" applyFill="1" applyBorder="1" applyAlignment="1">
      <alignment horizontal="left" wrapText="1"/>
    </xf>
    <xf numFmtId="0" fontId="27" fillId="10" borderId="24" xfId="0" applyFont="1" applyFill="1" applyBorder="1" applyAlignment="1">
      <alignment horizontal="left" vertical="center" wrapText="1"/>
    </xf>
    <xf numFmtId="0" fontId="27" fillId="14" borderId="25" xfId="0" applyFont="1" applyFill="1" applyBorder="1" applyAlignment="1">
      <alignment horizontal="center" wrapText="1"/>
    </xf>
    <xf numFmtId="0" fontId="27" fillId="10" borderId="25" xfId="0" applyFont="1" applyFill="1" applyBorder="1" applyAlignment="1">
      <alignment horizontal="center" wrapText="1"/>
    </xf>
    <xf numFmtId="0" fontId="5" fillId="0" borderId="0" xfId="0" applyFont="1" applyAlignment="1">
      <alignment horizontal="left" wrapText="1"/>
    </xf>
    <xf numFmtId="49" fontId="0" fillId="7" borderId="0" xfId="4" applyNumberFormat="1" applyFont="1" applyAlignment="1"/>
    <xf numFmtId="49" fontId="2" fillId="7" borderId="0" xfId="4" applyNumberFormat="1" applyAlignment="1"/>
    <xf numFmtId="9" fontId="0" fillId="0" borderId="0" xfId="0" applyNumberFormat="1"/>
    <xf numFmtId="9" fontId="0" fillId="0" borderId="0" xfId="1" applyNumberFormat="1" applyFont="1"/>
    <xf numFmtId="0" fontId="0" fillId="0" borderId="0" xfId="0" applyAlignment="1">
      <alignment wrapText="1"/>
    </xf>
    <xf numFmtId="9" fontId="2" fillId="3" borderId="15" xfId="3" applyNumberFormat="1" applyBorder="1" applyAlignment="1">
      <alignment horizontal="left" wrapText="1"/>
    </xf>
    <xf numFmtId="9" fontId="2" fillId="7" borderId="15" xfId="4" applyNumberFormat="1" applyBorder="1" applyAlignment="1">
      <alignment horizontal="left" wrapText="1"/>
    </xf>
    <xf numFmtId="0" fontId="27" fillId="10" borderId="25" xfId="0" applyFont="1" applyFill="1" applyBorder="1" applyAlignment="1">
      <alignment horizontal="center" vertical="center" wrapText="1"/>
    </xf>
    <xf numFmtId="0" fontId="2" fillId="7" borderId="15" xfId="4" applyBorder="1" applyAlignment="1">
      <alignment horizontal="center" wrapText="1"/>
    </xf>
    <xf numFmtId="0" fontId="2" fillId="3" borderId="15" xfId="3" applyBorder="1" applyAlignment="1">
      <alignment horizontal="center" wrapText="1"/>
    </xf>
    <xf numFmtId="0" fontId="2" fillId="3" borderId="17" xfId="3" applyBorder="1" applyAlignment="1">
      <alignment horizontal="center" wrapText="1"/>
    </xf>
    <xf numFmtId="0" fontId="0" fillId="3" borderId="17" xfId="3" applyFont="1" applyBorder="1" applyAlignment="1">
      <alignment horizontal="center" wrapText="1"/>
    </xf>
    <xf numFmtId="0" fontId="0" fillId="7" borderId="17" xfId="4" applyFont="1" applyBorder="1" applyAlignment="1">
      <alignment horizontal="center" wrapText="1"/>
    </xf>
    <xf numFmtId="49" fontId="0" fillId="7" borderId="0" xfId="4" applyNumberFormat="1" applyFont="1" applyAlignment="1"/>
    <xf numFmtId="49" fontId="2" fillId="7" borderId="0" xfId="4" applyNumberFormat="1" applyAlignment="1"/>
    <xf numFmtId="0" fontId="16" fillId="0" borderId="0" xfId="0" applyFont="1" applyBorder="1" applyAlignment="1">
      <alignment horizontal="left" vertical="center" wrapText="1"/>
    </xf>
    <xf numFmtId="1" fontId="2" fillId="3" borderId="17" xfId="3" applyNumberFormat="1" applyBorder="1" applyAlignment="1">
      <alignment horizontal="center" wrapText="1"/>
    </xf>
    <xf numFmtId="0" fontId="2" fillId="7" borderId="20" xfId="4" applyBorder="1" applyAlignment="1">
      <alignment horizontal="center"/>
    </xf>
    <xf numFmtId="0" fontId="2" fillId="7" borderId="22" xfId="4" applyBorder="1" applyAlignment="1">
      <alignment horizontal="center"/>
    </xf>
    <xf numFmtId="0" fontId="11" fillId="7" borderId="0" xfId="4" applyFont="1" applyAlignment="1">
      <alignment horizontal="left"/>
    </xf>
    <xf numFmtId="0" fontId="5" fillId="0" borderId="0" xfId="0" applyFont="1" applyAlignment="1">
      <alignment horizontal="left" wrapText="1"/>
    </xf>
    <xf numFmtId="9" fontId="2" fillId="7" borderId="17" xfId="4" applyNumberFormat="1" applyBorder="1" applyAlignment="1">
      <alignment horizontal="center" wrapText="1"/>
    </xf>
    <xf numFmtId="0" fontId="2" fillId="7" borderId="15" xfId="4" applyBorder="1" applyAlignment="1">
      <alignment horizontal="center" wrapText="1"/>
    </xf>
    <xf numFmtId="9" fontId="2" fillId="3" borderId="17" xfId="3" applyNumberFormat="1" applyBorder="1" applyAlignment="1">
      <alignment horizontal="center" wrapText="1"/>
    </xf>
    <xf numFmtId="0" fontId="2" fillId="3" borderId="15" xfId="3" applyBorder="1" applyAlignment="1">
      <alignment horizontal="center" wrapText="1"/>
    </xf>
    <xf numFmtId="0" fontId="0" fillId="7" borderId="17" xfId="4" applyFont="1" applyBorder="1" applyAlignment="1">
      <alignment horizontal="center" wrapText="1"/>
    </xf>
    <xf numFmtId="0" fontId="0" fillId="3" borderId="17" xfId="3" applyFont="1" applyBorder="1" applyAlignment="1">
      <alignment horizontal="center" wrapText="1"/>
    </xf>
    <xf numFmtId="49" fontId="0" fillId="7" borderId="0" xfId="4" applyNumberFormat="1" applyFont="1" applyAlignment="1"/>
    <xf numFmtId="49" fontId="2" fillId="7" borderId="0" xfId="4" applyNumberFormat="1" applyAlignment="1"/>
    <xf numFmtId="0" fontId="0" fillId="7" borderId="16" xfId="4" applyFont="1" applyFill="1" applyBorder="1" applyAlignment="1">
      <alignment horizontal="center" wrapText="1"/>
    </xf>
    <xf numFmtId="9" fontId="0" fillId="16" borderId="17" xfId="1" applyNumberFormat="1" applyFont="1" applyFill="1" applyBorder="1" applyAlignment="1">
      <alignment horizontal="center"/>
    </xf>
    <xf numFmtId="0" fontId="2" fillId="0" borderId="28" xfId="3" applyFill="1" applyBorder="1" applyAlignment="1">
      <alignment horizontal="center" wrapText="1"/>
    </xf>
    <xf numFmtId="0" fontId="0" fillId="0" borderId="0" xfId="0" applyBorder="1" applyAlignment="1">
      <alignment horizontal="center"/>
    </xf>
    <xf numFmtId="0" fontId="0" fillId="0" borderId="29" xfId="3" applyFont="1" applyFill="1" applyBorder="1" applyAlignment="1">
      <alignment horizontal="center" wrapText="1"/>
    </xf>
    <xf numFmtId="0" fontId="0" fillId="7" borderId="17" xfId="4" applyFont="1" applyBorder="1" applyAlignment="1">
      <alignment wrapText="1"/>
    </xf>
    <xf numFmtId="0" fontId="0" fillId="3" borderId="17" xfId="3" applyFont="1" applyBorder="1" applyAlignment="1">
      <alignment wrapText="1"/>
    </xf>
    <xf numFmtId="9" fontId="2" fillId="7" borderId="15" xfId="1" applyFill="1" applyBorder="1" applyAlignment="1">
      <alignment horizontal="center" wrapText="1"/>
    </xf>
    <xf numFmtId="9" fontId="0" fillId="3" borderId="17" xfId="1" applyFont="1" applyFill="1" applyBorder="1" applyAlignment="1">
      <alignment horizontal="center" wrapText="1"/>
    </xf>
    <xf numFmtId="9" fontId="2" fillId="3" borderId="17" xfId="1" applyFill="1" applyBorder="1" applyAlignment="1">
      <alignment horizontal="center" wrapText="1"/>
    </xf>
    <xf numFmtId="9" fontId="2" fillId="7" borderId="17" xfId="1" applyFill="1" applyBorder="1" applyAlignment="1">
      <alignment horizontal="center" wrapText="1"/>
    </xf>
    <xf numFmtId="0" fontId="0" fillId="0" borderId="0" xfId="0" applyAlignment="1">
      <alignment horizontal="left"/>
    </xf>
    <xf numFmtId="0" fontId="5" fillId="0" borderId="0" xfId="0" applyFont="1" applyAlignment="1">
      <alignment horizontal="left" wrapText="1"/>
    </xf>
    <xf numFmtId="0" fontId="37" fillId="0" borderId="0" xfId="0" applyFont="1"/>
    <xf numFmtId="0" fontId="38" fillId="0" borderId="0" xfId="0" applyFont="1"/>
    <xf numFmtId="0" fontId="27" fillId="0" borderId="0" xfId="0" applyFont="1" applyAlignment="1">
      <alignment horizontal="left"/>
    </xf>
    <xf numFmtId="0" fontId="38" fillId="5" borderId="0" xfId="0" applyFont="1" applyFill="1"/>
    <xf numFmtId="0" fontId="27" fillId="5" borderId="0" xfId="0" applyFont="1" applyFill="1" applyAlignment="1">
      <alignment horizontal="left"/>
    </xf>
    <xf numFmtId="0" fontId="27" fillId="5" borderId="0" xfId="0" applyFont="1" applyFill="1"/>
    <xf numFmtId="0" fontId="27" fillId="0" borderId="0" xfId="0" applyFont="1" applyFill="1" applyBorder="1" applyAlignment="1">
      <alignment horizontal="left"/>
    </xf>
    <xf numFmtId="0" fontId="11" fillId="7" borderId="0" xfId="4" applyFont="1" applyAlignment="1">
      <alignment horizontal="left" wrapText="1"/>
    </xf>
    <xf numFmtId="0" fontId="0" fillId="7" borderId="0" xfId="4" applyFont="1" applyAlignment="1">
      <alignment horizontal="left" wrapText="1"/>
    </xf>
    <xf numFmtId="0" fontId="2" fillId="7" borderId="0" xfId="4" applyAlignment="1">
      <alignment horizontal="left" wrapText="1"/>
    </xf>
    <xf numFmtId="0" fontId="11" fillId="7" borderId="0" xfId="4" applyFont="1" applyAlignment="1">
      <alignment horizontal="left"/>
    </xf>
    <xf numFmtId="0" fontId="10" fillId="6" borderId="0" xfId="2" applyFont="1" applyFill="1" applyAlignment="1">
      <alignment horizontal="center" vertical="center" wrapText="1"/>
    </xf>
    <xf numFmtId="49" fontId="0" fillId="7" borderId="0" xfId="4" applyNumberFormat="1" applyFont="1" applyAlignment="1">
      <alignment horizontal="left"/>
    </xf>
    <xf numFmtId="49" fontId="2" fillId="7" borderId="0" xfId="4" applyNumberFormat="1" applyAlignment="1">
      <alignment horizontal="left"/>
    </xf>
    <xf numFmtId="49" fontId="27" fillId="10" borderId="0" xfId="0" applyNumberFormat="1" applyFont="1" applyFill="1" applyAlignment="1">
      <alignment horizontal="left"/>
    </xf>
    <xf numFmtId="49" fontId="27" fillId="10" borderId="0" xfId="0" applyNumberFormat="1" applyFont="1" applyFill="1" applyAlignment="1">
      <alignment horizontal="left" wrapText="1"/>
    </xf>
    <xf numFmtId="49" fontId="0" fillId="7" borderId="0" xfId="4" applyNumberFormat="1" applyFont="1" applyAlignment="1">
      <alignment horizontal="left" wrapText="1"/>
    </xf>
    <xf numFmtId="49" fontId="2" fillId="7" borderId="0" xfId="4" applyNumberFormat="1" applyAlignment="1">
      <alignment horizontal="left" wrapText="1"/>
    </xf>
    <xf numFmtId="0" fontId="0" fillId="3" borderId="0" xfId="3" applyFont="1" applyAlignment="1">
      <alignment horizontal="left" wrapText="1"/>
    </xf>
    <xf numFmtId="0" fontId="2" fillId="3" borderId="0" xfId="3" applyAlignment="1">
      <alignment horizontal="left" wrapText="1"/>
    </xf>
    <xf numFmtId="0" fontId="7" fillId="2" borderId="0" xfId="2" applyFont="1" applyAlignment="1">
      <alignment horizontal="center" wrapText="1"/>
    </xf>
    <xf numFmtId="0" fontId="0" fillId="3" borderId="0" xfId="3" applyFont="1" applyAlignment="1">
      <alignment horizontal="left" vertical="top" wrapText="1"/>
    </xf>
    <xf numFmtId="0" fontId="0" fillId="3" borderId="0" xfId="3" applyFont="1" applyAlignment="1">
      <alignment horizontal="left"/>
    </xf>
    <xf numFmtId="0" fontId="2" fillId="3" borderId="0" xfId="3" applyAlignment="1">
      <alignment horizontal="left"/>
    </xf>
    <xf numFmtId="0" fontId="2" fillId="3" borderId="0" xfId="3" applyAlignment="1">
      <alignment horizontal="center" wrapText="1"/>
    </xf>
    <xf numFmtId="0" fontId="5" fillId="0" borderId="0" xfId="0" applyFont="1" applyAlignment="1">
      <alignment horizontal="left" wrapText="1"/>
    </xf>
    <xf numFmtId="49" fontId="0" fillId="3" borderId="0" xfId="3" applyNumberFormat="1" applyFont="1" applyAlignment="1">
      <alignment horizontal="left" wrapText="1"/>
    </xf>
    <xf numFmtId="49" fontId="0" fillId="3" borderId="0" xfId="3" applyNumberFormat="1" applyFont="1" applyAlignment="1">
      <alignment horizontal="left"/>
    </xf>
    <xf numFmtId="0" fontId="2" fillId="3" borderId="0" xfId="3" applyAlignment="1">
      <alignment horizontal="center"/>
    </xf>
    <xf numFmtId="49" fontId="0" fillId="7" borderId="0" xfId="4" applyNumberFormat="1" applyFont="1" applyAlignment="1"/>
    <xf numFmtId="49" fontId="2" fillId="7" borderId="0" xfId="4" applyNumberFormat="1" applyAlignment="1"/>
    <xf numFmtId="0" fontId="0" fillId="7" borderId="17" xfId="4" applyFont="1" applyBorder="1" applyAlignment="1">
      <alignment horizontal="left" wrapText="1"/>
    </xf>
    <xf numFmtId="0" fontId="2" fillId="7" borderId="15" xfId="4" applyBorder="1" applyAlignment="1">
      <alignment horizontal="left" wrapText="1"/>
    </xf>
    <xf numFmtId="9" fontId="2" fillId="7" borderId="17" xfId="4" applyNumberFormat="1" applyBorder="1" applyAlignment="1">
      <alignment horizontal="center" wrapText="1"/>
    </xf>
    <xf numFmtId="0" fontId="2" fillId="7" borderId="15" xfId="4" applyBorder="1" applyAlignment="1">
      <alignment horizontal="center" wrapText="1"/>
    </xf>
    <xf numFmtId="0" fontId="2" fillId="7" borderId="18" xfId="4" applyBorder="1" applyAlignment="1">
      <alignment horizontal="center" wrapText="1"/>
    </xf>
    <xf numFmtId="9" fontId="2" fillId="3" borderId="17" xfId="3" applyNumberFormat="1" applyBorder="1" applyAlignment="1">
      <alignment horizontal="center" wrapText="1"/>
    </xf>
    <xf numFmtId="0" fontId="2" fillId="3" borderId="18" xfId="3" applyBorder="1" applyAlignment="1">
      <alignment horizontal="center" wrapText="1"/>
    </xf>
    <xf numFmtId="0" fontId="2" fillId="3" borderId="15" xfId="3" applyBorder="1" applyAlignment="1">
      <alignment horizontal="center" wrapText="1"/>
    </xf>
    <xf numFmtId="0" fontId="0" fillId="3" borderId="17" xfId="3" applyFont="1" applyBorder="1" applyAlignment="1">
      <alignment horizontal="left" wrapText="1"/>
    </xf>
    <xf numFmtId="0" fontId="2" fillId="3" borderId="15" xfId="3" applyBorder="1" applyAlignment="1">
      <alignment horizontal="left" wrapText="1"/>
    </xf>
    <xf numFmtId="0" fontId="21" fillId="6" borderId="0" xfId="2" applyFont="1" applyFill="1" applyAlignment="1">
      <alignment horizontal="center" vertical="center" wrapText="1"/>
    </xf>
    <xf numFmtId="0" fontId="22" fillId="0" borderId="23" xfId="0" applyFont="1" applyBorder="1" applyAlignment="1">
      <alignment horizontal="left" vertical="top" wrapText="1"/>
    </xf>
    <xf numFmtId="49" fontId="23" fillId="0" borderId="0" xfId="0" applyNumberFormat="1" applyFont="1" applyAlignment="1">
      <alignment horizontal="left" vertical="top" wrapText="1"/>
    </xf>
    <xf numFmtId="0" fontId="12" fillId="2" borderId="17" xfId="2" applyFont="1" applyBorder="1" applyAlignment="1">
      <alignment horizontal="center" wrapText="1"/>
    </xf>
    <xf numFmtId="0" fontId="12" fillId="2" borderId="15" xfId="2" applyFont="1" applyBorder="1" applyAlignment="1">
      <alignment horizontal="center" wrapText="1"/>
    </xf>
    <xf numFmtId="0" fontId="12" fillId="2" borderId="18" xfId="2" applyFont="1" applyBorder="1" applyAlignment="1">
      <alignment horizontal="center" wrapText="1"/>
    </xf>
    <xf numFmtId="49" fontId="2" fillId="7" borderId="0" xfId="4" applyNumberFormat="1" applyAlignment="1">
      <alignment horizontal="center" wrapText="1"/>
    </xf>
    <xf numFmtId="0" fontId="7" fillId="2" borderId="17" xfId="2" applyFont="1" applyBorder="1" applyAlignment="1">
      <alignment horizontal="center" wrapText="1"/>
    </xf>
    <xf numFmtId="0" fontId="7" fillId="2" borderId="15" xfId="2" applyFont="1" applyBorder="1" applyAlignment="1">
      <alignment horizontal="center" wrapText="1"/>
    </xf>
    <xf numFmtId="0" fontId="0" fillId="7" borderId="17" xfId="4" applyFont="1" applyBorder="1" applyAlignment="1">
      <alignment horizontal="left" vertical="center" wrapText="1"/>
    </xf>
    <xf numFmtId="0" fontId="2" fillId="7" borderId="15" xfId="4" applyBorder="1" applyAlignment="1">
      <alignment horizontal="left" vertical="center" wrapText="1"/>
    </xf>
    <xf numFmtId="0" fontId="11" fillId="7" borderId="0" xfId="4" applyFont="1" applyBorder="1" applyAlignment="1">
      <alignment horizontal="left" vertical="center" wrapText="1"/>
    </xf>
    <xf numFmtId="0" fontId="0" fillId="7" borderId="0" xfId="4" applyFont="1" applyAlignment="1">
      <alignment horizontal="left" vertical="top"/>
    </xf>
    <xf numFmtId="0" fontId="2" fillId="7" borderId="0" xfId="4" applyAlignment="1">
      <alignment horizontal="left" vertical="top"/>
    </xf>
    <xf numFmtId="0" fontId="2" fillId="7" borderId="0" xfId="4" applyBorder="1" applyAlignment="1">
      <alignment horizontal="left"/>
    </xf>
    <xf numFmtId="49" fontId="6" fillId="7" borderId="0" xfId="4" applyNumberFormat="1" applyFont="1" applyBorder="1" applyAlignment="1">
      <alignment horizontal="left"/>
    </xf>
    <xf numFmtId="0" fontId="16" fillId="0" borderId="0" xfId="0" applyFont="1" applyBorder="1" applyAlignment="1">
      <alignment horizontal="left" wrapText="1"/>
    </xf>
    <xf numFmtId="0" fontId="0" fillId="7" borderId="0" xfId="4" applyFont="1" applyBorder="1" applyAlignment="1">
      <alignment horizontal="left" vertical="center" wrapText="1"/>
    </xf>
    <xf numFmtId="49" fontId="23" fillId="5" borderId="0" xfId="0" applyNumberFormat="1" applyFont="1" applyFill="1" applyAlignment="1">
      <alignment horizontal="left" vertical="top" wrapText="1"/>
    </xf>
    <xf numFmtId="0" fontId="22" fillId="5" borderId="23" xfId="0" applyFont="1" applyFill="1" applyBorder="1" applyAlignment="1">
      <alignment horizontal="left" vertical="top" wrapText="1"/>
    </xf>
    <xf numFmtId="0" fontId="2" fillId="7" borderId="0" xfId="4" applyBorder="1" applyAlignment="1">
      <alignment horizontal="left" vertical="center" wrapText="1"/>
    </xf>
    <xf numFmtId="0" fontId="2" fillId="7" borderId="17" xfId="4" applyBorder="1" applyAlignment="1">
      <alignment horizontal="center" wrapText="1"/>
    </xf>
    <xf numFmtId="0" fontId="5" fillId="5" borderId="0" xfId="0" applyFont="1" applyFill="1" applyAlignment="1">
      <alignment horizontal="left" wrapText="1"/>
    </xf>
    <xf numFmtId="0" fontId="2" fillId="3" borderId="17" xfId="3" applyBorder="1" applyAlignment="1">
      <alignment horizontal="center" wrapText="1"/>
    </xf>
    <xf numFmtId="49" fontId="2" fillId="7" borderId="0" xfId="4" applyNumberFormat="1" applyAlignment="1">
      <alignment horizontal="center"/>
    </xf>
    <xf numFmtId="0" fontId="16" fillId="5" borderId="0" xfId="0" applyFont="1" applyFill="1" applyBorder="1" applyAlignment="1">
      <alignment horizontal="left" wrapText="1"/>
    </xf>
    <xf numFmtId="0" fontId="0" fillId="7" borderId="0" xfId="4" applyFont="1" applyAlignment="1">
      <alignment horizontal="center"/>
    </xf>
    <xf numFmtId="0" fontId="2" fillId="7" borderId="0" xfId="4" applyAlignment="1">
      <alignment horizontal="center"/>
    </xf>
    <xf numFmtId="49" fontId="0" fillId="7" borderId="0" xfId="4" applyNumberFormat="1" applyFont="1" applyAlignment="1">
      <alignment horizontal="center" wrapText="1"/>
    </xf>
    <xf numFmtId="49" fontId="0" fillId="7" borderId="0" xfId="4" applyNumberFormat="1" applyFont="1" applyAlignment="1">
      <alignment horizontal="left" vertical="center" wrapText="1"/>
    </xf>
    <xf numFmtId="49" fontId="2" fillId="7" borderId="0" xfId="4" applyNumberFormat="1" applyAlignment="1">
      <alignment horizontal="left" vertical="center" wrapText="1"/>
    </xf>
    <xf numFmtId="49" fontId="27" fillId="17" borderId="0" xfId="0" applyNumberFormat="1" applyFont="1" applyFill="1" applyAlignment="1">
      <alignment horizontal="left"/>
    </xf>
    <xf numFmtId="49" fontId="0" fillId="7" borderId="0" xfId="4" applyNumberFormat="1" applyFont="1" applyAlignment="1">
      <alignment wrapText="1"/>
    </xf>
    <xf numFmtId="49" fontId="2" fillId="7" borderId="0" xfId="4" applyNumberFormat="1" applyAlignment="1">
      <alignment wrapText="1"/>
    </xf>
    <xf numFmtId="0" fontId="0" fillId="9" borderId="17" xfId="4" applyFont="1" applyFill="1" applyBorder="1" applyAlignment="1">
      <alignment horizontal="left" wrapText="1"/>
    </xf>
    <xf numFmtId="0" fontId="2" fillId="9" borderId="15" xfId="4" applyFill="1" applyBorder="1" applyAlignment="1">
      <alignment horizontal="left" wrapText="1"/>
    </xf>
    <xf numFmtId="9" fontId="2" fillId="9" borderId="17" xfId="4" applyNumberFormat="1" applyFill="1" applyBorder="1" applyAlignment="1">
      <alignment horizontal="center" wrapText="1"/>
    </xf>
    <xf numFmtId="0" fontId="2" fillId="9" borderId="15" xfId="4" applyFill="1" applyBorder="1" applyAlignment="1">
      <alignment horizontal="center" wrapText="1"/>
    </xf>
    <xf numFmtId="0" fontId="0" fillId="7" borderId="17" xfId="4" applyFont="1" applyBorder="1" applyAlignment="1">
      <alignment horizontal="center" wrapText="1"/>
    </xf>
    <xf numFmtId="0" fontId="0" fillId="3" borderId="17" xfId="3" applyFont="1" applyBorder="1" applyAlignment="1">
      <alignment horizontal="center" wrapText="1"/>
    </xf>
    <xf numFmtId="0" fontId="0" fillId="7" borderId="0" xfId="4" applyFont="1" applyBorder="1" applyAlignment="1">
      <alignment horizontal="left"/>
    </xf>
    <xf numFmtId="49" fontId="0" fillId="7" borderId="0" xfId="4" applyNumberFormat="1" applyFont="1" applyAlignment="1">
      <alignment horizontal="center"/>
    </xf>
    <xf numFmtId="0" fontId="0" fillId="7" borderId="0" xfId="4" applyFont="1" applyAlignment="1">
      <alignment horizontal="center" wrapText="1"/>
    </xf>
    <xf numFmtId="0" fontId="2" fillId="7" borderId="0" xfId="4" applyAlignment="1">
      <alignment horizontal="center" wrapText="1"/>
    </xf>
    <xf numFmtId="0" fontId="27" fillId="10" borderId="0" xfId="0" applyFont="1" applyFill="1" applyAlignment="1">
      <alignment horizontal="center"/>
    </xf>
    <xf numFmtId="0" fontId="27" fillId="14" borderId="24" xfId="0" applyFont="1" applyFill="1" applyBorder="1" applyAlignment="1">
      <alignment horizontal="center" wrapText="1"/>
    </xf>
    <xf numFmtId="0" fontId="27" fillId="14" borderId="25" xfId="0" applyFont="1" applyFill="1" applyBorder="1" applyAlignment="1">
      <alignment horizontal="center" wrapText="1"/>
    </xf>
    <xf numFmtId="0" fontId="27" fillId="14" borderId="26" xfId="0" applyFont="1" applyFill="1" applyBorder="1" applyAlignment="1">
      <alignment horizontal="center" wrapText="1"/>
    </xf>
    <xf numFmtId="0" fontId="27" fillId="10" borderId="24" xfId="0" applyFont="1" applyFill="1" applyBorder="1" applyAlignment="1">
      <alignment horizontal="center" wrapText="1"/>
    </xf>
    <xf numFmtId="0" fontId="27" fillId="10" borderId="25" xfId="0" applyFont="1" applyFill="1" applyBorder="1" applyAlignment="1">
      <alignment horizontal="center" wrapText="1"/>
    </xf>
    <xf numFmtId="0" fontId="27" fillId="10" borderId="26" xfId="0" applyFont="1" applyFill="1" applyBorder="1" applyAlignment="1">
      <alignment horizontal="center" wrapText="1"/>
    </xf>
    <xf numFmtId="49" fontId="27" fillId="10" borderId="0" xfId="0" applyNumberFormat="1" applyFont="1" applyFill="1" applyAlignment="1">
      <alignment horizontal="center" wrapText="1"/>
    </xf>
    <xf numFmtId="0" fontId="33" fillId="0" borderId="0" xfId="0" applyFont="1" applyAlignment="1">
      <alignment horizontal="left" wrapText="1"/>
    </xf>
    <xf numFmtId="0" fontId="34" fillId="13" borderId="24" xfId="0" applyFont="1" applyFill="1" applyBorder="1" applyAlignment="1">
      <alignment horizontal="center" wrapText="1"/>
    </xf>
    <xf numFmtId="0" fontId="34" fillId="13" borderId="25" xfId="0" applyFont="1" applyFill="1" applyBorder="1" applyAlignment="1">
      <alignment horizontal="center" wrapText="1"/>
    </xf>
    <xf numFmtId="0" fontId="27" fillId="14" borderId="24" xfId="0" applyFont="1" applyFill="1" applyBorder="1" applyAlignment="1">
      <alignment horizontal="left" wrapText="1"/>
    </xf>
    <xf numFmtId="0" fontId="27" fillId="14" borderId="25" xfId="0" applyFont="1" applyFill="1" applyBorder="1" applyAlignment="1">
      <alignment horizontal="left" wrapText="1"/>
    </xf>
    <xf numFmtId="9" fontId="27" fillId="14" borderId="24" xfId="0" applyNumberFormat="1" applyFont="1" applyFill="1" applyBorder="1" applyAlignment="1">
      <alignment horizontal="center" wrapText="1"/>
    </xf>
    <xf numFmtId="9" fontId="27" fillId="14" borderId="25" xfId="0" applyNumberFormat="1" applyFont="1" applyFill="1" applyBorder="1" applyAlignment="1">
      <alignment horizontal="center" wrapText="1"/>
    </xf>
    <xf numFmtId="0" fontId="27" fillId="10" borderId="24" xfId="0" applyFont="1" applyFill="1" applyBorder="1" applyAlignment="1">
      <alignment horizontal="left" wrapText="1"/>
    </xf>
    <xf numFmtId="0" fontId="27" fillId="10" borderId="25" xfId="0" applyFont="1" applyFill="1" applyBorder="1" applyAlignment="1">
      <alignment horizontal="left" wrapText="1"/>
    </xf>
    <xf numFmtId="9" fontId="27" fillId="10" borderId="24" xfId="0" applyNumberFormat="1" applyFont="1" applyFill="1" applyBorder="1" applyAlignment="1">
      <alignment horizontal="center" wrapText="1"/>
    </xf>
    <xf numFmtId="9" fontId="27" fillId="10" borderId="25" xfId="0" applyNumberFormat="1" applyFont="1" applyFill="1" applyBorder="1" applyAlignment="1">
      <alignment horizontal="center" wrapText="1"/>
    </xf>
    <xf numFmtId="0" fontId="27" fillId="10" borderId="24" xfId="0" applyFont="1" applyFill="1" applyBorder="1" applyAlignment="1">
      <alignment horizontal="left" vertical="center" wrapText="1"/>
    </xf>
    <xf numFmtId="0" fontId="27" fillId="10" borderId="25" xfId="0" applyFont="1" applyFill="1" applyBorder="1" applyAlignment="1">
      <alignment horizontal="left" vertical="center" wrapText="1"/>
    </xf>
    <xf numFmtId="49" fontId="27" fillId="10" borderId="0" xfId="0" applyNumberFormat="1" applyFont="1" applyFill="1" applyAlignment="1">
      <alignment horizontal="center"/>
    </xf>
    <xf numFmtId="9" fontId="27" fillId="14" borderId="26" xfId="0" applyNumberFormat="1" applyFont="1" applyFill="1" applyBorder="1" applyAlignment="1">
      <alignment horizontal="center" wrapText="1"/>
    </xf>
    <xf numFmtId="0" fontId="35" fillId="13" borderId="24" xfId="0" applyFont="1" applyFill="1" applyBorder="1" applyAlignment="1">
      <alignment horizontal="center" wrapText="1"/>
    </xf>
    <xf numFmtId="0" fontId="35" fillId="13" borderId="25" xfId="0" applyFont="1" applyFill="1" applyBorder="1" applyAlignment="1">
      <alignment horizontal="center" wrapText="1"/>
    </xf>
    <xf numFmtId="0" fontId="35" fillId="13" borderId="26" xfId="0" applyFont="1" applyFill="1" applyBorder="1" applyAlignment="1">
      <alignment horizontal="center" wrapText="1"/>
    </xf>
    <xf numFmtId="9" fontId="27" fillId="10" borderId="26" xfId="0" applyNumberFormat="1" applyFont="1" applyFill="1" applyBorder="1" applyAlignment="1">
      <alignment horizontal="center" wrapText="1"/>
    </xf>
    <xf numFmtId="1" fontId="2" fillId="3" borderId="17" xfId="3" applyNumberFormat="1" applyBorder="1" applyAlignment="1">
      <alignment horizontal="center" wrapText="1"/>
    </xf>
    <xf numFmtId="1" fontId="2" fillId="3" borderId="15" xfId="3" applyNumberFormat="1" applyBorder="1" applyAlignment="1">
      <alignment horizontal="center" wrapText="1"/>
    </xf>
    <xf numFmtId="1" fontId="2" fillId="7" borderId="17" xfId="4" applyNumberFormat="1" applyBorder="1" applyAlignment="1">
      <alignment horizontal="center" wrapText="1"/>
    </xf>
    <xf numFmtId="1" fontId="2" fillId="7" borderId="15" xfId="4" applyNumberFormat="1" applyBorder="1" applyAlignment="1">
      <alignment horizontal="center" wrapText="1"/>
    </xf>
    <xf numFmtId="0" fontId="27" fillId="10" borderId="0" xfId="0" applyFont="1" applyFill="1" applyAlignment="1">
      <alignment horizontal="left" vertical="center" wrapText="1"/>
    </xf>
    <xf numFmtId="9" fontId="2" fillId="3" borderId="17" xfId="1" applyFill="1" applyBorder="1" applyAlignment="1">
      <alignment horizontal="center" wrapText="1"/>
    </xf>
    <xf numFmtId="9" fontId="2" fillId="3" borderId="15" xfId="1" applyFill="1" applyBorder="1" applyAlignment="1">
      <alignment horizontal="center" wrapText="1"/>
    </xf>
    <xf numFmtId="9" fontId="2" fillId="7" borderId="17" xfId="1" applyFill="1" applyBorder="1" applyAlignment="1">
      <alignment horizontal="center" wrapText="1"/>
    </xf>
    <xf numFmtId="9" fontId="2" fillId="7" borderId="15" xfId="1" applyFill="1" applyBorder="1" applyAlignment="1">
      <alignment horizontal="center" wrapText="1"/>
    </xf>
    <xf numFmtId="9" fontId="2" fillId="3" borderId="18" xfId="1" applyFill="1" applyBorder="1" applyAlignment="1">
      <alignment horizontal="center" wrapText="1"/>
    </xf>
    <xf numFmtId="9" fontId="2" fillId="7" borderId="18" xfId="1" applyFill="1" applyBorder="1" applyAlignment="1">
      <alignment horizontal="center" wrapText="1"/>
    </xf>
    <xf numFmtId="0" fontId="0" fillId="7" borderId="17" xfId="4" applyFont="1" applyBorder="1" applyAlignment="1">
      <alignment horizontal="center" vertical="justify" wrapText="1"/>
    </xf>
    <xf numFmtId="0" fontId="2" fillId="7" borderId="15" xfId="4" applyBorder="1" applyAlignment="1">
      <alignment horizontal="center" vertical="justify" wrapText="1"/>
    </xf>
    <xf numFmtId="0" fontId="0" fillId="3" borderId="17" xfId="3" applyFont="1" applyBorder="1" applyAlignment="1">
      <alignment horizontal="center" vertical="justify" wrapText="1"/>
    </xf>
    <xf numFmtId="0" fontId="2" fillId="3" borderId="15" xfId="3" applyBorder="1" applyAlignment="1">
      <alignment horizontal="center" vertical="justify" wrapText="1"/>
    </xf>
    <xf numFmtId="0" fontId="0" fillId="7" borderId="0" xfId="4" applyFont="1" applyBorder="1" applyAlignment="1">
      <alignment horizontal="left" vertical="top" wrapText="1"/>
    </xf>
    <xf numFmtId="0" fontId="2" fillId="7" borderId="0" xfId="4" applyBorder="1" applyAlignment="1">
      <alignment horizontal="left" vertical="top" wrapText="1"/>
    </xf>
    <xf numFmtId="0" fontId="1" fillId="7" borderId="0" xfId="4" applyFont="1" applyAlignment="1">
      <alignment horizontal="left" vertical="top"/>
    </xf>
    <xf numFmtId="49" fontId="36" fillId="10" borderId="0" xfId="0" applyNumberFormat="1" applyFont="1" applyFill="1" applyAlignment="1">
      <alignment horizontal="left"/>
    </xf>
    <xf numFmtId="0" fontId="0" fillId="7" borderId="0" xfId="4" applyFont="1" applyBorder="1" applyAlignment="1">
      <alignment vertical="top" wrapText="1"/>
    </xf>
    <xf numFmtId="0" fontId="0" fillId="15" borderId="0" xfId="0" applyFill="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cellXfs>
  <cellStyles count="439">
    <cellStyle name="20% - Èmfasi1" xfId="4" builtinId="30"/>
    <cellStyle name="40% - Èmfasi1" xfId="3" builtinId="31"/>
    <cellStyle name="Èmfasi1" xfId="2" builtinId="29"/>
    <cellStyle name="Enllaç" xfId="5" builtinId="8" hidden="1"/>
    <cellStyle name="Enllaç" xfId="7" builtinId="8" hidden="1"/>
    <cellStyle name="Enllaç" xfId="9" builtinId="8" hidden="1"/>
    <cellStyle name="Enllaç" xfId="11" builtinId="8" hidden="1"/>
    <cellStyle name="Enllaç" xfId="13" builtinId="8" hidden="1"/>
    <cellStyle name="Enllaç" xfId="15" builtinId="8" hidden="1"/>
    <cellStyle name="Enllaç" xfId="17" builtinId="8" hidden="1"/>
    <cellStyle name="Enllaç" xfId="19" builtinId="8" hidden="1"/>
    <cellStyle name="Enllaç" xfId="21" builtinId="8" hidden="1"/>
    <cellStyle name="Enllaç" xfId="23" builtinId="8" hidden="1"/>
    <cellStyle name="Enllaç" xfId="25" builtinId="8" hidden="1"/>
    <cellStyle name="Enllaç" xfId="27" builtinId="8" hidden="1"/>
    <cellStyle name="Enllaç" xfId="29" builtinId="8" hidden="1"/>
    <cellStyle name="Enllaç" xfId="31" builtinId="8" hidden="1"/>
    <cellStyle name="Enllaç" xfId="33" builtinId="8" hidden="1"/>
    <cellStyle name="Enllaç" xfId="35" builtinId="8" hidden="1"/>
    <cellStyle name="Enllaç" xfId="37" builtinId="8" hidden="1"/>
    <cellStyle name="Enllaç" xfId="39" builtinId="8" hidden="1"/>
    <cellStyle name="Enllaç" xfId="41" builtinId="8" hidden="1"/>
    <cellStyle name="Enllaç" xfId="43" builtinId="8" hidden="1"/>
    <cellStyle name="Enllaç" xfId="45" builtinId="8" hidden="1"/>
    <cellStyle name="Enllaç" xfId="47" builtinId="8" hidden="1"/>
    <cellStyle name="Enllaç" xfId="49" builtinId="8" hidden="1"/>
    <cellStyle name="Enllaç" xfId="51" builtinId="8" hidden="1"/>
    <cellStyle name="Enllaç" xfId="53" builtinId="8" hidden="1"/>
    <cellStyle name="Enllaç" xfId="55" builtinId="8" hidden="1"/>
    <cellStyle name="Enllaç" xfId="57" builtinId="8" hidden="1"/>
    <cellStyle name="Enllaç" xfId="59" builtinId="8" hidden="1"/>
    <cellStyle name="Enllaç" xfId="61" builtinId="8" hidden="1"/>
    <cellStyle name="Enllaç" xfId="63" builtinId="8" hidden="1"/>
    <cellStyle name="Enllaç" xfId="65" builtinId="8" hidden="1"/>
    <cellStyle name="Enllaç" xfId="67" builtinId="8" hidden="1"/>
    <cellStyle name="Enllaç" xfId="69" builtinId="8" hidden="1"/>
    <cellStyle name="Enllaç" xfId="71" builtinId="8" hidden="1"/>
    <cellStyle name="Enllaç" xfId="73" builtinId="8" hidden="1"/>
    <cellStyle name="Enllaç" xfId="75" builtinId="8" hidden="1"/>
    <cellStyle name="Enllaç" xfId="77" builtinId="8" hidden="1"/>
    <cellStyle name="Enllaç" xfId="79" builtinId="8" hidden="1"/>
    <cellStyle name="Enllaç" xfId="81" builtinId="8" hidden="1"/>
    <cellStyle name="Enllaç" xfId="83" builtinId="8" hidden="1"/>
    <cellStyle name="Enllaç" xfId="85" builtinId="8" hidden="1"/>
    <cellStyle name="Enllaç" xfId="87" builtinId="8" hidden="1"/>
    <cellStyle name="Enllaç" xfId="89" builtinId="8" hidden="1"/>
    <cellStyle name="Enllaç" xfId="91" builtinId="8" hidden="1"/>
    <cellStyle name="Enllaç" xfId="93" builtinId="8" hidden="1"/>
    <cellStyle name="Enllaç" xfId="95" builtinId="8" hidden="1"/>
    <cellStyle name="Enllaç" xfId="97" builtinId="8" hidden="1"/>
    <cellStyle name="Enllaç" xfId="99" builtinId="8" hidden="1"/>
    <cellStyle name="Enllaç" xfId="101" builtinId="8" hidden="1"/>
    <cellStyle name="Enllaç" xfId="103" builtinId="8" hidden="1"/>
    <cellStyle name="Enllaç" xfId="105" builtinId="8" hidden="1"/>
    <cellStyle name="Enllaç" xfId="107" builtinId="8" hidden="1"/>
    <cellStyle name="Enllaç" xfId="109" builtinId="8" hidden="1"/>
    <cellStyle name="Enllaç" xfId="111" builtinId="8" hidden="1"/>
    <cellStyle name="Enllaç" xfId="113" builtinId="8" hidden="1"/>
    <cellStyle name="Enllaç" xfId="115" builtinId="8" hidden="1"/>
    <cellStyle name="Enllaç" xfId="117" builtinId="8" hidden="1"/>
    <cellStyle name="Enllaç" xfId="119" builtinId="8" hidden="1"/>
    <cellStyle name="Enllaç" xfId="121" builtinId="8" hidden="1"/>
    <cellStyle name="Enllaç" xfId="123" builtinId="8" hidden="1"/>
    <cellStyle name="Enllaç" xfId="125" builtinId="8" hidden="1"/>
    <cellStyle name="Enllaç" xfId="127" builtinId="8" hidden="1"/>
    <cellStyle name="Enllaç" xfId="129" builtinId="8" hidden="1"/>
    <cellStyle name="Enllaç" xfId="131" builtinId="8" hidden="1"/>
    <cellStyle name="Enllaç" xfId="133" builtinId="8" hidden="1"/>
    <cellStyle name="Enllaç" xfId="135" builtinId="8" hidden="1"/>
    <cellStyle name="Enllaç" xfId="137" builtinId="8" hidden="1"/>
    <cellStyle name="Enllaç" xfId="139" builtinId="8" hidden="1"/>
    <cellStyle name="Enllaç" xfId="141" builtinId="8" hidden="1"/>
    <cellStyle name="Enllaç" xfId="143" builtinId="8" hidden="1"/>
    <cellStyle name="Enllaç" xfId="145" builtinId="8" hidden="1"/>
    <cellStyle name="Enllaç" xfId="147" builtinId="8" hidden="1"/>
    <cellStyle name="Enllaç" xfId="149" builtinId="8" hidden="1"/>
    <cellStyle name="Enllaç" xfId="151" builtinId="8" hidden="1"/>
    <cellStyle name="Enllaç" xfId="153" builtinId="8" hidden="1"/>
    <cellStyle name="Enllaç" xfId="155" builtinId="8" hidden="1"/>
    <cellStyle name="Enllaç" xfId="157" builtinId="8" hidden="1"/>
    <cellStyle name="Enllaç" xfId="159" builtinId="8" hidden="1"/>
    <cellStyle name="Enllaç" xfId="161" builtinId="8" hidden="1"/>
    <cellStyle name="Enllaç" xfId="163" builtinId="8" hidden="1"/>
    <cellStyle name="Enllaç" xfId="165" builtinId="8" hidden="1"/>
    <cellStyle name="Enllaç" xfId="167" builtinId="8" hidden="1"/>
    <cellStyle name="Enllaç" xfId="169" builtinId="8" hidden="1"/>
    <cellStyle name="Enllaç" xfId="171" builtinId="8" hidden="1"/>
    <cellStyle name="Enllaç" xfId="173" builtinId="8" hidden="1"/>
    <cellStyle name="Enllaç" xfId="175" builtinId="8" hidden="1"/>
    <cellStyle name="Enllaç" xfId="177" builtinId="8" hidden="1"/>
    <cellStyle name="Enllaç" xfId="179" builtinId="8" hidden="1"/>
    <cellStyle name="Enllaç" xfId="181" builtinId="8" hidden="1"/>
    <cellStyle name="Enllaç" xfId="183" builtinId="8" hidden="1"/>
    <cellStyle name="Enllaç" xfId="185" builtinId="8" hidden="1"/>
    <cellStyle name="Enllaç" xfId="187" builtinId="8" hidden="1"/>
    <cellStyle name="Enllaç" xfId="189" builtinId="8" hidden="1"/>
    <cellStyle name="Enllaç" xfId="191" builtinId="8" hidden="1"/>
    <cellStyle name="Enllaç" xfId="193" builtinId="8" hidden="1"/>
    <cellStyle name="Enllaç" xfId="195" builtinId="8" hidden="1"/>
    <cellStyle name="Enllaç" xfId="197" builtinId="8" hidden="1"/>
    <cellStyle name="Enllaç" xfId="199" builtinId="8" hidden="1"/>
    <cellStyle name="Enllaç" xfId="201" builtinId="8" hidden="1"/>
    <cellStyle name="Enllaç" xfId="203" builtinId="8" hidden="1"/>
    <cellStyle name="Enllaç" xfId="205" builtinId="8" hidden="1"/>
    <cellStyle name="Enllaç" xfId="207" builtinId="8" hidden="1"/>
    <cellStyle name="Enllaç" xfId="209" builtinId="8" hidden="1"/>
    <cellStyle name="Enllaç" xfId="211" builtinId="8" hidden="1"/>
    <cellStyle name="Enllaç" xfId="213" builtinId="8" hidden="1"/>
    <cellStyle name="Enllaç" xfId="215" builtinId="8" hidden="1"/>
    <cellStyle name="Enllaç" xfId="217" builtinId="8" hidden="1"/>
    <cellStyle name="Enllaç" xfId="219" builtinId="8" hidden="1"/>
    <cellStyle name="Enllaç" xfId="221" builtinId="8" hidden="1"/>
    <cellStyle name="Enllaç" xfId="223" builtinId="8" hidden="1"/>
    <cellStyle name="Enllaç" xfId="225" builtinId="8" hidden="1"/>
    <cellStyle name="Enllaç" xfId="227" builtinId="8" hidden="1"/>
    <cellStyle name="Enllaç" xfId="229" builtinId="8" hidden="1"/>
    <cellStyle name="Enllaç" xfId="231" builtinId="8" hidden="1"/>
    <cellStyle name="Enllaç" xfId="233" builtinId="8" hidden="1"/>
    <cellStyle name="Enllaç" xfId="235" builtinId="8" hidden="1"/>
    <cellStyle name="Enllaç" xfId="237" builtinId="8" hidden="1"/>
    <cellStyle name="Enllaç" xfId="239" builtinId="8" hidden="1"/>
    <cellStyle name="Enllaç" xfId="241" builtinId="8" hidden="1"/>
    <cellStyle name="Enllaç" xfId="243" builtinId="8" hidden="1"/>
    <cellStyle name="Enllaç" xfId="245" builtinId="8" hidden="1"/>
    <cellStyle name="Enllaç" xfId="247" builtinId="8" hidden="1"/>
    <cellStyle name="Enllaç" xfId="249" builtinId="8" hidden="1"/>
    <cellStyle name="Enllaç" xfId="251" builtinId="8" hidden="1"/>
    <cellStyle name="Enllaç" xfId="253" builtinId="8" hidden="1"/>
    <cellStyle name="Enllaç" xfId="255" builtinId="8" hidden="1"/>
    <cellStyle name="Enllaç" xfId="257" builtinId="8" hidden="1"/>
    <cellStyle name="Enllaç" xfId="259" builtinId="8" hidden="1"/>
    <cellStyle name="Enllaç" xfId="261" builtinId="8" hidden="1"/>
    <cellStyle name="Enllaç" xfId="263" builtinId="8" hidden="1"/>
    <cellStyle name="Enllaç" xfId="265" builtinId="8" hidden="1"/>
    <cellStyle name="Enllaç" xfId="267" builtinId="8" hidden="1"/>
    <cellStyle name="Enllaç" xfId="269" builtinId="8" hidden="1"/>
    <cellStyle name="Enllaç" xfId="271" builtinId="8" hidden="1"/>
    <cellStyle name="Enllaç" xfId="273" builtinId="8" hidden="1"/>
    <cellStyle name="Enllaç" xfId="275" builtinId="8" hidden="1"/>
    <cellStyle name="Enllaç" xfId="277" builtinId="8" hidden="1"/>
    <cellStyle name="Enllaç" xfId="279" builtinId="8" hidden="1"/>
    <cellStyle name="Enllaç" xfId="281" builtinId="8" hidden="1"/>
    <cellStyle name="Enllaç" xfId="283" builtinId="8" hidden="1"/>
    <cellStyle name="Enllaç" xfId="285" builtinId="8" hidden="1"/>
    <cellStyle name="Enllaç" xfId="287" builtinId="8" hidden="1"/>
    <cellStyle name="Enllaç" xfId="289" builtinId="8" hidden="1"/>
    <cellStyle name="Enllaç" xfId="291" builtinId="8" hidden="1"/>
    <cellStyle name="Enllaç" xfId="293" builtinId="8" hidden="1"/>
    <cellStyle name="Enllaç" xfId="295" builtinId="8" hidden="1"/>
    <cellStyle name="Enllaç" xfId="297" builtinId="8" hidden="1"/>
    <cellStyle name="Enllaç" xfId="299" builtinId="8" hidden="1"/>
    <cellStyle name="Enllaç" xfId="301" builtinId="8" hidden="1"/>
    <cellStyle name="Enllaç" xfId="303" builtinId="8" hidden="1"/>
    <cellStyle name="Enllaç" xfId="305" builtinId="8" hidden="1"/>
    <cellStyle name="Enllaç" xfId="307" builtinId="8" hidden="1"/>
    <cellStyle name="Enllaç" xfId="309" builtinId="8" hidden="1"/>
    <cellStyle name="Enllaç" xfId="311" builtinId="8" hidden="1"/>
    <cellStyle name="Enllaç" xfId="313" builtinId="8" hidden="1"/>
    <cellStyle name="Enllaç" xfId="315" builtinId="8" hidden="1"/>
    <cellStyle name="Enllaç" xfId="317" builtinId="8" hidden="1"/>
    <cellStyle name="Enllaç" xfId="319" builtinId="8" hidden="1"/>
    <cellStyle name="Enllaç" xfId="321" builtinId="8" hidden="1"/>
    <cellStyle name="Enllaç" xfId="323" builtinId="8" hidden="1"/>
    <cellStyle name="Enllaç" xfId="325" builtinId="8" hidden="1"/>
    <cellStyle name="Enllaç" xfId="327" builtinId="8" hidden="1"/>
    <cellStyle name="Enllaç" xfId="329" builtinId="8" hidden="1"/>
    <cellStyle name="Enllaç" xfId="331" builtinId="8" hidden="1"/>
    <cellStyle name="Enllaç" xfId="333" builtinId="8" hidden="1"/>
    <cellStyle name="Enllaç" xfId="335" builtinId="8" hidden="1"/>
    <cellStyle name="Enllaç" xfId="337" builtinId="8" hidden="1"/>
    <cellStyle name="Enllaç" xfId="339" builtinId="8" hidden="1"/>
    <cellStyle name="Enllaç" xfId="341" builtinId="8" hidden="1"/>
    <cellStyle name="Enllaç" xfId="343" builtinId="8" hidden="1"/>
    <cellStyle name="Enllaç" xfId="345" builtinId="8" hidden="1"/>
    <cellStyle name="Enllaç" xfId="347" builtinId="8" hidden="1"/>
    <cellStyle name="Enllaç" xfId="349" builtinId="8" hidden="1"/>
    <cellStyle name="Enllaç" xfId="351" builtinId="8" hidden="1"/>
    <cellStyle name="Enllaç" xfId="353" builtinId="8" hidden="1"/>
    <cellStyle name="Enllaç" xfId="355" builtinId="8" hidden="1"/>
    <cellStyle name="Enllaç" xfId="357" builtinId="8" hidden="1"/>
    <cellStyle name="Enllaç" xfId="359" builtinId="8" hidden="1"/>
    <cellStyle name="Enllaç" xfId="361" builtinId="8" hidden="1"/>
    <cellStyle name="Enllaç" xfId="363" builtinId="8" hidden="1"/>
    <cellStyle name="Enllaç" xfId="365" builtinId="8" hidden="1"/>
    <cellStyle name="Enllaç" xfId="367" builtinId="8" hidden="1"/>
    <cellStyle name="Enllaç" xfId="369" builtinId="8" hidden="1"/>
    <cellStyle name="Enllaç" xfId="371" builtinId="8" hidden="1"/>
    <cellStyle name="Enllaç" xfId="373" builtinId="8" hidden="1"/>
    <cellStyle name="Enllaç" xfId="375" builtinId="8" hidden="1"/>
    <cellStyle name="Enllaç" xfId="377" builtinId="8" hidden="1"/>
    <cellStyle name="Enllaç" xfId="379" builtinId="8" hidden="1"/>
    <cellStyle name="Enllaç" xfId="381" builtinId="8" hidden="1"/>
    <cellStyle name="Enllaç" xfId="383" builtinId="8" hidden="1"/>
    <cellStyle name="Enllaç" xfId="385" builtinId="8" hidden="1"/>
    <cellStyle name="Enllaç" xfId="387" builtinId="8" hidden="1"/>
    <cellStyle name="Enllaç" xfId="389" builtinId="8" hidden="1"/>
    <cellStyle name="Enllaç" xfId="391" builtinId="8" hidden="1"/>
    <cellStyle name="Enllaç" xfId="393" builtinId="8" hidden="1"/>
    <cellStyle name="Enllaç" xfId="395" builtinId="8" hidden="1"/>
    <cellStyle name="Enllaç" xfId="397" builtinId="8" hidden="1"/>
    <cellStyle name="Enllaç" xfId="399" builtinId="8" hidden="1"/>
    <cellStyle name="Enllaç" xfId="401" builtinId="8" hidden="1"/>
    <cellStyle name="Enllaç" xfId="403" builtinId="8" hidden="1"/>
    <cellStyle name="Enllaç" xfId="405" builtinId="8" hidden="1"/>
    <cellStyle name="Enllaç" xfId="407" builtinId="8" hidden="1"/>
    <cellStyle name="Enllaç" xfId="409" builtinId="8" hidden="1"/>
    <cellStyle name="Enllaç" xfId="411" builtinId="8" hidden="1"/>
    <cellStyle name="Enllaç" xfId="413" builtinId="8" hidden="1"/>
    <cellStyle name="Enllaç" xfId="415" builtinId="8" hidden="1"/>
    <cellStyle name="Enllaç" xfId="417" builtinId="8" hidden="1"/>
    <cellStyle name="Enllaç" xfId="419" builtinId="8" hidden="1"/>
    <cellStyle name="Enllaç" xfId="421" builtinId="8" hidden="1"/>
    <cellStyle name="Enllaç" xfId="423" builtinId="8" hidden="1"/>
    <cellStyle name="Enllaç" xfId="425" builtinId="8" hidden="1"/>
    <cellStyle name="Enllaç" xfId="427" builtinId="8" hidden="1"/>
    <cellStyle name="Enllaç" xfId="429" builtinId="8" hidden="1"/>
    <cellStyle name="Enllaç" xfId="431" builtinId="8" hidden="1"/>
    <cellStyle name="Enllaç" xfId="433" builtinId="8" hidden="1"/>
    <cellStyle name="Enllaç" xfId="435" builtinId="8" hidden="1"/>
    <cellStyle name="Enllaç" xfId="437" builtinId="8" hidden="1"/>
    <cellStyle name="Enllaç visitat" xfId="6" builtinId="9" hidden="1"/>
    <cellStyle name="Enllaç visitat" xfId="8" builtinId="9" hidden="1"/>
    <cellStyle name="Enllaç visitat" xfId="10" builtinId="9" hidden="1"/>
    <cellStyle name="Enllaç visitat" xfId="12" builtinId="9" hidden="1"/>
    <cellStyle name="Enllaç visitat" xfId="14" builtinId="9" hidden="1"/>
    <cellStyle name="Enllaç visitat" xfId="16" builtinId="9" hidden="1"/>
    <cellStyle name="Enllaç visitat" xfId="18" builtinId="9" hidden="1"/>
    <cellStyle name="Enllaç visitat" xfId="20" builtinId="9" hidden="1"/>
    <cellStyle name="Enllaç visitat" xfId="22" builtinId="9" hidden="1"/>
    <cellStyle name="Enllaç visitat" xfId="24" builtinId="9" hidden="1"/>
    <cellStyle name="Enllaç visitat" xfId="26" builtinId="9" hidden="1"/>
    <cellStyle name="Enllaç visitat" xfId="28" builtinId="9" hidden="1"/>
    <cellStyle name="Enllaç visitat" xfId="30" builtinId="9" hidden="1"/>
    <cellStyle name="Enllaç visitat" xfId="32" builtinId="9" hidden="1"/>
    <cellStyle name="Enllaç visitat" xfId="34" builtinId="9" hidden="1"/>
    <cellStyle name="Enllaç visitat" xfId="36" builtinId="9" hidden="1"/>
    <cellStyle name="Enllaç visitat" xfId="38" builtinId="9" hidden="1"/>
    <cellStyle name="Enllaç visitat" xfId="40" builtinId="9" hidden="1"/>
    <cellStyle name="Enllaç visitat" xfId="42" builtinId="9" hidden="1"/>
    <cellStyle name="Enllaç visitat" xfId="44" builtinId="9" hidden="1"/>
    <cellStyle name="Enllaç visitat" xfId="46" builtinId="9" hidden="1"/>
    <cellStyle name="Enllaç visitat" xfId="48" builtinId="9" hidden="1"/>
    <cellStyle name="Enllaç visitat" xfId="50" builtinId="9" hidden="1"/>
    <cellStyle name="Enllaç visitat" xfId="52" builtinId="9" hidden="1"/>
    <cellStyle name="Enllaç visitat" xfId="54" builtinId="9" hidden="1"/>
    <cellStyle name="Enllaç visitat" xfId="56" builtinId="9" hidden="1"/>
    <cellStyle name="Enllaç visitat" xfId="58" builtinId="9" hidden="1"/>
    <cellStyle name="Enllaç visitat" xfId="60" builtinId="9" hidden="1"/>
    <cellStyle name="Enllaç visitat" xfId="62" builtinId="9" hidden="1"/>
    <cellStyle name="Enllaç visitat" xfId="64" builtinId="9" hidden="1"/>
    <cellStyle name="Enllaç visitat" xfId="66" builtinId="9" hidden="1"/>
    <cellStyle name="Enllaç visitat" xfId="68" builtinId="9" hidden="1"/>
    <cellStyle name="Enllaç visitat" xfId="70" builtinId="9" hidden="1"/>
    <cellStyle name="Enllaç visitat" xfId="72" builtinId="9" hidden="1"/>
    <cellStyle name="Enllaç visitat" xfId="74" builtinId="9" hidden="1"/>
    <cellStyle name="Enllaç visitat" xfId="76" builtinId="9" hidden="1"/>
    <cellStyle name="Enllaç visitat" xfId="78" builtinId="9" hidden="1"/>
    <cellStyle name="Enllaç visitat" xfId="80" builtinId="9" hidden="1"/>
    <cellStyle name="Enllaç visitat" xfId="82" builtinId="9" hidden="1"/>
    <cellStyle name="Enllaç visitat" xfId="84" builtinId="9" hidden="1"/>
    <cellStyle name="Enllaç visitat" xfId="86" builtinId="9" hidden="1"/>
    <cellStyle name="Enllaç visitat" xfId="88" builtinId="9" hidden="1"/>
    <cellStyle name="Enllaç visitat" xfId="90" builtinId="9" hidden="1"/>
    <cellStyle name="Enllaç visitat" xfId="92" builtinId="9" hidden="1"/>
    <cellStyle name="Enllaç visitat" xfId="94" builtinId="9" hidden="1"/>
    <cellStyle name="Enllaç visitat" xfId="96" builtinId="9" hidden="1"/>
    <cellStyle name="Enllaç visitat" xfId="98" builtinId="9" hidden="1"/>
    <cellStyle name="Enllaç visitat" xfId="100" builtinId="9" hidden="1"/>
    <cellStyle name="Enllaç visitat" xfId="102" builtinId="9" hidden="1"/>
    <cellStyle name="Enllaç visitat" xfId="104" builtinId="9" hidden="1"/>
    <cellStyle name="Enllaç visitat" xfId="106" builtinId="9" hidden="1"/>
    <cellStyle name="Enllaç visitat" xfId="108" builtinId="9" hidden="1"/>
    <cellStyle name="Enllaç visitat" xfId="110" builtinId="9" hidden="1"/>
    <cellStyle name="Enllaç visitat" xfId="112" builtinId="9" hidden="1"/>
    <cellStyle name="Enllaç visitat" xfId="114" builtinId="9" hidden="1"/>
    <cellStyle name="Enllaç visitat" xfId="116" builtinId="9" hidden="1"/>
    <cellStyle name="Enllaç visitat" xfId="118" builtinId="9" hidden="1"/>
    <cellStyle name="Enllaç visitat" xfId="120" builtinId="9" hidden="1"/>
    <cellStyle name="Enllaç visitat" xfId="122" builtinId="9" hidden="1"/>
    <cellStyle name="Enllaç visitat" xfId="124" builtinId="9" hidden="1"/>
    <cellStyle name="Enllaç visitat" xfId="126" builtinId="9" hidden="1"/>
    <cellStyle name="Enllaç visitat" xfId="128" builtinId="9" hidden="1"/>
    <cellStyle name="Enllaç visitat" xfId="130" builtinId="9" hidden="1"/>
    <cellStyle name="Enllaç visitat" xfId="132" builtinId="9" hidden="1"/>
    <cellStyle name="Enllaç visitat" xfId="134" builtinId="9" hidden="1"/>
    <cellStyle name="Enllaç visitat" xfId="136" builtinId="9" hidden="1"/>
    <cellStyle name="Enllaç visitat" xfId="138" builtinId="9" hidden="1"/>
    <cellStyle name="Enllaç visitat" xfId="140" builtinId="9" hidden="1"/>
    <cellStyle name="Enllaç visitat" xfId="142" builtinId="9" hidden="1"/>
    <cellStyle name="Enllaç visitat" xfId="144" builtinId="9" hidden="1"/>
    <cellStyle name="Enllaç visitat" xfId="146" builtinId="9" hidden="1"/>
    <cellStyle name="Enllaç visitat" xfId="148" builtinId="9" hidden="1"/>
    <cellStyle name="Enllaç visitat" xfId="150" builtinId="9" hidden="1"/>
    <cellStyle name="Enllaç visitat" xfId="152" builtinId="9" hidden="1"/>
    <cellStyle name="Enllaç visitat" xfId="154" builtinId="9" hidden="1"/>
    <cellStyle name="Enllaç visitat" xfId="156" builtinId="9" hidden="1"/>
    <cellStyle name="Enllaç visitat" xfId="158" builtinId="9" hidden="1"/>
    <cellStyle name="Enllaç visitat" xfId="160" builtinId="9" hidden="1"/>
    <cellStyle name="Enllaç visitat" xfId="162" builtinId="9" hidden="1"/>
    <cellStyle name="Enllaç visitat" xfId="164" builtinId="9" hidden="1"/>
    <cellStyle name="Enllaç visitat" xfId="166" builtinId="9" hidden="1"/>
    <cellStyle name="Enllaç visitat" xfId="168" builtinId="9" hidden="1"/>
    <cellStyle name="Enllaç visitat" xfId="170" builtinId="9" hidden="1"/>
    <cellStyle name="Enllaç visitat" xfId="172" builtinId="9" hidden="1"/>
    <cellStyle name="Enllaç visitat" xfId="174" builtinId="9" hidden="1"/>
    <cellStyle name="Enllaç visitat" xfId="176" builtinId="9" hidden="1"/>
    <cellStyle name="Enllaç visitat" xfId="178" builtinId="9" hidden="1"/>
    <cellStyle name="Enllaç visitat" xfId="180" builtinId="9" hidden="1"/>
    <cellStyle name="Enllaç visitat" xfId="182" builtinId="9" hidden="1"/>
    <cellStyle name="Enllaç visitat" xfId="184" builtinId="9" hidden="1"/>
    <cellStyle name="Enllaç visitat" xfId="186" builtinId="9" hidden="1"/>
    <cellStyle name="Enllaç visitat" xfId="188" builtinId="9" hidden="1"/>
    <cellStyle name="Enllaç visitat" xfId="190" builtinId="9" hidden="1"/>
    <cellStyle name="Enllaç visitat" xfId="192" builtinId="9" hidden="1"/>
    <cellStyle name="Enllaç visitat" xfId="194" builtinId="9" hidden="1"/>
    <cellStyle name="Enllaç visitat" xfId="196" builtinId="9" hidden="1"/>
    <cellStyle name="Enllaç visitat" xfId="198" builtinId="9" hidden="1"/>
    <cellStyle name="Enllaç visitat" xfId="200" builtinId="9" hidden="1"/>
    <cellStyle name="Enllaç visitat" xfId="202" builtinId="9" hidden="1"/>
    <cellStyle name="Enllaç visitat" xfId="204" builtinId="9" hidden="1"/>
    <cellStyle name="Enllaç visitat" xfId="206" builtinId="9" hidden="1"/>
    <cellStyle name="Enllaç visitat" xfId="208" builtinId="9" hidden="1"/>
    <cellStyle name="Enllaç visitat" xfId="210" builtinId="9" hidden="1"/>
    <cellStyle name="Enllaç visitat" xfId="212" builtinId="9" hidden="1"/>
    <cellStyle name="Enllaç visitat" xfId="214" builtinId="9" hidden="1"/>
    <cellStyle name="Enllaç visitat" xfId="216" builtinId="9" hidden="1"/>
    <cellStyle name="Enllaç visitat" xfId="218" builtinId="9" hidden="1"/>
    <cellStyle name="Enllaç visitat" xfId="220" builtinId="9" hidden="1"/>
    <cellStyle name="Enllaç visitat" xfId="222" builtinId="9" hidden="1"/>
    <cellStyle name="Enllaç visitat" xfId="224" builtinId="9" hidden="1"/>
    <cellStyle name="Enllaç visitat" xfId="226" builtinId="9" hidden="1"/>
    <cellStyle name="Enllaç visitat" xfId="228" builtinId="9" hidden="1"/>
    <cellStyle name="Enllaç visitat" xfId="230" builtinId="9" hidden="1"/>
    <cellStyle name="Enllaç visitat" xfId="232" builtinId="9" hidden="1"/>
    <cellStyle name="Enllaç visitat" xfId="234" builtinId="9" hidden="1"/>
    <cellStyle name="Enllaç visitat" xfId="236" builtinId="9" hidden="1"/>
    <cellStyle name="Enllaç visitat" xfId="238" builtinId="9" hidden="1"/>
    <cellStyle name="Enllaç visitat" xfId="240" builtinId="9" hidden="1"/>
    <cellStyle name="Enllaç visitat" xfId="242" builtinId="9" hidden="1"/>
    <cellStyle name="Enllaç visitat" xfId="244" builtinId="9" hidden="1"/>
    <cellStyle name="Enllaç visitat" xfId="246" builtinId="9" hidden="1"/>
    <cellStyle name="Enllaç visitat" xfId="248" builtinId="9" hidden="1"/>
    <cellStyle name="Enllaç visitat" xfId="250" builtinId="9" hidden="1"/>
    <cellStyle name="Enllaç visitat" xfId="252" builtinId="9" hidden="1"/>
    <cellStyle name="Enllaç visitat" xfId="254" builtinId="9" hidden="1"/>
    <cellStyle name="Enllaç visitat" xfId="256" builtinId="9" hidden="1"/>
    <cellStyle name="Enllaç visitat" xfId="258" builtinId="9" hidden="1"/>
    <cellStyle name="Enllaç visitat" xfId="260" builtinId="9" hidden="1"/>
    <cellStyle name="Enllaç visitat" xfId="262" builtinId="9" hidden="1"/>
    <cellStyle name="Enllaç visitat" xfId="264" builtinId="9" hidden="1"/>
    <cellStyle name="Enllaç visitat" xfId="266" builtinId="9" hidden="1"/>
    <cellStyle name="Enllaç visitat" xfId="268" builtinId="9" hidden="1"/>
    <cellStyle name="Enllaç visitat" xfId="270" builtinId="9" hidden="1"/>
    <cellStyle name="Enllaç visitat" xfId="272" builtinId="9" hidden="1"/>
    <cellStyle name="Enllaç visitat" xfId="274" builtinId="9" hidden="1"/>
    <cellStyle name="Enllaç visitat" xfId="276" builtinId="9" hidden="1"/>
    <cellStyle name="Enllaç visitat" xfId="278" builtinId="9" hidden="1"/>
    <cellStyle name="Enllaç visitat" xfId="280" builtinId="9" hidden="1"/>
    <cellStyle name="Enllaç visitat" xfId="282" builtinId="9" hidden="1"/>
    <cellStyle name="Enllaç visitat" xfId="284" builtinId="9" hidden="1"/>
    <cellStyle name="Enllaç visitat" xfId="286" builtinId="9" hidden="1"/>
    <cellStyle name="Enllaç visitat" xfId="288" builtinId="9" hidden="1"/>
    <cellStyle name="Enllaç visitat" xfId="290" builtinId="9" hidden="1"/>
    <cellStyle name="Enllaç visitat" xfId="292" builtinId="9" hidden="1"/>
    <cellStyle name="Enllaç visitat" xfId="294" builtinId="9" hidden="1"/>
    <cellStyle name="Enllaç visitat" xfId="296" builtinId="9" hidden="1"/>
    <cellStyle name="Enllaç visitat" xfId="298" builtinId="9" hidden="1"/>
    <cellStyle name="Enllaç visitat" xfId="300" builtinId="9" hidden="1"/>
    <cellStyle name="Enllaç visitat" xfId="302" builtinId="9" hidden="1"/>
    <cellStyle name="Enllaç visitat" xfId="304" builtinId="9" hidden="1"/>
    <cellStyle name="Enllaç visitat" xfId="306" builtinId="9" hidden="1"/>
    <cellStyle name="Enllaç visitat" xfId="308" builtinId="9" hidden="1"/>
    <cellStyle name="Enllaç visitat" xfId="310" builtinId="9" hidden="1"/>
    <cellStyle name="Enllaç visitat" xfId="312" builtinId="9" hidden="1"/>
    <cellStyle name="Enllaç visitat" xfId="314" builtinId="9" hidden="1"/>
    <cellStyle name="Enllaç visitat" xfId="316" builtinId="9" hidden="1"/>
    <cellStyle name="Enllaç visitat" xfId="318" builtinId="9" hidden="1"/>
    <cellStyle name="Enllaç visitat" xfId="320" builtinId="9" hidden="1"/>
    <cellStyle name="Enllaç visitat" xfId="322" builtinId="9" hidden="1"/>
    <cellStyle name="Enllaç visitat" xfId="324" builtinId="9" hidden="1"/>
    <cellStyle name="Enllaç visitat" xfId="326" builtinId="9" hidden="1"/>
    <cellStyle name="Enllaç visitat" xfId="328" builtinId="9" hidden="1"/>
    <cellStyle name="Enllaç visitat" xfId="330" builtinId="9" hidden="1"/>
    <cellStyle name="Enllaç visitat" xfId="332" builtinId="9" hidden="1"/>
    <cellStyle name="Enllaç visitat" xfId="334" builtinId="9" hidden="1"/>
    <cellStyle name="Enllaç visitat" xfId="336" builtinId="9" hidden="1"/>
    <cellStyle name="Enllaç visitat" xfId="338" builtinId="9" hidden="1"/>
    <cellStyle name="Enllaç visitat" xfId="340" builtinId="9" hidden="1"/>
    <cellStyle name="Enllaç visitat" xfId="342" builtinId="9" hidden="1"/>
    <cellStyle name="Enllaç visitat" xfId="344" builtinId="9" hidden="1"/>
    <cellStyle name="Enllaç visitat" xfId="346" builtinId="9" hidden="1"/>
    <cellStyle name="Enllaç visitat" xfId="348" builtinId="9" hidden="1"/>
    <cellStyle name="Enllaç visitat" xfId="350" builtinId="9" hidden="1"/>
    <cellStyle name="Enllaç visitat" xfId="352" builtinId="9" hidden="1"/>
    <cellStyle name="Enllaç visitat" xfId="354" builtinId="9" hidden="1"/>
    <cellStyle name="Enllaç visitat" xfId="356" builtinId="9" hidden="1"/>
    <cellStyle name="Enllaç visitat" xfId="358" builtinId="9" hidden="1"/>
    <cellStyle name="Enllaç visitat" xfId="360" builtinId="9" hidden="1"/>
    <cellStyle name="Enllaç visitat" xfId="362" builtinId="9" hidden="1"/>
    <cellStyle name="Enllaç visitat" xfId="364" builtinId="9" hidden="1"/>
    <cellStyle name="Enllaç visitat" xfId="366" builtinId="9" hidden="1"/>
    <cellStyle name="Enllaç visitat" xfId="368" builtinId="9" hidden="1"/>
    <cellStyle name="Enllaç visitat" xfId="370" builtinId="9" hidden="1"/>
    <cellStyle name="Enllaç visitat" xfId="372" builtinId="9" hidden="1"/>
    <cellStyle name="Enllaç visitat" xfId="374" builtinId="9" hidden="1"/>
    <cellStyle name="Enllaç visitat" xfId="376" builtinId="9" hidden="1"/>
    <cellStyle name="Enllaç visitat" xfId="378" builtinId="9" hidden="1"/>
    <cellStyle name="Enllaç visitat" xfId="380" builtinId="9" hidden="1"/>
    <cellStyle name="Enllaç visitat" xfId="382" builtinId="9" hidden="1"/>
    <cellStyle name="Enllaç visitat" xfId="384" builtinId="9" hidden="1"/>
    <cellStyle name="Enllaç visitat" xfId="386" builtinId="9" hidden="1"/>
    <cellStyle name="Enllaç visitat" xfId="388" builtinId="9" hidden="1"/>
    <cellStyle name="Enllaç visitat" xfId="390" builtinId="9" hidden="1"/>
    <cellStyle name="Enllaç visitat" xfId="392" builtinId="9" hidden="1"/>
    <cellStyle name="Enllaç visitat" xfId="394" builtinId="9" hidden="1"/>
    <cellStyle name="Enllaç visitat" xfId="396" builtinId="9" hidden="1"/>
    <cellStyle name="Enllaç visitat" xfId="398" builtinId="9" hidden="1"/>
    <cellStyle name="Enllaç visitat" xfId="400" builtinId="9" hidden="1"/>
    <cellStyle name="Enllaç visitat" xfId="402" builtinId="9" hidden="1"/>
    <cellStyle name="Enllaç visitat" xfId="404" builtinId="9" hidden="1"/>
    <cellStyle name="Enllaç visitat" xfId="406" builtinId="9" hidden="1"/>
    <cellStyle name="Enllaç visitat" xfId="408" builtinId="9" hidden="1"/>
    <cellStyle name="Enllaç visitat" xfId="410" builtinId="9" hidden="1"/>
    <cellStyle name="Enllaç visitat" xfId="412" builtinId="9" hidden="1"/>
    <cellStyle name="Enllaç visitat" xfId="414" builtinId="9" hidden="1"/>
    <cellStyle name="Enllaç visitat" xfId="416" builtinId="9" hidden="1"/>
    <cellStyle name="Enllaç visitat" xfId="418" builtinId="9" hidden="1"/>
    <cellStyle name="Enllaç visitat" xfId="420" builtinId="9" hidden="1"/>
    <cellStyle name="Enllaç visitat" xfId="422" builtinId="9" hidden="1"/>
    <cellStyle name="Enllaç visitat" xfId="424" builtinId="9" hidden="1"/>
    <cellStyle name="Enllaç visitat" xfId="426" builtinId="9" hidden="1"/>
    <cellStyle name="Enllaç visitat" xfId="428" builtinId="9" hidden="1"/>
    <cellStyle name="Enllaç visitat" xfId="430" builtinId="9" hidden="1"/>
    <cellStyle name="Enllaç visitat" xfId="432" builtinId="9" hidden="1"/>
    <cellStyle name="Enllaç visitat" xfId="434" builtinId="9" hidden="1"/>
    <cellStyle name="Enllaç visitat" xfId="436" builtinId="9" hidden="1"/>
    <cellStyle name="Enllaç visitat" xfId="438" builtinId="9" hidden="1"/>
    <cellStyle name="Normal" xfId="0" builtinId="0"/>
    <cellStyle name="Percentatge" xfId="1" builtinId="5"/>
  </cellStyles>
  <dxfs count="63">
    <dxf>
      <numFmt numFmtId="0" formatCode="General"/>
    </dxf>
    <dxf>
      <alignment horizontal="center" vertical="bottom" textRotation="0" wrapText="1" indent="0" justifyLastLine="0" shrinkToFit="0"/>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theme="0"/>
        </left>
        <right/>
        <top style="thin">
          <color theme="0"/>
        </top>
        <bottom style="thin">
          <color theme="0"/>
        </bottom>
        <vertical/>
        <horizontal/>
      </border>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numFmt numFmtId="1" formatCode="0"/>
      <alignment horizontal="center" vertical="bottom" textRotation="0" wrapText="1" indent="0" justifyLastLine="0" shrinkToFit="0" readingOrder="0"/>
      <border diagonalUp="0" diagonalDown="0">
        <left style="thin">
          <color theme="0"/>
        </left>
        <right/>
        <top style="thin">
          <color theme="0"/>
        </top>
        <bottom style="thin">
          <color theme="0"/>
        </bottom>
        <vertical/>
        <horizontal/>
      </border>
    </dxf>
    <dxf>
      <numFmt numFmtId="0" formatCode="Genera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theme="0"/>
        </left>
        <right/>
        <top style="thin">
          <color theme="0"/>
        </top>
        <bottom style="thin">
          <color theme="0"/>
        </bottom>
        <vertical/>
        <horizontal/>
      </border>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Label" lockText="1"/>
</file>

<file path=xl/ctrlProps/ctrlProp101.xml><?xml version="1.0" encoding="utf-8"?>
<formControlPr xmlns="http://schemas.microsoft.com/office/spreadsheetml/2009/9/main" objectType="Label" lockText="1"/>
</file>

<file path=xl/ctrlProps/ctrlProp102.xml><?xml version="1.0" encoding="utf-8"?>
<formControlPr xmlns="http://schemas.microsoft.com/office/spreadsheetml/2009/9/main" objectType="Label"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Label"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Label" lockText="1"/>
</file>

<file path=xl/ctrlProps/ctrlProp111.xml><?xml version="1.0" encoding="utf-8"?>
<formControlPr xmlns="http://schemas.microsoft.com/office/spreadsheetml/2009/9/main" objectType="Label" lockText="1"/>
</file>

<file path=xl/ctrlProps/ctrlProp112.xml><?xml version="1.0" encoding="utf-8"?>
<formControlPr xmlns="http://schemas.microsoft.com/office/spreadsheetml/2009/9/main" objectType="Label" lockText="1"/>
</file>

<file path=xl/ctrlProps/ctrlProp113.xml><?xml version="1.0" encoding="utf-8"?>
<formControlPr xmlns="http://schemas.microsoft.com/office/spreadsheetml/2009/9/main" objectType="Label" lockText="1"/>
</file>

<file path=xl/ctrlProps/ctrlProp114.xml><?xml version="1.0" encoding="utf-8"?>
<formControlPr xmlns="http://schemas.microsoft.com/office/spreadsheetml/2009/9/main" objectType="Label"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Label" lockText="1"/>
</file>

<file path=xl/ctrlProps/ctrlProp122.xml><?xml version="1.0" encoding="utf-8"?>
<formControlPr xmlns="http://schemas.microsoft.com/office/spreadsheetml/2009/9/main" objectType="Label" lockText="1"/>
</file>

<file path=xl/ctrlProps/ctrlProp123.xml><?xml version="1.0" encoding="utf-8"?>
<formControlPr xmlns="http://schemas.microsoft.com/office/spreadsheetml/2009/9/main" objectType="Label" lockText="1"/>
</file>

<file path=xl/ctrlProps/ctrlProp124.xml><?xml version="1.0" encoding="utf-8"?>
<formControlPr xmlns="http://schemas.microsoft.com/office/spreadsheetml/2009/9/main" objectType="Label" lockText="1"/>
</file>

<file path=xl/ctrlProps/ctrlProp125.xml><?xml version="1.0" encoding="utf-8"?>
<formControlPr xmlns="http://schemas.microsoft.com/office/spreadsheetml/2009/9/main" objectType="Label" lockText="1"/>
</file>

<file path=xl/ctrlProps/ctrlProp126.xml><?xml version="1.0" encoding="utf-8"?>
<formControlPr xmlns="http://schemas.microsoft.com/office/spreadsheetml/2009/9/main" objectType="Label"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checked="Checked"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Label"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Label" lockText="1"/>
</file>

<file path=xl/ctrlProps/ctrlProp134.xml><?xml version="1.0" encoding="utf-8"?>
<formControlPr xmlns="http://schemas.microsoft.com/office/spreadsheetml/2009/9/main" objectType="Label" lockText="1"/>
</file>

<file path=xl/ctrlProps/ctrlProp135.xml><?xml version="1.0" encoding="utf-8"?>
<formControlPr xmlns="http://schemas.microsoft.com/office/spreadsheetml/2009/9/main" objectType="Label" lockText="1"/>
</file>

<file path=xl/ctrlProps/ctrlProp136.xml><?xml version="1.0" encoding="utf-8"?>
<formControlPr xmlns="http://schemas.microsoft.com/office/spreadsheetml/2009/9/main" objectType="Label" lockText="1"/>
</file>

<file path=xl/ctrlProps/ctrlProp137.xml><?xml version="1.0" encoding="utf-8"?>
<formControlPr xmlns="http://schemas.microsoft.com/office/spreadsheetml/2009/9/main" objectType="Label" lockText="1"/>
</file>

<file path=xl/ctrlProps/ctrlProp138.xml><?xml version="1.0" encoding="utf-8"?>
<formControlPr xmlns="http://schemas.microsoft.com/office/spreadsheetml/2009/9/main" objectType="Label"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Label" lockText="1"/>
</file>

<file path=xl/ctrlProps/ctrlProp140.xml><?xml version="1.0" encoding="utf-8"?>
<formControlPr xmlns="http://schemas.microsoft.com/office/spreadsheetml/2009/9/main" objectType="CheckBox" checked="Checked"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Label" lockText="1"/>
</file>

<file path=xl/ctrlProps/ctrlProp146.xml><?xml version="1.0" encoding="utf-8"?>
<formControlPr xmlns="http://schemas.microsoft.com/office/spreadsheetml/2009/9/main" objectType="Label" lockText="1"/>
</file>

<file path=xl/ctrlProps/ctrlProp147.xml><?xml version="1.0" encoding="utf-8"?>
<formControlPr xmlns="http://schemas.microsoft.com/office/spreadsheetml/2009/9/main" objectType="Label" lockText="1"/>
</file>

<file path=xl/ctrlProps/ctrlProp148.xml><?xml version="1.0" encoding="utf-8"?>
<formControlPr xmlns="http://schemas.microsoft.com/office/spreadsheetml/2009/9/main" objectType="Label" lockText="1"/>
</file>

<file path=xl/ctrlProps/ctrlProp149.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50.xml><?xml version="1.0" encoding="utf-8"?>
<formControlPr xmlns="http://schemas.microsoft.com/office/spreadsheetml/2009/9/main" objectType="Label" lockText="1"/>
</file>

<file path=xl/ctrlProps/ctrlProp151.xml><?xml version="1.0" encoding="utf-8"?>
<formControlPr xmlns="http://schemas.microsoft.com/office/spreadsheetml/2009/9/main" objectType="CheckBox" checked="Checked"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Label" lockText="1"/>
</file>

<file path=xl/ctrlProps/ctrlProp158.xml><?xml version="1.0" encoding="utf-8"?>
<formControlPr xmlns="http://schemas.microsoft.com/office/spreadsheetml/2009/9/main" objectType="Label" lockText="1"/>
</file>

<file path=xl/ctrlProps/ctrlProp159.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160.xml><?xml version="1.0" encoding="utf-8"?>
<formControlPr xmlns="http://schemas.microsoft.com/office/spreadsheetml/2009/9/main" objectType="Label" lockText="1"/>
</file>

<file path=xl/ctrlProps/ctrlProp161.xml><?xml version="1.0" encoding="utf-8"?>
<formControlPr xmlns="http://schemas.microsoft.com/office/spreadsheetml/2009/9/main" objectType="Label" lockText="1"/>
</file>

<file path=xl/ctrlProps/ctrlProp162.xml><?xml version="1.0" encoding="utf-8"?>
<formControlPr xmlns="http://schemas.microsoft.com/office/spreadsheetml/2009/9/main" objectType="Label"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checked="Checked"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Label" lockText="1"/>
</file>

<file path=xl/ctrlProps/ctrlProp17.xml><?xml version="1.0" encoding="utf-8"?>
<formControlPr xmlns="http://schemas.microsoft.com/office/spreadsheetml/2009/9/main" objectType="Label" lockText="1"/>
</file>

<file path=xl/ctrlProps/ctrlProp170.xml><?xml version="1.0" encoding="utf-8"?>
<formControlPr xmlns="http://schemas.microsoft.com/office/spreadsheetml/2009/9/main" objectType="Label" lockText="1"/>
</file>

<file path=xl/ctrlProps/ctrlProp171.xml><?xml version="1.0" encoding="utf-8"?>
<formControlPr xmlns="http://schemas.microsoft.com/office/spreadsheetml/2009/9/main" objectType="Label" lockText="1"/>
</file>

<file path=xl/ctrlProps/ctrlProp172.xml><?xml version="1.0" encoding="utf-8"?>
<formControlPr xmlns="http://schemas.microsoft.com/office/spreadsheetml/2009/9/main" objectType="Label" lockText="1"/>
</file>

<file path=xl/ctrlProps/ctrlProp173.xml><?xml version="1.0" encoding="utf-8"?>
<formControlPr xmlns="http://schemas.microsoft.com/office/spreadsheetml/2009/9/main" objectType="Label" lockText="1"/>
</file>

<file path=xl/ctrlProps/ctrlProp174.xml><?xml version="1.0" encoding="utf-8"?>
<formControlPr xmlns="http://schemas.microsoft.com/office/spreadsheetml/2009/9/main" objectType="Label" lockText="1"/>
</file>

<file path=xl/ctrlProps/ctrlProp175.xml><?xml version="1.0" encoding="utf-8"?>
<formControlPr xmlns="http://schemas.microsoft.com/office/spreadsheetml/2009/9/main" objectType="CheckBox" checked="Checked"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Label"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Label" lockText="1"/>
</file>

<file path=xl/ctrlProps/ctrlProp182.xml><?xml version="1.0" encoding="utf-8"?>
<formControlPr xmlns="http://schemas.microsoft.com/office/spreadsheetml/2009/9/main" objectType="Label" lockText="1"/>
</file>

<file path=xl/ctrlProps/ctrlProp183.xml><?xml version="1.0" encoding="utf-8"?>
<formControlPr xmlns="http://schemas.microsoft.com/office/spreadsheetml/2009/9/main" objectType="Label" lockText="1"/>
</file>

<file path=xl/ctrlProps/ctrlProp184.xml><?xml version="1.0" encoding="utf-8"?>
<formControlPr xmlns="http://schemas.microsoft.com/office/spreadsheetml/2009/9/main" objectType="Label" lockText="1"/>
</file>

<file path=xl/ctrlProps/ctrlProp185.xml><?xml version="1.0" encoding="utf-8"?>
<formControlPr xmlns="http://schemas.microsoft.com/office/spreadsheetml/2009/9/main" objectType="Label" lockText="1"/>
</file>

<file path=xl/ctrlProps/ctrlProp186.xml><?xml version="1.0" encoding="utf-8"?>
<formControlPr xmlns="http://schemas.microsoft.com/office/spreadsheetml/2009/9/main" objectType="Label"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checked="Checked"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Label" lockText="1"/>
</file>

<file path=xl/ctrlProps/ctrlProp194.xml><?xml version="1.0" encoding="utf-8"?>
<formControlPr xmlns="http://schemas.microsoft.com/office/spreadsheetml/2009/9/main" objectType="Label" lockText="1"/>
</file>

<file path=xl/ctrlProps/ctrlProp195.xml><?xml version="1.0" encoding="utf-8"?>
<formControlPr xmlns="http://schemas.microsoft.com/office/spreadsheetml/2009/9/main" objectType="Label" lockText="1"/>
</file>

<file path=xl/ctrlProps/ctrlProp196.xml><?xml version="1.0" encoding="utf-8"?>
<formControlPr xmlns="http://schemas.microsoft.com/office/spreadsheetml/2009/9/main" objectType="Label" lockText="1"/>
</file>

<file path=xl/ctrlProps/ctrlProp197.xml><?xml version="1.0" encoding="utf-8"?>
<formControlPr xmlns="http://schemas.microsoft.com/office/spreadsheetml/2009/9/main" objectType="Label" lockText="1"/>
</file>

<file path=xl/ctrlProps/ctrlProp198.xml><?xml version="1.0" encoding="utf-8"?>
<formControlPr xmlns="http://schemas.microsoft.com/office/spreadsheetml/2009/9/main" objectType="Label"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checked="Checked"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Label" lockText="1"/>
</file>

<file path=xl/ctrlProps/ctrlProp206.xml><?xml version="1.0" encoding="utf-8"?>
<formControlPr xmlns="http://schemas.microsoft.com/office/spreadsheetml/2009/9/main" objectType="Label" lockText="1"/>
</file>

<file path=xl/ctrlProps/ctrlProp207.xml><?xml version="1.0" encoding="utf-8"?>
<formControlPr xmlns="http://schemas.microsoft.com/office/spreadsheetml/2009/9/main" objectType="Label" lockText="1"/>
</file>

<file path=xl/ctrlProps/ctrlProp208.xml><?xml version="1.0" encoding="utf-8"?>
<formControlPr xmlns="http://schemas.microsoft.com/office/spreadsheetml/2009/9/main" objectType="Label" lockText="1"/>
</file>

<file path=xl/ctrlProps/ctrlProp209.xml><?xml version="1.0" encoding="utf-8"?>
<formControlPr xmlns="http://schemas.microsoft.com/office/spreadsheetml/2009/9/main" objectType="Label"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Label"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checked="Checked"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Label" lockText="1"/>
</file>

<file path=xl/ctrlProps/ctrlProp218.xml><?xml version="1.0" encoding="utf-8"?>
<formControlPr xmlns="http://schemas.microsoft.com/office/spreadsheetml/2009/9/main" objectType="Label" lockText="1"/>
</file>

<file path=xl/ctrlProps/ctrlProp219.xml><?xml version="1.0" encoding="utf-8"?>
<formControlPr xmlns="http://schemas.microsoft.com/office/spreadsheetml/2009/9/main" objectType="Label"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Label" lockText="1"/>
</file>

<file path=xl/ctrlProps/ctrlProp221.xml><?xml version="1.0" encoding="utf-8"?>
<formControlPr xmlns="http://schemas.microsoft.com/office/spreadsheetml/2009/9/main" objectType="Label" lockText="1"/>
</file>

<file path=xl/ctrlProps/ctrlProp222.xml><?xml version="1.0" encoding="utf-8"?>
<formControlPr xmlns="http://schemas.microsoft.com/office/spreadsheetml/2009/9/main" objectType="Label"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checked="Checked"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Label"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Label" lockText="1"/>
</file>

<file path=xl/ctrlProps/ctrlProp231.xml><?xml version="1.0" encoding="utf-8"?>
<formControlPr xmlns="http://schemas.microsoft.com/office/spreadsheetml/2009/9/main" objectType="Label" lockText="1"/>
</file>

<file path=xl/ctrlProps/ctrlProp232.xml><?xml version="1.0" encoding="utf-8"?>
<formControlPr xmlns="http://schemas.microsoft.com/office/spreadsheetml/2009/9/main" objectType="Label" lockText="1"/>
</file>

<file path=xl/ctrlProps/ctrlProp233.xml><?xml version="1.0" encoding="utf-8"?>
<formControlPr xmlns="http://schemas.microsoft.com/office/spreadsheetml/2009/9/main" objectType="Label" lockText="1"/>
</file>

<file path=xl/ctrlProps/ctrlProp234.xml><?xml version="1.0" encoding="utf-8"?>
<formControlPr xmlns="http://schemas.microsoft.com/office/spreadsheetml/2009/9/main" objectType="Label"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checked="Checked"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Label" lockText="1"/>
</file>

<file path=xl/ctrlProps/ctrlProp242.xml><?xml version="1.0" encoding="utf-8"?>
<formControlPr xmlns="http://schemas.microsoft.com/office/spreadsheetml/2009/9/main" objectType="Label" lockText="1"/>
</file>

<file path=xl/ctrlProps/ctrlProp243.xml><?xml version="1.0" encoding="utf-8"?>
<formControlPr xmlns="http://schemas.microsoft.com/office/spreadsheetml/2009/9/main" objectType="Label" lockText="1"/>
</file>

<file path=xl/ctrlProps/ctrlProp244.xml><?xml version="1.0" encoding="utf-8"?>
<formControlPr xmlns="http://schemas.microsoft.com/office/spreadsheetml/2009/9/main" objectType="Label" lockText="1"/>
</file>

<file path=xl/ctrlProps/ctrlProp245.xml><?xml version="1.0" encoding="utf-8"?>
<formControlPr xmlns="http://schemas.microsoft.com/office/spreadsheetml/2009/9/main" objectType="Label" lockText="1"/>
</file>

<file path=xl/ctrlProps/ctrlProp246.xml><?xml version="1.0" encoding="utf-8"?>
<formControlPr xmlns="http://schemas.microsoft.com/office/spreadsheetml/2009/9/main" objectType="Label" lockText="1"/>
</file>

<file path=xl/ctrlProps/ctrlProp247.xml><?xml version="1.0" encoding="utf-8"?>
<formControlPr xmlns="http://schemas.microsoft.com/office/spreadsheetml/2009/9/main" objectType="CheckBox" checked="Checked"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Label"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Label" lockText="1"/>
</file>

<file path=xl/ctrlProps/ctrlProp254.xml><?xml version="1.0" encoding="utf-8"?>
<formControlPr xmlns="http://schemas.microsoft.com/office/spreadsheetml/2009/9/main" objectType="Label" lockText="1"/>
</file>

<file path=xl/ctrlProps/ctrlProp255.xml><?xml version="1.0" encoding="utf-8"?>
<formControlPr xmlns="http://schemas.microsoft.com/office/spreadsheetml/2009/9/main" objectType="Label" lockText="1"/>
</file>

<file path=xl/ctrlProps/ctrlProp256.xml><?xml version="1.0" encoding="utf-8"?>
<formControlPr xmlns="http://schemas.microsoft.com/office/spreadsheetml/2009/9/main" objectType="Label" lockText="1"/>
</file>

<file path=xl/ctrlProps/ctrlProp257.xml><?xml version="1.0" encoding="utf-8"?>
<formControlPr xmlns="http://schemas.microsoft.com/office/spreadsheetml/2009/9/main" objectType="Label" lockText="1"/>
</file>

<file path=xl/ctrlProps/ctrlProp258.xml><?xml version="1.0" encoding="utf-8"?>
<formControlPr xmlns="http://schemas.microsoft.com/office/spreadsheetml/2009/9/main" objectType="Label"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Label" lockText="1"/>
</file>

<file path=xl/ctrlProps/ctrlProp260.xml><?xml version="1.0" encoding="utf-8"?>
<formControlPr xmlns="http://schemas.microsoft.com/office/spreadsheetml/2009/9/main" objectType="CheckBox" checked="Checked"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Label" lockText="1"/>
</file>

<file path=xl/ctrlProps/ctrlProp266.xml><?xml version="1.0" encoding="utf-8"?>
<formControlPr xmlns="http://schemas.microsoft.com/office/spreadsheetml/2009/9/main" objectType="Label" lockText="1"/>
</file>

<file path=xl/ctrlProps/ctrlProp267.xml><?xml version="1.0" encoding="utf-8"?>
<formControlPr xmlns="http://schemas.microsoft.com/office/spreadsheetml/2009/9/main" objectType="Label" lockText="1"/>
</file>

<file path=xl/ctrlProps/ctrlProp268.xml><?xml version="1.0" encoding="utf-8"?>
<formControlPr xmlns="http://schemas.microsoft.com/office/spreadsheetml/2009/9/main" objectType="Label" lockText="1"/>
</file>

<file path=xl/ctrlProps/ctrlProp269.xml><?xml version="1.0" encoding="utf-8"?>
<formControlPr xmlns="http://schemas.microsoft.com/office/spreadsheetml/2009/9/main" objectType="Label" lockText="1"/>
</file>

<file path=xl/ctrlProps/ctrlProp27.xml><?xml version="1.0" encoding="utf-8"?>
<formControlPr xmlns="http://schemas.microsoft.com/office/spreadsheetml/2009/9/main" objectType="Label" lockText="1"/>
</file>

<file path=xl/ctrlProps/ctrlProp270.xml><?xml version="1.0" encoding="utf-8"?>
<formControlPr xmlns="http://schemas.microsoft.com/office/spreadsheetml/2009/9/main" objectType="Label"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checked="Checked"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Label" lockText="1"/>
</file>

<file path=xl/ctrlProps/ctrlProp278.xml><?xml version="1.0" encoding="utf-8"?>
<formControlPr xmlns="http://schemas.microsoft.com/office/spreadsheetml/2009/9/main" objectType="Label" lockText="1"/>
</file>

<file path=xl/ctrlProps/ctrlProp279.xml><?xml version="1.0" encoding="utf-8"?>
<formControlPr xmlns="http://schemas.microsoft.com/office/spreadsheetml/2009/9/main" objectType="Label" lockText="1"/>
</file>

<file path=xl/ctrlProps/ctrlProp28.xml><?xml version="1.0" encoding="utf-8"?>
<formControlPr xmlns="http://schemas.microsoft.com/office/spreadsheetml/2009/9/main" objectType="Label" lockText="1"/>
</file>

<file path=xl/ctrlProps/ctrlProp280.xml><?xml version="1.0" encoding="utf-8"?>
<formControlPr xmlns="http://schemas.microsoft.com/office/spreadsheetml/2009/9/main" objectType="Label" lockText="1"/>
</file>

<file path=xl/ctrlProps/ctrlProp281.xml><?xml version="1.0" encoding="utf-8"?>
<formControlPr xmlns="http://schemas.microsoft.com/office/spreadsheetml/2009/9/main" objectType="Label" lockText="1"/>
</file>

<file path=xl/ctrlProps/ctrlProp282.xml><?xml version="1.0" encoding="utf-8"?>
<formControlPr xmlns="http://schemas.microsoft.com/office/spreadsheetml/2009/9/main" objectType="Label"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checked="Checked"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Label" lockText="1"/>
</file>

<file path=xl/ctrlProps/ctrlProp29.xml><?xml version="1.0" encoding="utf-8"?>
<formControlPr xmlns="http://schemas.microsoft.com/office/spreadsheetml/2009/9/main" objectType="Label" lockText="1"/>
</file>

<file path=xl/ctrlProps/ctrlProp290.xml><?xml version="1.0" encoding="utf-8"?>
<formControlPr xmlns="http://schemas.microsoft.com/office/spreadsheetml/2009/9/main" objectType="Label" lockText="1"/>
</file>

<file path=xl/ctrlProps/ctrlProp291.xml><?xml version="1.0" encoding="utf-8"?>
<formControlPr xmlns="http://schemas.microsoft.com/office/spreadsheetml/2009/9/main" objectType="Label" lockText="1"/>
</file>

<file path=xl/ctrlProps/ctrlProp292.xml><?xml version="1.0" encoding="utf-8"?>
<formControlPr xmlns="http://schemas.microsoft.com/office/spreadsheetml/2009/9/main" objectType="Label" lockText="1"/>
</file>

<file path=xl/ctrlProps/ctrlProp293.xml><?xml version="1.0" encoding="utf-8"?>
<formControlPr xmlns="http://schemas.microsoft.com/office/spreadsheetml/2009/9/main" objectType="Label" lockText="1"/>
</file>

<file path=xl/ctrlProps/ctrlProp294.xml><?xml version="1.0" encoding="utf-8"?>
<formControlPr xmlns="http://schemas.microsoft.com/office/spreadsheetml/2009/9/main" objectType="Label"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checked="Checked"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Label"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Label" lockText="1"/>
</file>

<file path=xl/ctrlProps/ctrlProp302.xml><?xml version="1.0" encoding="utf-8"?>
<formControlPr xmlns="http://schemas.microsoft.com/office/spreadsheetml/2009/9/main" objectType="Label" lockText="1"/>
</file>

<file path=xl/ctrlProps/ctrlProp303.xml><?xml version="1.0" encoding="utf-8"?>
<formControlPr xmlns="http://schemas.microsoft.com/office/spreadsheetml/2009/9/main" objectType="Label" lockText="1"/>
</file>

<file path=xl/ctrlProps/ctrlProp304.xml><?xml version="1.0" encoding="utf-8"?>
<formControlPr xmlns="http://schemas.microsoft.com/office/spreadsheetml/2009/9/main" objectType="Label" lockText="1"/>
</file>

<file path=xl/ctrlProps/ctrlProp305.xml><?xml version="1.0" encoding="utf-8"?>
<formControlPr xmlns="http://schemas.microsoft.com/office/spreadsheetml/2009/9/main" objectType="Label" lockText="1"/>
</file>

<file path=xl/ctrlProps/ctrlProp306.xml><?xml version="1.0" encoding="utf-8"?>
<formControlPr xmlns="http://schemas.microsoft.com/office/spreadsheetml/2009/9/main" objectType="Label"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checked="Checked"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Label" lockText="1"/>
</file>

<file path=xl/ctrlProps/ctrlProp314.xml><?xml version="1.0" encoding="utf-8"?>
<formControlPr xmlns="http://schemas.microsoft.com/office/spreadsheetml/2009/9/main" objectType="Label" lockText="1"/>
</file>

<file path=xl/ctrlProps/ctrlProp315.xml><?xml version="1.0" encoding="utf-8"?>
<formControlPr xmlns="http://schemas.microsoft.com/office/spreadsheetml/2009/9/main" objectType="Label" lockText="1"/>
</file>

<file path=xl/ctrlProps/ctrlProp316.xml><?xml version="1.0" encoding="utf-8"?>
<formControlPr xmlns="http://schemas.microsoft.com/office/spreadsheetml/2009/9/main" objectType="Label" lockText="1"/>
</file>

<file path=xl/ctrlProps/ctrlProp317.xml><?xml version="1.0" encoding="utf-8"?>
<formControlPr xmlns="http://schemas.microsoft.com/office/spreadsheetml/2009/9/main" objectType="Label" lockText="1"/>
</file>

<file path=xl/ctrlProps/ctrlProp318.xml><?xml version="1.0" encoding="utf-8"?>
<formControlPr xmlns="http://schemas.microsoft.com/office/spreadsheetml/2009/9/main" objectType="Label"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checked="Checked"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Label" lockText="1"/>
</file>

<file path=xl/ctrlProps/ctrlProp326.xml><?xml version="1.0" encoding="utf-8"?>
<formControlPr xmlns="http://schemas.microsoft.com/office/spreadsheetml/2009/9/main" objectType="Label" lockText="1"/>
</file>

<file path=xl/ctrlProps/ctrlProp327.xml><?xml version="1.0" encoding="utf-8"?>
<formControlPr xmlns="http://schemas.microsoft.com/office/spreadsheetml/2009/9/main" objectType="Label" lockText="1"/>
</file>

<file path=xl/ctrlProps/ctrlProp328.xml><?xml version="1.0" encoding="utf-8"?>
<formControlPr xmlns="http://schemas.microsoft.com/office/spreadsheetml/2009/9/main" objectType="Label" lockText="1"/>
</file>

<file path=xl/ctrlProps/ctrlProp329.xml><?xml version="1.0" encoding="utf-8"?>
<formControlPr xmlns="http://schemas.microsoft.com/office/spreadsheetml/2009/9/main" objectType="Label"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Label"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checked="Checked"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Label" lockText="1"/>
</file>

<file path=xl/ctrlProps/ctrlProp338.xml><?xml version="1.0" encoding="utf-8"?>
<formControlPr xmlns="http://schemas.microsoft.com/office/spreadsheetml/2009/9/main" objectType="Label" lockText="1"/>
</file>

<file path=xl/ctrlProps/ctrlProp339.xml><?xml version="1.0" encoding="utf-8"?>
<formControlPr xmlns="http://schemas.microsoft.com/office/spreadsheetml/2009/9/main" objectType="Label"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Label" lockText="1"/>
</file>

<file path=xl/ctrlProps/ctrlProp341.xml><?xml version="1.0" encoding="utf-8"?>
<formControlPr xmlns="http://schemas.microsoft.com/office/spreadsheetml/2009/9/main" objectType="Label" lockText="1"/>
</file>

<file path=xl/ctrlProps/ctrlProp342.xml><?xml version="1.0" encoding="utf-8"?>
<formControlPr xmlns="http://schemas.microsoft.com/office/spreadsheetml/2009/9/main" objectType="Label"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checked="Checked"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Label"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Label" lockText="1"/>
</file>

<file path=xl/ctrlProps/ctrlProp351.xml><?xml version="1.0" encoding="utf-8"?>
<formControlPr xmlns="http://schemas.microsoft.com/office/spreadsheetml/2009/9/main" objectType="Label" lockText="1"/>
</file>

<file path=xl/ctrlProps/ctrlProp352.xml><?xml version="1.0" encoding="utf-8"?>
<formControlPr xmlns="http://schemas.microsoft.com/office/spreadsheetml/2009/9/main" objectType="Label" lockText="1"/>
</file>

<file path=xl/ctrlProps/ctrlProp353.xml><?xml version="1.0" encoding="utf-8"?>
<formControlPr xmlns="http://schemas.microsoft.com/office/spreadsheetml/2009/9/main" objectType="Label" lockText="1"/>
</file>

<file path=xl/ctrlProps/ctrlProp354.xml><?xml version="1.0" encoding="utf-8"?>
<formControlPr xmlns="http://schemas.microsoft.com/office/spreadsheetml/2009/9/main" objectType="Label"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Label" lockText="1"/>
</file>

<file path=xl/ctrlProps/ctrlProp362.xml><?xml version="1.0" encoding="utf-8"?>
<formControlPr xmlns="http://schemas.microsoft.com/office/spreadsheetml/2009/9/main" objectType="Label" lockText="1"/>
</file>

<file path=xl/ctrlProps/ctrlProp363.xml><?xml version="1.0" encoding="utf-8"?>
<formControlPr xmlns="http://schemas.microsoft.com/office/spreadsheetml/2009/9/main" objectType="Label" lockText="1"/>
</file>

<file path=xl/ctrlProps/ctrlProp364.xml><?xml version="1.0" encoding="utf-8"?>
<formControlPr xmlns="http://schemas.microsoft.com/office/spreadsheetml/2009/9/main" objectType="Label" lockText="1"/>
</file>

<file path=xl/ctrlProps/ctrlProp365.xml><?xml version="1.0" encoding="utf-8"?>
<formControlPr xmlns="http://schemas.microsoft.com/office/spreadsheetml/2009/9/main" objectType="Label" lockText="1"/>
</file>

<file path=xl/ctrlProps/ctrlProp366.xml><?xml version="1.0" encoding="utf-8"?>
<formControlPr xmlns="http://schemas.microsoft.com/office/spreadsheetml/2009/9/main" objectType="Label"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Label"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Label" lockText="1"/>
</file>

<file path=xl/ctrlProps/ctrlProp374.xml><?xml version="1.0" encoding="utf-8"?>
<formControlPr xmlns="http://schemas.microsoft.com/office/spreadsheetml/2009/9/main" objectType="Label" lockText="1"/>
</file>

<file path=xl/ctrlProps/ctrlProp375.xml><?xml version="1.0" encoding="utf-8"?>
<formControlPr xmlns="http://schemas.microsoft.com/office/spreadsheetml/2009/9/main" objectType="Label" lockText="1"/>
</file>

<file path=xl/ctrlProps/ctrlProp376.xml><?xml version="1.0" encoding="utf-8"?>
<formControlPr xmlns="http://schemas.microsoft.com/office/spreadsheetml/2009/9/main" objectType="Label" lockText="1"/>
</file>

<file path=xl/ctrlProps/ctrlProp377.xml><?xml version="1.0" encoding="utf-8"?>
<formControlPr xmlns="http://schemas.microsoft.com/office/spreadsheetml/2009/9/main" objectType="Label" lockText="1"/>
</file>

<file path=xl/ctrlProps/ctrlProp378.xml><?xml version="1.0" encoding="utf-8"?>
<formControlPr xmlns="http://schemas.microsoft.com/office/spreadsheetml/2009/9/main" objectType="Label"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Label"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checked="Checked"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Label" lockText="1"/>
</file>

<file path=xl/ctrlProps/ctrlProp386.xml><?xml version="1.0" encoding="utf-8"?>
<formControlPr xmlns="http://schemas.microsoft.com/office/spreadsheetml/2009/9/main" objectType="Label" lockText="1"/>
</file>

<file path=xl/ctrlProps/ctrlProp387.xml><?xml version="1.0" encoding="utf-8"?>
<formControlPr xmlns="http://schemas.microsoft.com/office/spreadsheetml/2009/9/main" objectType="Label" lockText="1"/>
</file>

<file path=xl/ctrlProps/ctrlProp388.xml><?xml version="1.0" encoding="utf-8"?>
<formControlPr xmlns="http://schemas.microsoft.com/office/spreadsheetml/2009/9/main" objectType="Label" lockText="1"/>
</file>

<file path=xl/ctrlProps/ctrlProp389.xml><?xml version="1.0" encoding="utf-8"?>
<formControlPr xmlns="http://schemas.microsoft.com/office/spreadsheetml/2009/9/main" objectType="Label" lockText="1"/>
</file>

<file path=xl/ctrlProps/ctrlProp39.xml><?xml version="1.0" encoding="utf-8"?>
<formControlPr xmlns="http://schemas.microsoft.com/office/spreadsheetml/2009/9/main" objectType="Label" lockText="1"/>
</file>

<file path=xl/ctrlProps/ctrlProp390.xml><?xml version="1.0" encoding="utf-8"?>
<formControlPr xmlns="http://schemas.microsoft.com/office/spreadsheetml/2009/9/main" objectType="Label"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checked="Checked"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Label" lockText="1"/>
</file>

<file path=xl/ctrlProps/ctrlProp398.xml><?xml version="1.0" encoding="utf-8"?>
<formControlPr xmlns="http://schemas.microsoft.com/office/spreadsheetml/2009/9/main" objectType="Label" lockText="1"/>
</file>

<file path=xl/ctrlProps/ctrlProp399.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40.xml><?xml version="1.0" encoding="utf-8"?>
<formControlPr xmlns="http://schemas.microsoft.com/office/spreadsheetml/2009/9/main" objectType="Label" lockText="1"/>
</file>

<file path=xl/ctrlProps/ctrlProp400.xml><?xml version="1.0" encoding="utf-8"?>
<formControlPr xmlns="http://schemas.microsoft.com/office/spreadsheetml/2009/9/main" objectType="Label" lockText="1"/>
</file>

<file path=xl/ctrlProps/ctrlProp401.xml><?xml version="1.0" encoding="utf-8"?>
<formControlPr xmlns="http://schemas.microsoft.com/office/spreadsheetml/2009/9/main" objectType="Label" lockText="1"/>
</file>

<file path=xl/ctrlProps/ctrlProp402.xml><?xml version="1.0" encoding="utf-8"?>
<formControlPr xmlns="http://schemas.microsoft.com/office/spreadsheetml/2009/9/main" objectType="Label" lockText="1"/>
</file>

<file path=xl/ctrlProps/ctrlProp403.xml><?xml version="1.0" encoding="utf-8"?>
<formControlPr xmlns="http://schemas.microsoft.com/office/spreadsheetml/2009/9/main" objectType="CheckBox" checked="Checked"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Label" lockText="1"/>
</file>

<file path=xl/ctrlProps/ctrlProp41.xml><?xml version="1.0" encoding="utf-8"?>
<formControlPr xmlns="http://schemas.microsoft.com/office/spreadsheetml/2009/9/main" objectType="Label" lockText="1"/>
</file>

<file path=xl/ctrlProps/ctrlProp410.xml><?xml version="1.0" encoding="utf-8"?>
<formControlPr xmlns="http://schemas.microsoft.com/office/spreadsheetml/2009/9/main" objectType="Label" lockText="1"/>
</file>

<file path=xl/ctrlProps/ctrlProp411.xml><?xml version="1.0" encoding="utf-8"?>
<formControlPr xmlns="http://schemas.microsoft.com/office/spreadsheetml/2009/9/main" objectType="Label" lockText="1"/>
</file>

<file path=xl/ctrlProps/ctrlProp412.xml><?xml version="1.0" encoding="utf-8"?>
<formControlPr xmlns="http://schemas.microsoft.com/office/spreadsheetml/2009/9/main" objectType="Label" lockText="1"/>
</file>

<file path=xl/ctrlProps/ctrlProp413.xml><?xml version="1.0" encoding="utf-8"?>
<formControlPr xmlns="http://schemas.microsoft.com/office/spreadsheetml/2009/9/main" objectType="Label" lockText="1"/>
</file>

<file path=xl/ctrlProps/ctrlProp414.xml><?xml version="1.0" encoding="utf-8"?>
<formControlPr xmlns="http://schemas.microsoft.com/office/spreadsheetml/2009/9/main" objectType="Label"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Label"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Label" lockText="1"/>
</file>

<file path=xl/ctrlProps/ctrlProp422.xml><?xml version="1.0" encoding="utf-8"?>
<formControlPr xmlns="http://schemas.microsoft.com/office/spreadsheetml/2009/9/main" objectType="Label" lockText="1"/>
</file>

<file path=xl/ctrlProps/ctrlProp423.xml><?xml version="1.0" encoding="utf-8"?>
<formControlPr xmlns="http://schemas.microsoft.com/office/spreadsheetml/2009/9/main" objectType="Label" lockText="1"/>
</file>

<file path=xl/ctrlProps/ctrlProp424.xml><?xml version="1.0" encoding="utf-8"?>
<formControlPr xmlns="http://schemas.microsoft.com/office/spreadsheetml/2009/9/main" objectType="Label" lockText="1"/>
</file>

<file path=xl/ctrlProps/ctrlProp425.xml><?xml version="1.0" encoding="utf-8"?>
<formControlPr xmlns="http://schemas.microsoft.com/office/spreadsheetml/2009/9/main" objectType="Label" lockText="1"/>
</file>

<file path=xl/ctrlProps/ctrlProp426.xml><?xml version="1.0" encoding="utf-8"?>
<formControlPr xmlns="http://schemas.microsoft.com/office/spreadsheetml/2009/9/main" objectType="Label"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checked="Checked"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Label" lockText="1"/>
</file>

<file path=xl/ctrlProps/ctrlProp434.xml><?xml version="1.0" encoding="utf-8"?>
<formControlPr xmlns="http://schemas.microsoft.com/office/spreadsheetml/2009/9/main" objectType="Label" lockText="1"/>
</file>

<file path=xl/ctrlProps/ctrlProp435.xml><?xml version="1.0" encoding="utf-8"?>
<formControlPr xmlns="http://schemas.microsoft.com/office/spreadsheetml/2009/9/main" objectType="Label" lockText="1"/>
</file>

<file path=xl/ctrlProps/ctrlProp436.xml><?xml version="1.0" encoding="utf-8"?>
<formControlPr xmlns="http://schemas.microsoft.com/office/spreadsheetml/2009/9/main" objectType="Label" lockText="1"/>
</file>

<file path=xl/ctrlProps/ctrlProp437.xml><?xml version="1.0" encoding="utf-8"?>
<formControlPr xmlns="http://schemas.microsoft.com/office/spreadsheetml/2009/9/main" objectType="Label" lockText="1"/>
</file>

<file path=xl/ctrlProps/ctrlProp438.xml><?xml version="1.0" encoding="utf-8"?>
<formControlPr xmlns="http://schemas.microsoft.com/office/spreadsheetml/2009/9/main" objectType="Label"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checked="Checked"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Label" lockText="1"/>
</file>

<file path=xl/ctrlProps/ctrlProp446.xml><?xml version="1.0" encoding="utf-8"?>
<formControlPr xmlns="http://schemas.microsoft.com/office/spreadsheetml/2009/9/main" objectType="Label" lockText="1"/>
</file>

<file path=xl/ctrlProps/ctrlProp447.xml><?xml version="1.0" encoding="utf-8"?>
<formControlPr xmlns="http://schemas.microsoft.com/office/spreadsheetml/2009/9/main" objectType="Label" lockText="1"/>
</file>

<file path=xl/ctrlProps/ctrlProp448.xml><?xml version="1.0" encoding="utf-8"?>
<formControlPr xmlns="http://schemas.microsoft.com/office/spreadsheetml/2009/9/main" objectType="Label" lockText="1"/>
</file>

<file path=xl/ctrlProps/ctrlProp449.xml><?xml version="1.0" encoding="utf-8"?>
<formControlPr xmlns="http://schemas.microsoft.com/office/spreadsheetml/2009/9/main" objectType="Label"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Label" lockText="1"/>
</file>

<file path=xl/ctrlProps/ctrlProp451.xml><?xml version="1.0" encoding="utf-8"?>
<formControlPr xmlns="http://schemas.microsoft.com/office/spreadsheetml/2009/9/main" objectType="CheckBox" checked="Checked"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Label" lockText="1"/>
</file>

<file path=xl/ctrlProps/ctrlProp458.xml><?xml version="1.0" encoding="utf-8"?>
<formControlPr xmlns="http://schemas.microsoft.com/office/spreadsheetml/2009/9/main" objectType="Label" lockText="1"/>
</file>

<file path=xl/ctrlProps/ctrlProp459.xml><?xml version="1.0" encoding="utf-8"?>
<formControlPr xmlns="http://schemas.microsoft.com/office/spreadsheetml/2009/9/main" objectType="Label"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Label" lockText="1"/>
</file>

<file path=xl/ctrlProps/ctrlProp461.xml><?xml version="1.0" encoding="utf-8"?>
<formControlPr xmlns="http://schemas.microsoft.com/office/spreadsheetml/2009/9/main" objectType="Label" lockText="1"/>
</file>

<file path=xl/ctrlProps/ctrlProp462.xml><?xml version="1.0" encoding="utf-8"?>
<formControlPr xmlns="http://schemas.microsoft.com/office/spreadsheetml/2009/9/main" objectType="Label"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checked="Checked"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Label"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Label" lockText="1"/>
</file>

<file path=xl/ctrlProps/ctrlProp471.xml><?xml version="1.0" encoding="utf-8"?>
<formControlPr xmlns="http://schemas.microsoft.com/office/spreadsheetml/2009/9/main" objectType="Label" lockText="1"/>
</file>

<file path=xl/ctrlProps/ctrlProp472.xml><?xml version="1.0" encoding="utf-8"?>
<formControlPr xmlns="http://schemas.microsoft.com/office/spreadsheetml/2009/9/main" objectType="Label" lockText="1"/>
</file>

<file path=xl/ctrlProps/ctrlProp473.xml><?xml version="1.0" encoding="utf-8"?>
<formControlPr xmlns="http://schemas.microsoft.com/office/spreadsheetml/2009/9/main" objectType="Label" lockText="1"/>
</file>

<file path=xl/ctrlProps/ctrlProp474.xml><?xml version="1.0" encoding="utf-8"?>
<formControlPr xmlns="http://schemas.microsoft.com/office/spreadsheetml/2009/9/main" objectType="Label"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checked="Checked"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Label" lockText="1"/>
</file>

<file path=xl/ctrlProps/ctrlProp482.xml><?xml version="1.0" encoding="utf-8"?>
<formControlPr xmlns="http://schemas.microsoft.com/office/spreadsheetml/2009/9/main" objectType="Label" lockText="1"/>
</file>

<file path=xl/ctrlProps/ctrlProp483.xml><?xml version="1.0" encoding="utf-8"?>
<formControlPr xmlns="http://schemas.microsoft.com/office/spreadsheetml/2009/9/main" objectType="Label" lockText="1"/>
</file>

<file path=xl/ctrlProps/ctrlProp484.xml><?xml version="1.0" encoding="utf-8"?>
<formControlPr xmlns="http://schemas.microsoft.com/office/spreadsheetml/2009/9/main" objectType="Label" lockText="1"/>
</file>

<file path=xl/ctrlProps/ctrlProp485.xml><?xml version="1.0" encoding="utf-8"?>
<formControlPr xmlns="http://schemas.microsoft.com/office/spreadsheetml/2009/9/main" objectType="Label" lockText="1"/>
</file>

<file path=xl/ctrlProps/ctrlProp486.xml><?xml version="1.0" encoding="utf-8"?>
<formControlPr xmlns="http://schemas.microsoft.com/office/spreadsheetml/2009/9/main" objectType="Label"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Label" lockText="1"/>
</file>

<file path=xl/ctrlProps/ctrlProp490.xml><?xml version="1.0" encoding="utf-8"?>
<formControlPr xmlns="http://schemas.microsoft.com/office/spreadsheetml/2009/9/main" objectType="CheckBox" checked="Checked"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Label" lockText="1"/>
</file>

<file path=xl/ctrlProps/ctrlProp494.xml><?xml version="1.0" encoding="utf-8"?>
<formControlPr xmlns="http://schemas.microsoft.com/office/spreadsheetml/2009/9/main" objectType="Label" lockText="1"/>
</file>

<file path=xl/ctrlProps/ctrlProp495.xml><?xml version="1.0" encoding="utf-8"?>
<formControlPr xmlns="http://schemas.microsoft.com/office/spreadsheetml/2009/9/main" objectType="Label" lockText="1"/>
</file>

<file path=xl/ctrlProps/ctrlProp496.xml><?xml version="1.0" encoding="utf-8"?>
<formControlPr xmlns="http://schemas.microsoft.com/office/spreadsheetml/2009/9/main" objectType="Label" lockText="1"/>
</file>

<file path=xl/ctrlProps/ctrlProp497.xml><?xml version="1.0" encoding="utf-8"?>
<formControlPr xmlns="http://schemas.microsoft.com/office/spreadsheetml/2009/9/main" objectType="Label" lockText="1"/>
</file>

<file path=xl/ctrlProps/ctrlProp498.xml><?xml version="1.0" encoding="utf-8"?>
<formControlPr xmlns="http://schemas.microsoft.com/office/spreadsheetml/2009/9/main" objectType="Label"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Label"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checked="Checked"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Label" lockText="1"/>
</file>

<file path=xl/ctrlProps/ctrlProp506.xml><?xml version="1.0" encoding="utf-8"?>
<formControlPr xmlns="http://schemas.microsoft.com/office/spreadsheetml/2009/9/main" objectType="Label" lockText="1"/>
</file>

<file path=xl/ctrlProps/ctrlProp507.xml><?xml version="1.0" encoding="utf-8"?>
<formControlPr xmlns="http://schemas.microsoft.com/office/spreadsheetml/2009/9/main" objectType="Label" lockText="1"/>
</file>

<file path=xl/ctrlProps/ctrlProp508.xml><?xml version="1.0" encoding="utf-8"?>
<formControlPr xmlns="http://schemas.microsoft.com/office/spreadsheetml/2009/9/main" objectType="Label" lockText="1"/>
</file>

<file path=xl/ctrlProps/ctrlProp509.xml><?xml version="1.0" encoding="utf-8"?>
<formControlPr xmlns="http://schemas.microsoft.com/office/spreadsheetml/2009/9/main" objectType="Label" lockText="1"/>
</file>

<file path=xl/ctrlProps/ctrlProp51.xml><?xml version="1.0" encoding="utf-8"?>
<formControlPr xmlns="http://schemas.microsoft.com/office/spreadsheetml/2009/9/main" objectType="Label" lockText="1"/>
</file>

<file path=xl/ctrlProps/ctrlProp510.xml><?xml version="1.0" encoding="utf-8"?>
<formControlPr xmlns="http://schemas.microsoft.com/office/spreadsheetml/2009/9/main" objectType="Label"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checked="Checked"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Label" lockText="1"/>
</file>

<file path=xl/ctrlProps/ctrlProp518.xml><?xml version="1.0" encoding="utf-8"?>
<formControlPr xmlns="http://schemas.microsoft.com/office/spreadsheetml/2009/9/main" objectType="Label" lockText="1"/>
</file>

<file path=xl/ctrlProps/ctrlProp519.xml><?xml version="1.0" encoding="utf-8"?>
<formControlPr xmlns="http://schemas.microsoft.com/office/spreadsheetml/2009/9/main" objectType="Label" lockText="1"/>
</file>

<file path=xl/ctrlProps/ctrlProp52.xml><?xml version="1.0" encoding="utf-8"?>
<formControlPr xmlns="http://schemas.microsoft.com/office/spreadsheetml/2009/9/main" objectType="Label" lockText="1"/>
</file>

<file path=xl/ctrlProps/ctrlProp520.xml><?xml version="1.0" encoding="utf-8"?>
<formControlPr xmlns="http://schemas.microsoft.com/office/spreadsheetml/2009/9/main" objectType="Label" lockText="1"/>
</file>

<file path=xl/ctrlProps/ctrlProp521.xml><?xml version="1.0" encoding="utf-8"?>
<formControlPr xmlns="http://schemas.microsoft.com/office/spreadsheetml/2009/9/main" objectType="Label" lockText="1"/>
</file>

<file path=xl/ctrlProps/ctrlProp522.xml><?xml version="1.0" encoding="utf-8"?>
<formControlPr xmlns="http://schemas.microsoft.com/office/spreadsheetml/2009/9/main" objectType="Label"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checked="Checked"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Label" lockText="1"/>
</file>

<file path=xl/ctrlProps/ctrlProp53.xml><?xml version="1.0" encoding="utf-8"?>
<formControlPr xmlns="http://schemas.microsoft.com/office/spreadsheetml/2009/9/main" objectType="Label" lockText="1"/>
</file>

<file path=xl/ctrlProps/ctrlProp530.xml><?xml version="1.0" encoding="utf-8"?>
<formControlPr xmlns="http://schemas.microsoft.com/office/spreadsheetml/2009/9/main" objectType="Label" lockText="1"/>
</file>

<file path=xl/ctrlProps/ctrlProp531.xml><?xml version="1.0" encoding="utf-8"?>
<formControlPr xmlns="http://schemas.microsoft.com/office/spreadsheetml/2009/9/main" objectType="Label" lockText="1"/>
</file>

<file path=xl/ctrlProps/ctrlProp532.xml><?xml version="1.0" encoding="utf-8"?>
<formControlPr xmlns="http://schemas.microsoft.com/office/spreadsheetml/2009/9/main" objectType="Label" lockText="1"/>
</file>

<file path=xl/ctrlProps/ctrlProp533.xml><?xml version="1.0" encoding="utf-8"?>
<formControlPr xmlns="http://schemas.microsoft.com/office/spreadsheetml/2009/9/main" objectType="Label" lockText="1"/>
</file>

<file path=xl/ctrlProps/ctrlProp534.xml><?xml version="1.0" encoding="utf-8"?>
<formControlPr xmlns="http://schemas.microsoft.com/office/spreadsheetml/2009/9/main" objectType="Label"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checked="Checked"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Label"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checked="Checked"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Label" lockText="1"/>
</file>

<file path=xl/ctrlProps/ctrlProp544.xml><?xml version="1.0" encoding="utf-8"?>
<formControlPr xmlns="http://schemas.microsoft.com/office/spreadsheetml/2009/9/main" objectType="Label" lockText="1"/>
</file>

<file path=xl/ctrlProps/ctrlProp545.xml><?xml version="1.0" encoding="utf-8"?>
<formControlPr xmlns="http://schemas.microsoft.com/office/spreadsheetml/2009/9/main" objectType="Label" lockText="1"/>
</file>

<file path=xl/ctrlProps/ctrlProp546.xml><?xml version="1.0" encoding="utf-8"?>
<formControlPr xmlns="http://schemas.microsoft.com/office/spreadsheetml/2009/9/main" objectType="Label" lockText="1"/>
</file>

<file path=xl/ctrlProps/ctrlProp547.xml><?xml version="1.0" encoding="utf-8"?>
<formControlPr xmlns="http://schemas.microsoft.com/office/spreadsheetml/2009/9/main" objectType="Label" lockText="1"/>
</file>

<file path=xl/ctrlProps/ctrlProp548.xml><?xml version="1.0" encoding="utf-8"?>
<formControlPr xmlns="http://schemas.microsoft.com/office/spreadsheetml/2009/9/main" objectType="Label"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checked="Checked"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checked="Checked"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Label" lockText="1"/>
</file>

<file path=xl/ctrlProps/ctrlProp558.xml><?xml version="1.0" encoding="utf-8"?>
<formControlPr xmlns="http://schemas.microsoft.com/office/spreadsheetml/2009/9/main" objectType="Label" lockText="1"/>
</file>

<file path=xl/ctrlProps/ctrlProp559.xml><?xml version="1.0" encoding="utf-8"?>
<formControlPr xmlns="http://schemas.microsoft.com/office/spreadsheetml/2009/9/main" objectType="Label"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Label" lockText="1"/>
</file>

<file path=xl/ctrlProps/ctrlProp561.xml><?xml version="1.0" encoding="utf-8"?>
<formControlPr xmlns="http://schemas.microsoft.com/office/spreadsheetml/2009/9/main" objectType="Label" lockText="1"/>
</file>

<file path=xl/ctrlProps/ctrlProp562.xml><?xml version="1.0" encoding="utf-8"?>
<formControlPr xmlns="http://schemas.microsoft.com/office/spreadsheetml/2009/9/main" objectType="Label"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checked="Checked"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Label"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Label" lockText="1"/>
</file>

<file path=xl/ctrlProps/ctrlProp571.xml><?xml version="1.0" encoding="utf-8"?>
<formControlPr xmlns="http://schemas.microsoft.com/office/spreadsheetml/2009/9/main" objectType="Label" lockText="1"/>
</file>

<file path=xl/ctrlProps/ctrlProp572.xml><?xml version="1.0" encoding="utf-8"?>
<formControlPr xmlns="http://schemas.microsoft.com/office/spreadsheetml/2009/9/main" objectType="Label" lockText="1"/>
</file>

<file path=xl/ctrlProps/ctrlProp573.xml><?xml version="1.0" encoding="utf-8"?>
<formControlPr xmlns="http://schemas.microsoft.com/office/spreadsheetml/2009/9/main" objectType="Label" lockText="1"/>
</file>

<file path=xl/ctrlProps/ctrlProp574.xml><?xml version="1.0" encoding="utf-8"?>
<formControlPr xmlns="http://schemas.microsoft.com/office/spreadsheetml/2009/9/main" objectType="Label"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checked="Checked"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Label" lockText="1"/>
</file>

<file path=xl/ctrlProps/ctrlProp582.xml><?xml version="1.0" encoding="utf-8"?>
<formControlPr xmlns="http://schemas.microsoft.com/office/spreadsheetml/2009/9/main" objectType="Label" lockText="1"/>
</file>

<file path=xl/ctrlProps/ctrlProp583.xml><?xml version="1.0" encoding="utf-8"?>
<formControlPr xmlns="http://schemas.microsoft.com/office/spreadsheetml/2009/9/main" objectType="Label" lockText="1"/>
</file>

<file path=xl/ctrlProps/ctrlProp584.xml><?xml version="1.0" encoding="utf-8"?>
<formControlPr xmlns="http://schemas.microsoft.com/office/spreadsheetml/2009/9/main" objectType="Label" lockText="1"/>
</file>

<file path=xl/ctrlProps/ctrlProp585.xml><?xml version="1.0" encoding="utf-8"?>
<formControlPr xmlns="http://schemas.microsoft.com/office/spreadsheetml/2009/9/main" objectType="Label" lockText="1"/>
</file>

<file path=xl/ctrlProps/ctrlProp586.xml><?xml version="1.0" encoding="utf-8"?>
<formControlPr xmlns="http://schemas.microsoft.com/office/spreadsheetml/2009/9/main" objectType="Label"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checked="Checked"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Label" lockText="1"/>
</file>

<file path=xl/ctrlProps/ctrlProp594.xml><?xml version="1.0" encoding="utf-8"?>
<formControlPr xmlns="http://schemas.microsoft.com/office/spreadsheetml/2009/9/main" objectType="Label" lockText="1"/>
</file>

<file path=xl/ctrlProps/ctrlProp595.xml><?xml version="1.0" encoding="utf-8"?>
<formControlPr xmlns="http://schemas.microsoft.com/office/spreadsheetml/2009/9/main" objectType="Label" lockText="1"/>
</file>

<file path=xl/ctrlProps/ctrlProp596.xml><?xml version="1.0" encoding="utf-8"?>
<formControlPr xmlns="http://schemas.microsoft.com/office/spreadsheetml/2009/9/main" objectType="Label" lockText="1"/>
</file>

<file path=xl/ctrlProps/ctrlProp597.xml><?xml version="1.0" encoding="utf-8"?>
<formControlPr xmlns="http://schemas.microsoft.com/office/spreadsheetml/2009/9/main" objectType="Label" lockText="1"/>
</file>

<file path=xl/ctrlProps/ctrlProp598.xml><?xml version="1.0" encoding="utf-8"?>
<formControlPr xmlns="http://schemas.microsoft.com/office/spreadsheetml/2009/9/main" objectType="Label"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checked="Checked"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Label" lockText="1"/>
</file>

<file path=xl/ctrlProps/ctrlProp606.xml><?xml version="1.0" encoding="utf-8"?>
<formControlPr xmlns="http://schemas.microsoft.com/office/spreadsheetml/2009/9/main" objectType="Label" lockText="1"/>
</file>

<file path=xl/ctrlProps/ctrlProp607.xml><?xml version="1.0" encoding="utf-8"?>
<formControlPr xmlns="http://schemas.microsoft.com/office/spreadsheetml/2009/9/main" objectType="Label" lockText="1"/>
</file>

<file path=xl/ctrlProps/ctrlProp608.xml><?xml version="1.0" encoding="utf-8"?>
<formControlPr xmlns="http://schemas.microsoft.com/office/spreadsheetml/2009/9/main" objectType="Label" lockText="1"/>
</file>

<file path=xl/ctrlProps/ctrlProp609.xml><?xml version="1.0" encoding="utf-8"?>
<formControlPr xmlns="http://schemas.microsoft.com/office/spreadsheetml/2009/9/main" objectType="Label" lockText="1"/>
</file>

<file path=xl/ctrlProps/ctrlProp61.xml><?xml version="1.0" encoding="utf-8"?>
<formControlPr xmlns="http://schemas.microsoft.com/office/spreadsheetml/2009/9/main" objectType="Label" lockText="1"/>
</file>

<file path=xl/ctrlProps/ctrlProp610.xml><?xml version="1.0" encoding="utf-8"?>
<formControlPr xmlns="http://schemas.microsoft.com/office/spreadsheetml/2009/9/main" objectType="Label"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checked="Checked"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Label" lockText="1"/>
</file>

<file path=xl/ctrlProps/ctrlProp618.xml><?xml version="1.0" encoding="utf-8"?>
<formControlPr xmlns="http://schemas.microsoft.com/office/spreadsheetml/2009/9/main" objectType="Label" lockText="1"/>
</file>

<file path=xl/ctrlProps/ctrlProp619.xml><?xml version="1.0" encoding="utf-8"?>
<formControlPr xmlns="http://schemas.microsoft.com/office/spreadsheetml/2009/9/main" objectType="Label" lockText="1"/>
</file>

<file path=xl/ctrlProps/ctrlProp62.xml><?xml version="1.0" encoding="utf-8"?>
<formControlPr xmlns="http://schemas.microsoft.com/office/spreadsheetml/2009/9/main" objectType="Label" lockText="1"/>
</file>

<file path=xl/ctrlProps/ctrlProp620.xml><?xml version="1.0" encoding="utf-8"?>
<formControlPr xmlns="http://schemas.microsoft.com/office/spreadsheetml/2009/9/main" objectType="Label" lockText="1"/>
</file>

<file path=xl/ctrlProps/ctrlProp621.xml><?xml version="1.0" encoding="utf-8"?>
<formControlPr xmlns="http://schemas.microsoft.com/office/spreadsheetml/2009/9/main" objectType="Label" lockText="1"/>
</file>

<file path=xl/ctrlProps/ctrlProp622.xml><?xml version="1.0" encoding="utf-8"?>
<formControlPr xmlns="http://schemas.microsoft.com/office/spreadsheetml/2009/9/main" objectType="Label"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checked="Checked"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Label" lockText="1"/>
</file>

<file path=xl/ctrlProps/ctrlProp63.xml><?xml version="1.0" encoding="utf-8"?>
<formControlPr xmlns="http://schemas.microsoft.com/office/spreadsheetml/2009/9/main" objectType="Label" lockText="1"/>
</file>

<file path=xl/ctrlProps/ctrlProp630.xml><?xml version="1.0" encoding="utf-8"?>
<formControlPr xmlns="http://schemas.microsoft.com/office/spreadsheetml/2009/9/main" objectType="Label" lockText="1"/>
</file>

<file path=xl/ctrlProps/ctrlProp631.xml><?xml version="1.0" encoding="utf-8"?>
<formControlPr xmlns="http://schemas.microsoft.com/office/spreadsheetml/2009/9/main" objectType="Label" lockText="1"/>
</file>

<file path=xl/ctrlProps/ctrlProp632.xml><?xml version="1.0" encoding="utf-8"?>
<formControlPr xmlns="http://schemas.microsoft.com/office/spreadsheetml/2009/9/main" objectType="Label" lockText="1"/>
</file>

<file path=xl/ctrlProps/ctrlProp633.xml><?xml version="1.0" encoding="utf-8"?>
<formControlPr xmlns="http://schemas.microsoft.com/office/spreadsheetml/2009/9/main" objectType="Label" lockText="1"/>
</file>

<file path=xl/ctrlProps/ctrlProp634.xml><?xml version="1.0" encoding="utf-8"?>
<formControlPr xmlns="http://schemas.microsoft.com/office/spreadsheetml/2009/9/main" objectType="Label"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checked="Checked"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Label"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Label" lockText="1"/>
</file>

<file path=xl/ctrlProps/ctrlProp642.xml><?xml version="1.0" encoding="utf-8"?>
<formControlPr xmlns="http://schemas.microsoft.com/office/spreadsheetml/2009/9/main" objectType="Label" lockText="1"/>
</file>

<file path=xl/ctrlProps/ctrlProp643.xml><?xml version="1.0" encoding="utf-8"?>
<formControlPr xmlns="http://schemas.microsoft.com/office/spreadsheetml/2009/9/main" objectType="Label" lockText="1"/>
</file>

<file path=xl/ctrlProps/ctrlProp644.xml><?xml version="1.0" encoding="utf-8"?>
<formControlPr xmlns="http://schemas.microsoft.com/office/spreadsheetml/2009/9/main" objectType="Label" lockText="1"/>
</file>

<file path=xl/ctrlProps/ctrlProp645.xml><?xml version="1.0" encoding="utf-8"?>
<formControlPr xmlns="http://schemas.microsoft.com/office/spreadsheetml/2009/9/main" objectType="Label" lockText="1"/>
</file>

<file path=xl/ctrlProps/ctrlProp646.xml><?xml version="1.0" encoding="utf-8"?>
<formControlPr xmlns="http://schemas.microsoft.com/office/spreadsheetml/2009/9/main" objectType="Label"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Label" lockText="1"/>
</file>

<file path=xl/ctrlProps/ctrlProp650.xml><?xml version="1.0" encoding="utf-8"?>
<formControlPr xmlns="http://schemas.microsoft.com/office/spreadsheetml/2009/9/main" objectType="CheckBox" checked="Checked"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Label" lockText="1"/>
</file>

<file path=xl/ctrlProps/ctrlProp654.xml><?xml version="1.0" encoding="utf-8"?>
<formControlPr xmlns="http://schemas.microsoft.com/office/spreadsheetml/2009/9/main" objectType="Label" lockText="1"/>
</file>

<file path=xl/ctrlProps/ctrlProp655.xml><?xml version="1.0" encoding="utf-8"?>
<formControlPr xmlns="http://schemas.microsoft.com/office/spreadsheetml/2009/9/main" objectType="Label" lockText="1"/>
</file>

<file path=xl/ctrlProps/ctrlProp656.xml><?xml version="1.0" encoding="utf-8"?>
<formControlPr xmlns="http://schemas.microsoft.com/office/spreadsheetml/2009/9/main" objectType="Label" lockText="1"/>
</file>

<file path=xl/ctrlProps/ctrlProp657.xml><?xml version="1.0" encoding="utf-8"?>
<formControlPr xmlns="http://schemas.microsoft.com/office/spreadsheetml/2009/9/main" objectType="Label" lockText="1"/>
</file>

<file path=xl/ctrlProps/ctrlProp658.xml><?xml version="1.0" encoding="utf-8"?>
<formControlPr xmlns="http://schemas.microsoft.com/office/spreadsheetml/2009/9/main" objectType="Label"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Label"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checked="Checked"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Label" lockText="1"/>
</file>

<file path=xl/ctrlProps/ctrlProp666.xml><?xml version="1.0" encoding="utf-8"?>
<formControlPr xmlns="http://schemas.microsoft.com/office/spreadsheetml/2009/9/main" objectType="Label" lockText="1"/>
</file>

<file path=xl/ctrlProps/ctrlProp667.xml><?xml version="1.0" encoding="utf-8"?>
<formControlPr xmlns="http://schemas.microsoft.com/office/spreadsheetml/2009/9/main" objectType="Label" lockText="1"/>
</file>

<file path=xl/ctrlProps/ctrlProp668.xml><?xml version="1.0" encoding="utf-8"?>
<formControlPr xmlns="http://schemas.microsoft.com/office/spreadsheetml/2009/9/main" objectType="Label" lockText="1"/>
</file>

<file path=xl/ctrlProps/ctrlProp669.xml><?xml version="1.0" encoding="utf-8"?>
<formControlPr xmlns="http://schemas.microsoft.com/office/spreadsheetml/2009/9/main" objectType="Label" lockText="1"/>
</file>

<file path=xl/ctrlProps/ctrlProp67.xml><?xml version="1.0" encoding="utf-8"?>
<formControlPr xmlns="http://schemas.microsoft.com/office/spreadsheetml/2009/9/main" objectType="CheckBox" checked="Checked" lockText="1"/>
</file>

<file path=xl/ctrlProps/ctrlProp670.xml><?xml version="1.0" encoding="utf-8"?>
<formControlPr xmlns="http://schemas.microsoft.com/office/spreadsheetml/2009/9/main" objectType="Label"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checked="Checked"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Label" lockText="1"/>
</file>

<file path=xl/ctrlProps/ctrlProp74.xml><?xml version="1.0" encoding="utf-8"?>
<formControlPr xmlns="http://schemas.microsoft.com/office/spreadsheetml/2009/9/main" objectType="Label" lockText="1"/>
</file>

<file path=xl/ctrlProps/ctrlProp75.xml><?xml version="1.0" encoding="utf-8"?>
<formControlPr xmlns="http://schemas.microsoft.com/office/spreadsheetml/2009/9/main" objectType="Label" lockText="1"/>
</file>

<file path=xl/ctrlProps/ctrlProp76.xml><?xml version="1.0" encoding="utf-8"?>
<formControlPr xmlns="http://schemas.microsoft.com/office/spreadsheetml/2009/9/main" objectType="Label" lockText="1"/>
</file>

<file path=xl/ctrlProps/ctrlProp77.xml><?xml version="1.0" encoding="utf-8"?>
<formControlPr xmlns="http://schemas.microsoft.com/office/spreadsheetml/2009/9/main" objectType="Label" lockText="1"/>
</file>

<file path=xl/ctrlProps/ctrlProp78.xml><?xml version="1.0" encoding="utf-8"?>
<formControlPr xmlns="http://schemas.microsoft.com/office/spreadsheetml/2009/9/main" objectType="Label"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Label" lockText="1"/>
</file>

<file path=xl/ctrlProps/ctrlProp86.xml><?xml version="1.0" encoding="utf-8"?>
<formControlPr xmlns="http://schemas.microsoft.com/office/spreadsheetml/2009/9/main" objectType="Label" lockText="1"/>
</file>

<file path=xl/ctrlProps/ctrlProp87.xml><?xml version="1.0" encoding="utf-8"?>
<formControlPr xmlns="http://schemas.microsoft.com/office/spreadsheetml/2009/9/main" objectType="Label" lockText="1"/>
</file>

<file path=xl/ctrlProps/ctrlProp88.xml><?xml version="1.0" encoding="utf-8"?>
<formControlPr xmlns="http://schemas.microsoft.com/office/spreadsheetml/2009/9/main" objectType="Label" lockText="1"/>
</file>

<file path=xl/ctrlProps/ctrlProp89.xml><?xml version="1.0" encoding="utf-8"?>
<formControlPr xmlns="http://schemas.microsoft.com/office/spreadsheetml/2009/9/main" objectType="Label"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Label"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Label" lockText="1"/>
</file>

<file path=xl/ctrlProps/ctrlProp98.xml><?xml version="1.0" encoding="utf-8"?>
<formControlPr xmlns="http://schemas.microsoft.com/office/spreadsheetml/2009/9/main" objectType="Label" lockText="1"/>
</file>

<file path=xl/ctrlProps/ctrlProp9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6.emf"/></Relationships>
</file>

<file path=xl/drawings/_rels/drawing20.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31.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drawing32.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33.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34.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drawing35.x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25.emf"/></Relationships>
</file>

<file path=xl/drawings/_rels/drawing36.x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29.emf"/></Relationships>
</file>

<file path=xl/drawings/_rels/drawing38.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2.emf"/><Relationship Id="rId1" Type="http://schemas.openxmlformats.org/officeDocument/2006/relationships/image" Target="../media/image31.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4.emf"/><Relationship Id="rId1" Type="http://schemas.openxmlformats.org/officeDocument/2006/relationships/image" Target="../media/image33.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6.emf"/><Relationship Id="rId1" Type="http://schemas.openxmlformats.org/officeDocument/2006/relationships/image" Target="../media/image35.emf"/></Relationships>
</file>

<file path=xl/drawings/_rels/drawing44.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45.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46.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47.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48.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49.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0.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51.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52.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4101" name="CheckBox1" hidden="1">
          <a:extLst>
            <a:ext uri="{63B3BB69-23CF-44E3-9099-C40C66FF867C}">
              <a14:compatExt xmlns:a14="http://schemas.microsoft.com/office/drawing/2010/main" spid="_x0000_s4101"/>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4102" name="CheckBox2" hidden="1">
          <a:extLst>
            <a:ext uri="{63B3BB69-23CF-44E3-9099-C40C66FF867C}">
              <a14:compatExt xmlns:a14="http://schemas.microsoft.com/office/drawing/2010/main" spid="_x0000_s4102"/>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4104" name="Label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4105" name="Label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4106" name="Label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4107" name="Label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4108" name="Label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4109" name="Label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2"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3"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12</xdr:row>
      <xdr:rowOff>0</xdr:rowOff>
    </xdr:from>
    <xdr:to>
      <xdr:col>2</xdr:col>
      <xdr:colOff>825500</xdr:colOff>
      <xdr:row>13</xdr:row>
      <xdr:rowOff>139700</xdr:rowOff>
    </xdr:to>
    <xdr:sp macro="" textlink="">
      <xdr:nvSpPr>
        <xdr:cNvPr id="18" name="CheckBox1" hidden="1">
          <a:extLst>
            <a:ext uri="{63B3BB69-23CF-44E3-9099-C40C66FF867C}">
              <a14:compatExt xmlns:a14="http://schemas.microsoft.com/office/drawing/2010/main" spid="_x0000_s4123"/>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19" name="CheckBox2" hidden="1">
          <a:extLst>
            <a:ext uri="{63B3BB69-23CF-44E3-9099-C40C66FF867C}">
              <a14:compatExt xmlns:a14="http://schemas.microsoft.com/office/drawing/2010/main" spid="_x0000_s4124"/>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4125" name="Label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4126" name="Label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4127" name="Label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4128" name="Label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4129" name="Label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4130" name="Label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4123"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4124" name="CheckBox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63489"/>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6349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3491" name="Label 3" hidden="1">
              <a:extLst>
                <a:ext uri="{63B3BB69-23CF-44E3-9099-C40C66FF867C}">
                  <a14:compatExt spid="_x0000_s6349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3492" name="Label 4" hidden="1">
              <a:extLst>
                <a:ext uri="{63B3BB69-23CF-44E3-9099-C40C66FF867C}">
                  <a14:compatExt spid="_x0000_s6349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3493" name="Label 5" hidden="1">
              <a:extLst>
                <a:ext uri="{63B3BB69-23CF-44E3-9099-C40C66FF867C}">
                  <a14:compatExt spid="_x0000_s634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3494" name="Label 6" hidden="1">
              <a:extLst>
                <a:ext uri="{63B3BB69-23CF-44E3-9099-C40C66FF867C}">
                  <a14:compatExt spid="_x0000_s634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3495" name="Label 7" hidden="1">
              <a:extLst>
                <a:ext uri="{63B3BB69-23CF-44E3-9099-C40C66FF867C}">
                  <a14:compatExt spid="_x0000_s6349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3496" name="Label 8" hidden="1">
              <a:extLst>
                <a:ext uri="{63B3BB69-23CF-44E3-9099-C40C66FF867C}">
                  <a14:compatExt spid="_x0000_s6349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63497" name="Check Box 9" hidden="1">
              <a:extLst>
                <a:ext uri="{63B3BB69-23CF-44E3-9099-C40C66FF867C}">
                  <a14:compatExt spid="_x0000_s63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63498" name="Check Box 10" hidden="1">
              <a:extLst>
                <a:ext uri="{63B3BB69-23CF-44E3-9099-C40C66FF867C}">
                  <a14:compatExt spid="_x0000_s634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63499" name="Check Box 11" hidden="1">
              <a:extLst>
                <a:ext uri="{63B3BB69-23CF-44E3-9099-C40C66FF867C}">
                  <a14:compatExt spid="_x0000_s634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63500" name="Check Box 12" hidden="1">
              <a:extLst>
                <a:ext uri="{63B3BB69-23CF-44E3-9099-C40C66FF867C}">
                  <a14:compatExt spid="_x0000_s63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63501" name="Check Box 13" hidden="1">
              <a:extLst>
                <a:ext uri="{63B3BB69-23CF-44E3-9099-C40C66FF867C}">
                  <a14:compatExt spid="_x0000_s63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63502" name="Check Box 14" hidden="1">
              <a:extLst>
                <a:ext uri="{63B3BB69-23CF-44E3-9099-C40C66FF867C}">
                  <a14:compatExt spid="_x0000_s63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63489"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63490"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1336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5146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41985" name="Label 1" hidden="1">
              <a:extLst>
                <a:ext uri="{63B3BB69-23CF-44E3-9099-C40C66FF867C}">
                  <a14:compatExt spid="_x0000_s419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41986" name="Label 2" hidden="1">
              <a:extLst>
                <a:ext uri="{63B3BB69-23CF-44E3-9099-C40C66FF867C}">
                  <a14:compatExt spid="_x0000_s419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41987" name="Label 3" hidden="1">
              <a:extLst>
                <a:ext uri="{63B3BB69-23CF-44E3-9099-C40C66FF867C}">
                  <a14:compatExt spid="_x0000_s419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41988" name="Label 4" hidden="1">
              <a:extLst>
                <a:ext uri="{63B3BB69-23CF-44E3-9099-C40C66FF867C}">
                  <a14:compatExt spid="_x0000_s419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41989" name="Label 5" hidden="1">
              <a:extLst>
                <a:ext uri="{63B3BB69-23CF-44E3-9099-C40C66FF867C}">
                  <a14:compatExt spid="_x0000_s419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41990" name="Label 6" hidden="1">
              <a:extLst>
                <a:ext uri="{63B3BB69-23CF-44E3-9099-C40C66FF867C}">
                  <a14:compatExt spid="_x0000_s419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41991" name="Check Box 7" hidden="1">
              <a:extLst>
                <a:ext uri="{63B3BB69-23CF-44E3-9099-C40C66FF867C}">
                  <a14:compatExt spid="_x0000_s419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41992" name="Check Box 8" hidden="1">
              <a:extLst>
                <a:ext uri="{63B3BB69-23CF-44E3-9099-C40C66FF867C}">
                  <a14:compatExt spid="_x0000_s41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41993" name="Check Box 9" hidden="1">
              <a:extLst>
                <a:ext uri="{63B3BB69-23CF-44E3-9099-C40C66FF867C}">
                  <a14:compatExt spid="_x0000_s41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41994" name="Check Box 10" hidden="1">
              <a:extLst>
                <a:ext uri="{63B3BB69-23CF-44E3-9099-C40C66FF867C}">
                  <a14:compatExt spid="_x0000_s41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41995" name="Check Box 11" hidden="1">
              <a:extLst>
                <a:ext uri="{63B3BB69-23CF-44E3-9099-C40C66FF867C}">
                  <a14:compatExt spid="_x0000_s41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41996" name="Check Box 12" hidden="1">
              <a:extLst>
                <a:ext uri="{63B3BB69-23CF-44E3-9099-C40C66FF867C}">
                  <a14:compatExt spid="_x0000_s41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1336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5146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7409" name="Label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7410" name="Label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7411" name="Label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7412" name="Label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7413" name="Label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7414" name="Label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8433" name="Label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8434" name="Label 2" hidden="1">
              <a:extLst>
                <a:ext uri="{63B3BB69-23CF-44E3-9099-C40C66FF867C}">
                  <a14:compatExt spid="_x0000_s184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8435" name="Label 3" hidden="1">
              <a:extLst>
                <a:ext uri="{63B3BB69-23CF-44E3-9099-C40C66FF867C}">
                  <a14:compatExt spid="_x0000_s184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8436" name="Label 4" hidden="1">
              <a:extLst>
                <a:ext uri="{63B3BB69-23CF-44E3-9099-C40C66FF867C}">
                  <a14:compatExt spid="_x0000_s184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8437" name="Label 5" hidden="1">
              <a:extLst>
                <a:ext uri="{63B3BB69-23CF-44E3-9099-C40C66FF867C}">
                  <a14:compatExt spid="_x0000_s184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8438" name="Label 6" hidden="1">
              <a:extLst>
                <a:ext uri="{63B3BB69-23CF-44E3-9099-C40C66FF867C}">
                  <a14:compatExt spid="_x0000_s184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9457" name="Label 1" hidden="1">
              <a:extLst>
                <a:ext uri="{63B3BB69-23CF-44E3-9099-C40C66FF867C}">
                  <a14:compatExt spid="_x0000_s1945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9458" name="Label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9459" name="Label 3" hidden="1">
              <a:extLst>
                <a:ext uri="{63B3BB69-23CF-44E3-9099-C40C66FF867C}">
                  <a14:compatExt spid="_x0000_s1945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9460" name="Label 4" hidden="1">
              <a:extLst>
                <a:ext uri="{63B3BB69-23CF-44E3-9099-C40C66FF867C}">
                  <a14:compatExt spid="_x0000_s1946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9461" name="Label 5" hidden="1">
              <a:extLst>
                <a:ext uri="{63B3BB69-23CF-44E3-9099-C40C66FF867C}">
                  <a14:compatExt spid="_x0000_s194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9462" name="Label 6" hidden="1">
              <a:extLst>
                <a:ext uri="{63B3BB69-23CF-44E3-9099-C40C66FF867C}">
                  <a14:compatExt spid="_x0000_s194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9464" name="Check Box 8" hidden="1">
              <a:extLst>
                <a:ext uri="{63B3BB69-23CF-44E3-9099-C40C66FF867C}">
                  <a14:compatExt spid="_x0000_s19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9465" name="Check Box 9" hidden="1">
              <a:extLst>
                <a:ext uri="{63B3BB69-23CF-44E3-9099-C40C66FF867C}">
                  <a14:compatExt spid="_x0000_s19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9466" name="Check Box 10" hidden="1">
              <a:extLst>
                <a:ext uri="{63B3BB69-23CF-44E3-9099-C40C66FF867C}">
                  <a14:compatExt spid="_x0000_s19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9467" name="Check Box 11" hidden="1">
              <a:extLst>
                <a:ext uri="{63B3BB69-23CF-44E3-9099-C40C66FF867C}">
                  <a14:compatExt spid="_x0000_s19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9468" name="Check Box 12" hidden="1">
              <a:extLst>
                <a:ext uri="{63B3BB69-23CF-44E3-9099-C40C66FF867C}">
                  <a14:compatExt spid="_x0000_s19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63500</xdr:colOff>
      <xdr:row>12</xdr:row>
      <xdr:rowOff>0</xdr:rowOff>
    </xdr:from>
    <xdr:to>
      <xdr:col>3</xdr:col>
      <xdr:colOff>0</xdr:colOff>
      <xdr:row>13</xdr:row>
      <xdr:rowOff>177800</xdr:rowOff>
    </xdr:to>
    <xdr:pic>
      <xdr:nvPicPr>
        <xdr:cNvPr id="2"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0" y="2311400"/>
          <a:ext cx="1028700" cy="368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76200</xdr:colOff>
      <xdr:row>14</xdr:row>
      <xdr:rowOff>38100</xdr:rowOff>
    </xdr:from>
    <xdr:to>
      <xdr:col>3</xdr:col>
      <xdr:colOff>0</xdr:colOff>
      <xdr:row>16</xdr:row>
      <xdr:rowOff>0</xdr:rowOff>
    </xdr:to>
    <xdr:pic>
      <xdr:nvPicPr>
        <xdr:cNvPr id="3"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2000" y="27305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142875</xdr:colOff>
          <xdr:row>15</xdr:row>
          <xdr:rowOff>123825</xdr:rowOff>
        </xdr:from>
        <xdr:to>
          <xdr:col>3</xdr:col>
          <xdr:colOff>390525</xdr:colOff>
          <xdr:row>17</xdr:row>
          <xdr:rowOff>0</xdr:rowOff>
        </xdr:to>
        <xdr:sp macro="" textlink="">
          <xdr:nvSpPr>
            <xdr:cNvPr id="21505" name="Label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xdr:row>
          <xdr:rowOff>85725</xdr:rowOff>
        </xdr:from>
        <xdr:to>
          <xdr:col>6</xdr:col>
          <xdr:colOff>409575</xdr:colOff>
          <xdr:row>16</xdr:row>
          <xdr:rowOff>142875</xdr:rowOff>
        </xdr:to>
        <xdr:sp macro="" textlink="">
          <xdr:nvSpPr>
            <xdr:cNvPr id="21506" name="Label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17</xdr:row>
          <xdr:rowOff>85725</xdr:rowOff>
        </xdr:from>
        <xdr:to>
          <xdr:col>6</xdr:col>
          <xdr:colOff>409575</xdr:colOff>
          <xdr:row>18</xdr:row>
          <xdr:rowOff>142875</xdr:rowOff>
        </xdr:to>
        <xdr:sp macro="" textlink="">
          <xdr:nvSpPr>
            <xdr:cNvPr id="21507" name="Label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104775</xdr:rowOff>
        </xdr:from>
        <xdr:to>
          <xdr:col>6</xdr:col>
          <xdr:colOff>390525</xdr:colOff>
          <xdr:row>20</xdr:row>
          <xdr:rowOff>152400</xdr:rowOff>
        </xdr:to>
        <xdr:sp macro="" textlink="">
          <xdr:nvSpPr>
            <xdr:cNvPr id="21508" name="Label 4" hidden="1">
              <a:extLst>
                <a:ext uri="{63B3BB69-23CF-44E3-9099-C40C66FF867C}">
                  <a14:compatExt spid="_x0000_s2150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17</xdr:row>
          <xdr:rowOff>114300</xdr:rowOff>
        </xdr:from>
        <xdr:to>
          <xdr:col>3</xdr:col>
          <xdr:colOff>381000</xdr:colOff>
          <xdr:row>18</xdr:row>
          <xdr:rowOff>161925</xdr:rowOff>
        </xdr:to>
        <xdr:sp macro="" textlink="">
          <xdr:nvSpPr>
            <xdr:cNvPr id="21509" name="Label 5" hidden="1">
              <a:extLst>
                <a:ext uri="{63B3BB69-23CF-44E3-9099-C40C66FF867C}">
                  <a14:compatExt spid="_x0000_s215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19</xdr:row>
          <xdr:rowOff>76200</xdr:rowOff>
        </xdr:from>
        <xdr:to>
          <xdr:col>3</xdr:col>
          <xdr:colOff>371475</xdr:colOff>
          <xdr:row>20</xdr:row>
          <xdr:rowOff>123825</xdr:rowOff>
        </xdr:to>
        <xdr:sp macro="" textlink="">
          <xdr:nvSpPr>
            <xdr:cNvPr id="21510" name="Label 6" hidden="1">
              <a:extLst>
                <a:ext uri="{63B3BB69-23CF-44E3-9099-C40C66FF867C}">
                  <a14:compatExt spid="_x0000_s215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485775</xdr:colOff>
          <xdr:row>13</xdr:row>
          <xdr:rowOff>28575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9525</xdr:rowOff>
        </xdr:from>
        <xdr:to>
          <xdr:col>3</xdr:col>
          <xdr:colOff>1095375</xdr:colOff>
          <xdr:row>13</xdr:row>
          <xdr:rowOff>28575</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12</xdr:row>
          <xdr:rowOff>9525</xdr:rowOff>
        </xdr:from>
        <xdr:to>
          <xdr:col>4</xdr:col>
          <xdr:colOff>9525</xdr:colOff>
          <xdr:row>13</xdr:row>
          <xdr:rowOff>28575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9525</xdr:rowOff>
        </xdr:from>
        <xdr:to>
          <xdr:col>4</xdr:col>
          <xdr:colOff>657225</xdr:colOff>
          <xdr:row>13</xdr:row>
          <xdr:rowOff>28575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12</xdr:row>
          <xdr:rowOff>9525</xdr:rowOff>
        </xdr:from>
        <xdr:to>
          <xdr:col>4</xdr:col>
          <xdr:colOff>1228725</xdr:colOff>
          <xdr:row>13</xdr:row>
          <xdr:rowOff>28575</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542925</xdr:colOff>
          <xdr:row>13</xdr:row>
          <xdr:rowOff>28575</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63500</xdr:colOff>
      <xdr:row>12</xdr:row>
      <xdr:rowOff>0</xdr:rowOff>
    </xdr:from>
    <xdr:to>
      <xdr:col>3</xdr:col>
      <xdr:colOff>0</xdr:colOff>
      <xdr:row>13</xdr:row>
      <xdr:rowOff>177800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0" y="2311400"/>
          <a:ext cx="1028700" cy="368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76200</xdr:colOff>
      <xdr:row>14</xdr:row>
      <xdr:rowOff>38100</xdr:rowOff>
    </xdr:from>
    <xdr:to>
      <xdr:col>3</xdr:col>
      <xdr:colOff>0</xdr:colOff>
      <xdr:row>16</xdr:row>
      <xdr:rowOff>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2000" y="27305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142875</xdr:colOff>
          <xdr:row>15</xdr:row>
          <xdr:rowOff>123825</xdr:rowOff>
        </xdr:from>
        <xdr:to>
          <xdr:col>3</xdr:col>
          <xdr:colOff>390525</xdr:colOff>
          <xdr:row>17</xdr:row>
          <xdr:rowOff>0</xdr:rowOff>
        </xdr:to>
        <xdr:sp macro="" textlink="">
          <xdr:nvSpPr>
            <xdr:cNvPr id="21518" name="Label 14" hidden="1">
              <a:extLst>
                <a:ext uri="{63B3BB69-23CF-44E3-9099-C40C66FF867C}">
                  <a14:compatExt spid="_x0000_s215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xdr:row>
          <xdr:rowOff>85725</xdr:rowOff>
        </xdr:from>
        <xdr:to>
          <xdr:col>6</xdr:col>
          <xdr:colOff>409575</xdr:colOff>
          <xdr:row>16</xdr:row>
          <xdr:rowOff>142875</xdr:rowOff>
        </xdr:to>
        <xdr:sp macro="" textlink="">
          <xdr:nvSpPr>
            <xdr:cNvPr id="21519" name="Label 15" hidden="1">
              <a:extLst>
                <a:ext uri="{63B3BB69-23CF-44E3-9099-C40C66FF867C}">
                  <a14:compatExt spid="_x0000_s2151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17</xdr:row>
          <xdr:rowOff>85725</xdr:rowOff>
        </xdr:from>
        <xdr:to>
          <xdr:col>6</xdr:col>
          <xdr:colOff>409575</xdr:colOff>
          <xdr:row>18</xdr:row>
          <xdr:rowOff>142875</xdr:rowOff>
        </xdr:to>
        <xdr:sp macro="" textlink="">
          <xdr:nvSpPr>
            <xdr:cNvPr id="21520" name="Label 16" hidden="1">
              <a:extLst>
                <a:ext uri="{63B3BB69-23CF-44E3-9099-C40C66FF867C}">
                  <a14:compatExt spid="_x0000_s2152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104775</xdr:rowOff>
        </xdr:from>
        <xdr:to>
          <xdr:col>6</xdr:col>
          <xdr:colOff>390525</xdr:colOff>
          <xdr:row>20</xdr:row>
          <xdr:rowOff>152400</xdr:rowOff>
        </xdr:to>
        <xdr:sp macro="" textlink="">
          <xdr:nvSpPr>
            <xdr:cNvPr id="21521" name="Label 17" hidden="1">
              <a:extLst>
                <a:ext uri="{63B3BB69-23CF-44E3-9099-C40C66FF867C}">
                  <a14:compatExt spid="_x0000_s215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17</xdr:row>
          <xdr:rowOff>114300</xdr:rowOff>
        </xdr:from>
        <xdr:to>
          <xdr:col>3</xdr:col>
          <xdr:colOff>381000</xdr:colOff>
          <xdr:row>18</xdr:row>
          <xdr:rowOff>161925</xdr:rowOff>
        </xdr:to>
        <xdr:sp macro="" textlink="">
          <xdr:nvSpPr>
            <xdr:cNvPr id="21522" name="Label 18" hidden="1">
              <a:extLst>
                <a:ext uri="{63B3BB69-23CF-44E3-9099-C40C66FF867C}">
                  <a14:compatExt spid="_x0000_s215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19</xdr:row>
          <xdr:rowOff>76200</xdr:rowOff>
        </xdr:from>
        <xdr:to>
          <xdr:col>3</xdr:col>
          <xdr:colOff>371475</xdr:colOff>
          <xdr:row>20</xdr:row>
          <xdr:rowOff>123825</xdr:rowOff>
        </xdr:to>
        <xdr:sp macro="" textlink="">
          <xdr:nvSpPr>
            <xdr:cNvPr id="21523" name="Label 19" hidden="1">
              <a:extLst>
                <a:ext uri="{63B3BB69-23CF-44E3-9099-C40C66FF867C}">
                  <a14:compatExt spid="_x0000_s215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485775</xdr:colOff>
          <xdr:row>13</xdr:row>
          <xdr:rowOff>28575</xdr:rowOff>
        </xdr:to>
        <xdr:sp macro="" textlink="">
          <xdr:nvSpPr>
            <xdr:cNvPr id="21524" name="Check Box 20" hidden="1">
              <a:extLst>
                <a:ext uri="{63B3BB69-23CF-44E3-9099-C40C66FF867C}">
                  <a14:compatExt spid="_x0000_s21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9525</xdr:rowOff>
        </xdr:from>
        <xdr:to>
          <xdr:col>3</xdr:col>
          <xdr:colOff>1095375</xdr:colOff>
          <xdr:row>13</xdr:row>
          <xdr:rowOff>28575</xdr:rowOff>
        </xdr:to>
        <xdr:sp macro="" textlink="">
          <xdr:nvSpPr>
            <xdr:cNvPr id="21525" name="Check Box 21" hidden="1">
              <a:extLst>
                <a:ext uri="{63B3BB69-23CF-44E3-9099-C40C66FF867C}">
                  <a14:compatExt spid="_x0000_s21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12</xdr:row>
          <xdr:rowOff>9525</xdr:rowOff>
        </xdr:from>
        <xdr:to>
          <xdr:col>4</xdr:col>
          <xdr:colOff>9525</xdr:colOff>
          <xdr:row>13</xdr:row>
          <xdr:rowOff>28575</xdr:rowOff>
        </xdr:to>
        <xdr:sp macro="" textlink="">
          <xdr:nvSpPr>
            <xdr:cNvPr id="21526" name="Check Box 22" hidden="1">
              <a:extLst>
                <a:ext uri="{63B3BB69-23CF-44E3-9099-C40C66FF867C}">
                  <a14:compatExt spid="_x0000_s21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9525</xdr:rowOff>
        </xdr:from>
        <xdr:to>
          <xdr:col>4</xdr:col>
          <xdr:colOff>657225</xdr:colOff>
          <xdr:row>13</xdr:row>
          <xdr:rowOff>28575</xdr:rowOff>
        </xdr:to>
        <xdr:sp macro="" textlink="">
          <xdr:nvSpPr>
            <xdr:cNvPr id="21527" name="Check Box 23" hidden="1">
              <a:extLst>
                <a:ext uri="{63B3BB69-23CF-44E3-9099-C40C66FF867C}">
                  <a14:compatExt spid="_x0000_s21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12</xdr:row>
          <xdr:rowOff>9525</xdr:rowOff>
        </xdr:from>
        <xdr:to>
          <xdr:col>4</xdr:col>
          <xdr:colOff>1228725</xdr:colOff>
          <xdr:row>13</xdr:row>
          <xdr:rowOff>28575</xdr:rowOff>
        </xdr:to>
        <xdr:sp macro="" textlink="">
          <xdr:nvSpPr>
            <xdr:cNvPr id="21528" name="Check Box 24" hidden="1">
              <a:extLst>
                <a:ext uri="{63B3BB69-23CF-44E3-9099-C40C66FF867C}">
                  <a14:compatExt spid="_x0000_s2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542925</xdr:colOff>
          <xdr:row>13</xdr:row>
          <xdr:rowOff>28575</xdr:rowOff>
        </xdr:to>
        <xdr:sp macro="" textlink="">
          <xdr:nvSpPr>
            <xdr:cNvPr id="21529" name="Check Box 25" hidden="1">
              <a:extLst>
                <a:ext uri="{63B3BB69-23CF-44E3-9099-C40C66FF867C}">
                  <a14:compatExt spid="_x0000_s21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0481" name="Label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0482" name="Label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0483" name="Label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0484" name="Label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0485" name="Label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0486" name="Label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1079500</xdr:colOff>
      <xdr:row>15</xdr:row>
      <xdr:rowOff>165100</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7178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1336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5146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44033" name="Label 1" hidden="1">
              <a:extLst>
                <a:ext uri="{63B3BB69-23CF-44E3-9099-C40C66FF867C}">
                  <a14:compatExt spid="_x0000_s440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44034" name="Label 2" hidden="1">
              <a:extLst>
                <a:ext uri="{63B3BB69-23CF-44E3-9099-C40C66FF867C}">
                  <a14:compatExt spid="_x0000_s440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44035" name="Label 3" hidden="1">
              <a:extLst>
                <a:ext uri="{63B3BB69-23CF-44E3-9099-C40C66FF867C}">
                  <a14:compatExt spid="_x0000_s440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44036" name="Label 4" hidden="1">
              <a:extLst>
                <a:ext uri="{63B3BB69-23CF-44E3-9099-C40C66FF867C}">
                  <a14:compatExt spid="_x0000_s440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44037" name="Label 5" hidden="1">
              <a:extLst>
                <a:ext uri="{63B3BB69-23CF-44E3-9099-C40C66FF867C}">
                  <a14:compatExt spid="_x0000_s440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44038" name="Label 6" hidden="1">
              <a:extLst>
                <a:ext uri="{63B3BB69-23CF-44E3-9099-C40C66FF867C}">
                  <a14:compatExt spid="_x0000_s440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44040" name="Check Box 8" hidden="1">
              <a:extLst>
                <a:ext uri="{63B3BB69-23CF-44E3-9099-C40C66FF867C}">
                  <a14:compatExt spid="_x0000_s44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44041" name="Check Box 9" hidden="1">
              <a:extLst>
                <a:ext uri="{63B3BB69-23CF-44E3-9099-C40C66FF867C}">
                  <a14:compatExt spid="_x0000_s44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44042" name="Check Box 10" hidden="1">
              <a:extLst>
                <a:ext uri="{63B3BB69-23CF-44E3-9099-C40C66FF867C}">
                  <a14:compatExt spid="_x0000_s44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44043" name="Check Box 11" hidden="1">
              <a:extLst>
                <a:ext uri="{63B3BB69-23CF-44E3-9099-C40C66FF867C}">
                  <a14:compatExt spid="_x0000_s44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44044" name="Check Box 12" hidden="1">
              <a:extLst>
                <a:ext uri="{63B3BB69-23CF-44E3-9099-C40C66FF867C}">
                  <a14:compatExt spid="_x0000_s44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1336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5146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38100</xdr:colOff>
      <xdr:row>14</xdr:row>
      <xdr:rowOff>63500</xdr:rowOff>
    </xdr:from>
    <xdr:to>
      <xdr:col>2</xdr:col>
      <xdr:colOff>1054100</xdr:colOff>
      <xdr:row>16</xdr:row>
      <xdr:rowOff>38100</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900" y="27305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75777"/>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75778"/>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75779" name="Label 3" hidden="1">
              <a:extLst>
                <a:ext uri="{63B3BB69-23CF-44E3-9099-C40C66FF867C}">
                  <a14:compatExt spid="_x0000_s7577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75780" name="Label 4" hidden="1">
              <a:extLst>
                <a:ext uri="{63B3BB69-23CF-44E3-9099-C40C66FF867C}">
                  <a14:compatExt spid="_x0000_s7578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75781" name="Label 5" hidden="1">
              <a:extLst>
                <a:ext uri="{63B3BB69-23CF-44E3-9099-C40C66FF867C}">
                  <a14:compatExt spid="_x0000_s757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75782" name="Label 6" hidden="1">
              <a:extLst>
                <a:ext uri="{63B3BB69-23CF-44E3-9099-C40C66FF867C}">
                  <a14:compatExt spid="_x0000_s757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75783" name="Label 7" hidden="1">
              <a:extLst>
                <a:ext uri="{63B3BB69-23CF-44E3-9099-C40C66FF867C}">
                  <a14:compatExt spid="_x0000_s7578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75784" name="Label 8" hidden="1">
              <a:extLst>
                <a:ext uri="{63B3BB69-23CF-44E3-9099-C40C66FF867C}">
                  <a14:compatExt spid="_x0000_s757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75785" name="Check Box 9" hidden="1">
              <a:extLst>
                <a:ext uri="{63B3BB69-23CF-44E3-9099-C40C66FF867C}">
                  <a14:compatExt spid="_x0000_s75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75786" name="Check Box 10" hidden="1">
              <a:extLst>
                <a:ext uri="{63B3BB69-23CF-44E3-9099-C40C66FF867C}">
                  <a14:compatExt spid="_x0000_s75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75787" name="Check Box 11" hidden="1">
              <a:extLst>
                <a:ext uri="{63B3BB69-23CF-44E3-9099-C40C66FF867C}">
                  <a14:compatExt spid="_x0000_s757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75788" name="Check Box 12" hidden="1">
              <a:extLst>
                <a:ext uri="{63B3BB69-23CF-44E3-9099-C40C66FF867C}">
                  <a14:compatExt spid="_x0000_s75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75789" name="Check Box 13" hidden="1">
              <a:extLst>
                <a:ext uri="{63B3BB69-23CF-44E3-9099-C40C66FF867C}">
                  <a14:compatExt spid="_x0000_s75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75790" name="Check Box 14" hidden="1">
              <a:extLst>
                <a:ext uri="{63B3BB69-23CF-44E3-9099-C40C66FF867C}">
                  <a14:compatExt spid="_x0000_s75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75777"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75778"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7585" name="Label 1" hidden="1">
              <a:extLst>
                <a:ext uri="{63B3BB69-23CF-44E3-9099-C40C66FF867C}">
                  <a14:compatExt spid="_x0000_s675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7586" name="Label 2" hidden="1">
              <a:extLst>
                <a:ext uri="{63B3BB69-23CF-44E3-9099-C40C66FF867C}">
                  <a14:compatExt spid="_x0000_s675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7587" name="Label 3" hidden="1">
              <a:extLst>
                <a:ext uri="{63B3BB69-23CF-44E3-9099-C40C66FF867C}">
                  <a14:compatExt spid="_x0000_s675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7588" name="Label 4" hidden="1">
              <a:extLst>
                <a:ext uri="{63B3BB69-23CF-44E3-9099-C40C66FF867C}">
                  <a14:compatExt spid="_x0000_s675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7589" name="Label 5" hidden="1">
              <a:extLst>
                <a:ext uri="{63B3BB69-23CF-44E3-9099-C40C66FF867C}">
                  <a14:compatExt spid="_x0000_s675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7590" name="Label 6" hidden="1">
              <a:extLst>
                <a:ext uri="{63B3BB69-23CF-44E3-9099-C40C66FF867C}">
                  <a14:compatExt spid="_x0000_s675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67591" name="Check Box 7" hidden="1">
              <a:extLst>
                <a:ext uri="{63B3BB69-23CF-44E3-9099-C40C66FF867C}">
                  <a14:compatExt spid="_x0000_s67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67592" name="Check Box 8" hidden="1">
              <a:extLst>
                <a:ext uri="{63B3BB69-23CF-44E3-9099-C40C66FF867C}">
                  <a14:compatExt spid="_x0000_s67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67593" name="Check Box 9" hidden="1">
              <a:extLst>
                <a:ext uri="{63B3BB69-23CF-44E3-9099-C40C66FF867C}">
                  <a14:compatExt spid="_x0000_s67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67594" name="Check Box 10" hidden="1">
              <a:extLst>
                <a:ext uri="{63B3BB69-23CF-44E3-9099-C40C66FF867C}">
                  <a14:compatExt spid="_x0000_s67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67595" name="Check Box 11" hidden="1">
              <a:extLst>
                <a:ext uri="{63B3BB69-23CF-44E3-9099-C40C66FF867C}">
                  <a14:compatExt spid="_x0000_s67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67596" name="Check Box 12" hidden="1">
              <a:extLst>
                <a:ext uri="{63B3BB69-23CF-44E3-9099-C40C66FF867C}">
                  <a14:compatExt spid="_x0000_s67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774700" cy="3302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717800"/>
          <a:ext cx="825500"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4817" name="Label 1" hidden="1">
              <a:extLst>
                <a:ext uri="{63B3BB69-23CF-44E3-9099-C40C66FF867C}">
                  <a14:compatExt spid="_x0000_s348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4818" name="Label 2" hidden="1">
              <a:extLst>
                <a:ext uri="{63B3BB69-23CF-44E3-9099-C40C66FF867C}">
                  <a14:compatExt spid="_x0000_s348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4819" name="Label 3" hidden="1">
              <a:extLst>
                <a:ext uri="{63B3BB69-23CF-44E3-9099-C40C66FF867C}">
                  <a14:compatExt spid="_x0000_s3481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4820" name="Label 4" hidden="1">
              <a:extLst>
                <a:ext uri="{63B3BB69-23CF-44E3-9099-C40C66FF867C}">
                  <a14:compatExt spid="_x0000_s3482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4821" name="Label 5" hidden="1">
              <a:extLst>
                <a:ext uri="{63B3BB69-23CF-44E3-9099-C40C66FF867C}">
                  <a14:compatExt spid="_x0000_s348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4822" name="Label 6" hidden="1">
              <a:extLst>
                <a:ext uri="{63B3BB69-23CF-44E3-9099-C40C66FF867C}">
                  <a14:compatExt spid="_x0000_s348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4824" name="Check Box 8" hidden="1">
              <a:extLst>
                <a:ext uri="{63B3BB69-23CF-44E3-9099-C40C66FF867C}">
                  <a14:compatExt spid="_x0000_s348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34825" name="Check Box 9" hidden="1">
              <a:extLst>
                <a:ext uri="{63B3BB69-23CF-44E3-9099-C40C66FF867C}">
                  <a14:compatExt spid="_x0000_s348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4826" name="Check Box 10" hidden="1">
              <a:extLst>
                <a:ext uri="{63B3BB69-23CF-44E3-9099-C40C66FF867C}">
                  <a14:compatExt spid="_x0000_s348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4827" name="Check Box 11" hidden="1">
              <a:extLst>
                <a:ext uri="{63B3BB69-23CF-44E3-9099-C40C66FF867C}">
                  <a14:compatExt spid="_x0000_s348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4828" name="Check Box 12" hidden="1">
              <a:extLst>
                <a:ext uri="{63B3BB69-23CF-44E3-9099-C40C66FF867C}">
                  <a14:compatExt spid="_x0000_s34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12</xdr:row>
      <xdr:rowOff>0</xdr:rowOff>
    </xdr:from>
    <xdr:to>
      <xdr:col>2</xdr:col>
      <xdr:colOff>825500</xdr:colOff>
      <xdr:row>13</xdr:row>
      <xdr:rowOff>139700</xdr:rowOff>
    </xdr:to>
    <xdr:sp macro="" textlink="">
      <xdr:nvSpPr>
        <xdr:cNvPr id="18" name="CheckBox1" hidden="1">
          <a:extLst>
            <a:ext uri="{63B3BB69-23CF-44E3-9099-C40C66FF867C}">
              <a14:compatExt xmlns:a14="http://schemas.microsoft.com/office/drawing/2010/main" spid="_x0000_s34829"/>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19" name="CheckBox2" hidden="1">
          <a:extLst>
            <a:ext uri="{63B3BB69-23CF-44E3-9099-C40C66FF867C}">
              <a14:compatExt xmlns:a14="http://schemas.microsoft.com/office/drawing/2010/main" spid="_x0000_s3483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4831" name="Label 15" hidden="1">
              <a:extLst>
                <a:ext uri="{63B3BB69-23CF-44E3-9099-C40C66FF867C}">
                  <a14:compatExt spid="_x0000_s3483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4832" name="Label 16" hidden="1">
              <a:extLst>
                <a:ext uri="{63B3BB69-23CF-44E3-9099-C40C66FF867C}">
                  <a14:compatExt spid="_x0000_s3483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4833" name="Label 17" hidden="1">
              <a:extLst>
                <a:ext uri="{63B3BB69-23CF-44E3-9099-C40C66FF867C}">
                  <a14:compatExt spid="_x0000_s348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4834" name="Label 18" hidden="1">
              <a:extLst>
                <a:ext uri="{63B3BB69-23CF-44E3-9099-C40C66FF867C}">
                  <a14:compatExt spid="_x0000_s348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4835" name="Label 19" hidden="1">
              <a:extLst>
                <a:ext uri="{63B3BB69-23CF-44E3-9099-C40C66FF867C}">
                  <a14:compatExt spid="_x0000_s348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4836" name="Label 20" hidden="1">
              <a:extLst>
                <a:ext uri="{63B3BB69-23CF-44E3-9099-C40C66FF867C}">
                  <a14:compatExt spid="_x0000_s348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47625</xdr:rowOff>
        </xdr:to>
        <xdr:sp macro="" textlink="">
          <xdr:nvSpPr>
            <xdr:cNvPr id="34837" name="Check Box 21" hidden="1">
              <a:extLst>
                <a:ext uri="{63B3BB69-23CF-44E3-9099-C40C66FF867C}">
                  <a14:compatExt spid="_x0000_s34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4838" name="Check Box 22" hidden="1">
              <a:extLst>
                <a:ext uri="{63B3BB69-23CF-44E3-9099-C40C66FF867C}">
                  <a14:compatExt spid="_x0000_s34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47625</xdr:rowOff>
        </xdr:to>
        <xdr:sp macro="" textlink="">
          <xdr:nvSpPr>
            <xdr:cNvPr id="34839" name="Check Box 23" hidden="1">
              <a:extLst>
                <a:ext uri="{63B3BB69-23CF-44E3-9099-C40C66FF867C}">
                  <a14:compatExt spid="_x0000_s34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4840" name="Check Box 24" hidden="1">
              <a:extLst>
                <a:ext uri="{63B3BB69-23CF-44E3-9099-C40C66FF867C}">
                  <a14:compatExt spid="_x0000_s34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4841" name="Check Box 25" hidden="1">
              <a:extLst>
                <a:ext uri="{63B3BB69-23CF-44E3-9099-C40C66FF867C}">
                  <a14:compatExt spid="_x0000_s34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4842" name="Check Box 26" hidden="1">
              <a:extLst>
                <a:ext uri="{63B3BB69-23CF-44E3-9099-C40C66FF867C}">
                  <a14:compatExt spid="_x0000_s34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34829"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47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34830" name="CheckBox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19300" y="2692400"/>
          <a:ext cx="8255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73729" name="Label 1" hidden="1">
              <a:extLst>
                <a:ext uri="{63B3BB69-23CF-44E3-9099-C40C66FF867C}">
                  <a14:compatExt spid="_x0000_s737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73730" name="Label 2" hidden="1">
              <a:extLst>
                <a:ext uri="{63B3BB69-23CF-44E3-9099-C40C66FF867C}">
                  <a14:compatExt spid="_x0000_s737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73731" name="Label 3" hidden="1">
              <a:extLst>
                <a:ext uri="{63B3BB69-23CF-44E3-9099-C40C66FF867C}">
                  <a14:compatExt spid="_x0000_s7373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73732" name="Label 4" hidden="1">
              <a:extLst>
                <a:ext uri="{63B3BB69-23CF-44E3-9099-C40C66FF867C}">
                  <a14:compatExt spid="_x0000_s7373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73733" name="Label 5" hidden="1">
              <a:extLst>
                <a:ext uri="{63B3BB69-23CF-44E3-9099-C40C66FF867C}">
                  <a14:compatExt spid="_x0000_s737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73734" name="Label 6" hidden="1">
              <a:extLst>
                <a:ext uri="{63B3BB69-23CF-44E3-9099-C40C66FF867C}">
                  <a14:compatExt spid="_x0000_s737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73735" name="Check Box 7" hidden="1">
              <a:extLst>
                <a:ext uri="{63B3BB69-23CF-44E3-9099-C40C66FF867C}">
                  <a14:compatExt spid="_x0000_s73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73736" name="Check Box 8" hidden="1">
              <a:extLst>
                <a:ext uri="{63B3BB69-23CF-44E3-9099-C40C66FF867C}">
                  <a14:compatExt spid="_x0000_s737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73737" name="Check Box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73738" name="Check Box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73739" name="Check Box 11" hidden="1">
              <a:extLst>
                <a:ext uri="{63B3BB69-23CF-44E3-9099-C40C66FF867C}">
                  <a14:compatExt spid="_x0000_s737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73740" name="Check Box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4513" name="Label 1" hidden="1">
              <a:extLst>
                <a:ext uri="{63B3BB69-23CF-44E3-9099-C40C66FF867C}">
                  <a14:compatExt spid="_x0000_s645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4514" name="Label 2" hidden="1">
              <a:extLst>
                <a:ext uri="{63B3BB69-23CF-44E3-9099-C40C66FF867C}">
                  <a14:compatExt spid="_x0000_s645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4515" name="Label 3" hidden="1">
              <a:extLst>
                <a:ext uri="{63B3BB69-23CF-44E3-9099-C40C66FF867C}">
                  <a14:compatExt spid="_x0000_s6451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4516" name="Label 4" hidden="1">
              <a:extLst>
                <a:ext uri="{63B3BB69-23CF-44E3-9099-C40C66FF867C}">
                  <a14:compatExt spid="_x0000_s6451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4517" name="Label 5" hidden="1">
              <a:extLst>
                <a:ext uri="{63B3BB69-23CF-44E3-9099-C40C66FF867C}">
                  <a14:compatExt spid="_x0000_s645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4518" name="Label 6" hidden="1">
              <a:extLst>
                <a:ext uri="{63B3BB69-23CF-44E3-9099-C40C66FF867C}">
                  <a14:compatExt spid="_x0000_s645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64519" name="Check Box 7" hidden="1">
              <a:extLst>
                <a:ext uri="{63B3BB69-23CF-44E3-9099-C40C66FF867C}">
                  <a14:compatExt spid="_x0000_s64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64520" name="Check Box 8" hidden="1">
              <a:extLst>
                <a:ext uri="{63B3BB69-23CF-44E3-9099-C40C66FF867C}">
                  <a14:compatExt spid="_x0000_s64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64521" name="Check Box 9" hidden="1">
              <a:extLst>
                <a:ext uri="{63B3BB69-23CF-44E3-9099-C40C66FF867C}">
                  <a14:compatExt spid="_x0000_s64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64522" name="Check Box 10" hidden="1">
              <a:extLst>
                <a:ext uri="{63B3BB69-23CF-44E3-9099-C40C66FF867C}">
                  <a14:compatExt spid="_x0000_s64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64523" name="Check Box 11" hidden="1">
              <a:extLst>
                <a:ext uri="{63B3BB69-23CF-44E3-9099-C40C66FF867C}">
                  <a14:compatExt spid="_x0000_s64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64524" name="Check Box 12" hidden="1">
              <a:extLst>
                <a:ext uri="{63B3BB69-23CF-44E3-9099-C40C66FF867C}">
                  <a14:compatExt spid="_x0000_s64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5537" name="Label 1" hidden="1">
              <a:extLst>
                <a:ext uri="{63B3BB69-23CF-44E3-9099-C40C66FF867C}">
                  <a14:compatExt spid="_x0000_s655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5538" name="Label 2" hidden="1">
              <a:extLst>
                <a:ext uri="{63B3BB69-23CF-44E3-9099-C40C66FF867C}">
                  <a14:compatExt spid="_x0000_s655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5539" name="Label 3" hidden="1">
              <a:extLst>
                <a:ext uri="{63B3BB69-23CF-44E3-9099-C40C66FF867C}">
                  <a14:compatExt spid="_x0000_s655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5540" name="Label 4" hidden="1">
              <a:extLst>
                <a:ext uri="{63B3BB69-23CF-44E3-9099-C40C66FF867C}">
                  <a14:compatExt spid="_x0000_s655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5541" name="Label 5" hidden="1">
              <a:extLst>
                <a:ext uri="{63B3BB69-23CF-44E3-9099-C40C66FF867C}">
                  <a14:compatExt spid="_x0000_s655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5542" name="Label 6" hidden="1">
              <a:extLst>
                <a:ext uri="{63B3BB69-23CF-44E3-9099-C40C66FF867C}">
                  <a14:compatExt spid="_x0000_s655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65543" name="Check Box 7" hidden="1">
              <a:extLst>
                <a:ext uri="{63B3BB69-23CF-44E3-9099-C40C66FF867C}">
                  <a14:compatExt spid="_x0000_s65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65544" name="Check Box 8" hidden="1">
              <a:extLst>
                <a:ext uri="{63B3BB69-23CF-44E3-9099-C40C66FF867C}">
                  <a14:compatExt spid="_x0000_s65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65545" name="Check Box 9" hidden="1">
              <a:extLst>
                <a:ext uri="{63B3BB69-23CF-44E3-9099-C40C66FF867C}">
                  <a14:compatExt spid="_x0000_s65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65546" name="Check Box 10" hidden="1">
              <a:extLst>
                <a:ext uri="{63B3BB69-23CF-44E3-9099-C40C66FF867C}">
                  <a14:compatExt spid="_x0000_s65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65547" name="Check Box 11" hidden="1">
              <a:extLst>
                <a:ext uri="{63B3BB69-23CF-44E3-9099-C40C66FF867C}">
                  <a14:compatExt spid="_x0000_s65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65548" name="Check Box 12" hidden="1">
              <a:extLst>
                <a:ext uri="{63B3BB69-23CF-44E3-9099-C40C66FF867C}">
                  <a14:compatExt spid="_x0000_s65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8609" name="Label 1" hidden="1">
              <a:extLst>
                <a:ext uri="{63B3BB69-23CF-44E3-9099-C40C66FF867C}">
                  <a14:compatExt spid="_x0000_s686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8610" name="Label 2" hidden="1">
              <a:extLst>
                <a:ext uri="{63B3BB69-23CF-44E3-9099-C40C66FF867C}">
                  <a14:compatExt spid="_x0000_s686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8611" name="Label 3" hidden="1">
              <a:extLst>
                <a:ext uri="{63B3BB69-23CF-44E3-9099-C40C66FF867C}">
                  <a14:compatExt spid="_x0000_s6861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8612" name="Label 4" hidden="1">
              <a:extLst>
                <a:ext uri="{63B3BB69-23CF-44E3-9099-C40C66FF867C}">
                  <a14:compatExt spid="_x0000_s6861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8613" name="Label 5" hidden="1">
              <a:extLst>
                <a:ext uri="{63B3BB69-23CF-44E3-9099-C40C66FF867C}">
                  <a14:compatExt spid="_x0000_s686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8614" name="Label 6" hidden="1">
              <a:extLst>
                <a:ext uri="{63B3BB69-23CF-44E3-9099-C40C66FF867C}">
                  <a14:compatExt spid="_x0000_s686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68615" name="Check Box 7" hidden="1">
              <a:extLst>
                <a:ext uri="{63B3BB69-23CF-44E3-9099-C40C66FF867C}">
                  <a14:compatExt spid="_x0000_s68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68616" name="Check Box 8" hidden="1">
              <a:extLst>
                <a:ext uri="{63B3BB69-23CF-44E3-9099-C40C66FF867C}">
                  <a14:compatExt spid="_x0000_s68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68617" name="Check Box 9" hidden="1">
              <a:extLst>
                <a:ext uri="{63B3BB69-23CF-44E3-9099-C40C66FF867C}">
                  <a14:compatExt spid="_x0000_s68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68618" name="Check Box 10" hidden="1">
              <a:extLst>
                <a:ext uri="{63B3BB69-23CF-44E3-9099-C40C66FF867C}">
                  <a14:compatExt spid="_x0000_s68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68619" name="Check Box 11" hidden="1">
              <a:extLst>
                <a:ext uri="{63B3BB69-23CF-44E3-9099-C40C66FF867C}">
                  <a14:compatExt spid="_x0000_s686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68620" name="Check Box 12" hidden="1">
              <a:extLst>
                <a:ext uri="{63B3BB69-23CF-44E3-9099-C40C66FF867C}">
                  <a14:compatExt spid="_x0000_s68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1778000</xdr:colOff>
      <xdr:row>14</xdr:row>
      <xdr:rowOff>25400</xdr:rowOff>
    </xdr:from>
    <xdr:to>
      <xdr:col>2</xdr:col>
      <xdr:colOff>990600</xdr:colOff>
      <xdr:row>16</xdr:row>
      <xdr:rowOff>0</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72705" name="Label 1" hidden="1">
              <a:extLst>
                <a:ext uri="{63B3BB69-23CF-44E3-9099-C40C66FF867C}">
                  <a14:compatExt spid="_x0000_s727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72706" name="Label 2" hidden="1">
              <a:extLst>
                <a:ext uri="{63B3BB69-23CF-44E3-9099-C40C66FF867C}">
                  <a14:compatExt spid="_x0000_s727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72707" name="Label 3" hidden="1">
              <a:extLst>
                <a:ext uri="{63B3BB69-23CF-44E3-9099-C40C66FF867C}">
                  <a14:compatExt spid="_x0000_s7270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72708" name="Label 4" hidden="1">
              <a:extLst>
                <a:ext uri="{63B3BB69-23CF-44E3-9099-C40C66FF867C}">
                  <a14:compatExt spid="_x0000_s7270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72709" name="Label 5" hidden="1">
              <a:extLst>
                <a:ext uri="{63B3BB69-23CF-44E3-9099-C40C66FF867C}">
                  <a14:compatExt spid="_x0000_s727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72710" name="Label 6" hidden="1">
              <a:extLst>
                <a:ext uri="{63B3BB69-23CF-44E3-9099-C40C66FF867C}">
                  <a14:compatExt spid="_x0000_s727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72711" name="Check Box 7" hidden="1">
              <a:extLst>
                <a:ext uri="{63B3BB69-23CF-44E3-9099-C40C66FF867C}">
                  <a14:compatExt spid="_x0000_s72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72712" name="Check Box 8" hidden="1">
              <a:extLst>
                <a:ext uri="{63B3BB69-23CF-44E3-9099-C40C66FF867C}">
                  <a14:compatExt spid="_x0000_s72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72713" name="Check Box 9" hidden="1">
              <a:extLst>
                <a:ext uri="{63B3BB69-23CF-44E3-9099-C40C66FF867C}">
                  <a14:compatExt spid="_x0000_s72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72714" name="Check Box 10" hidden="1">
              <a:extLst>
                <a:ext uri="{63B3BB69-23CF-44E3-9099-C40C66FF867C}">
                  <a14:compatExt spid="_x0000_s72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72715" name="Check Box 11" hidden="1">
              <a:extLst>
                <a:ext uri="{63B3BB69-23CF-44E3-9099-C40C66FF867C}">
                  <a14:compatExt spid="_x0000_s72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72716" name="Check Box 12" hidden="1">
              <a:extLst>
                <a:ext uri="{63B3BB69-23CF-44E3-9099-C40C66FF867C}">
                  <a14:compatExt spid="_x0000_s72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1773767</xdr:colOff>
      <xdr:row>14</xdr:row>
      <xdr:rowOff>8467</xdr:rowOff>
    </xdr:from>
    <xdr:to>
      <xdr:col>2</xdr:col>
      <xdr:colOff>986367</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9633" name="Label 1" hidden="1">
              <a:extLst>
                <a:ext uri="{63B3BB69-23CF-44E3-9099-C40C66FF867C}">
                  <a14:compatExt spid="_x0000_s696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9634" name="Label 2" hidden="1">
              <a:extLst>
                <a:ext uri="{63B3BB69-23CF-44E3-9099-C40C66FF867C}">
                  <a14:compatExt spid="_x0000_s696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9635" name="Label 3" hidden="1">
              <a:extLst>
                <a:ext uri="{63B3BB69-23CF-44E3-9099-C40C66FF867C}">
                  <a14:compatExt spid="_x0000_s696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9636" name="Label 4" hidden="1">
              <a:extLst>
                <a:ext uri="{63B3BB69-23CF-44E3-9099-C40C66FF867C}">
                  <a14:compatExt spid="_x0000_s696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9637" name="Label 5" hidden="1">
              <a:extLst>
                <a:ext uri="{63B3BB69-23CF-44E3-9099-C40C66FF867C}">
                  <a14:compatExt spid="_x0000_s696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9638" name="Label 6" hidden="1">
              <a:extLst>
                <a:ext uri="{63B3BB69-23CF-44E3-9099-C40C66FF867C}">
                  <a14:compatExt spid="_x0000_s696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69639" name="Check Box 7" hidden="1">
              <a:extLst>
                <a:ext uri="{63B3BB69-23CF-44E3-9099-C40C66FF867C}">
                  <a14:compatExt spid="_x0000_s69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69640" name="Check Box 8" hidden="1">
              <a:extLst>
                <a:ext uri="{63B3BB69-23CF-44E3-9099-C40C66FF867C}">
                  <a14:compatExt spid="_x0000_s69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69641" name="Check Box 9" hidden="1">
              <a:extLst>
                <a:ext uri="{63B3BB69-23CF-44E3-9099-C40C66FF867C}">
                  <a14:compatExt spid="_x0000_s69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69642" name="Check Box 10" hidden="1">
              <a:extLst>
                <a:ext uri="{63B3BB69-23CF-44E3-9099-C40C66FF867C}">
                  <a14:compatExt spid="_x0000_s69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69643" name="Check Box 11" hidden="1">
              <a:extLst>
                <a:ext uri="{63B3BB69-23CF-44E3-9099-C40C66FF867C}">
                  <a14:compatExt spid="_x0000_s69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69644" name="Check Box 12" hidden="1">
              <a:extLst>
                <a:ext uri="{63B3BB69-23CF-44E3-9099-C40C66FF867C}">
                  <a14:compatExt spid="_x0000_s69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71681" name="Label 1" hidden="1">
              <a:extLst>
                <a:ext uri="{63B3BB69-23CF-44E3-9099-C40C66FF867C}">
                  <a14:compatExt spid="_x0000_s716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71682" name="Label 2" hidden="1">
              <a:extLst>
                <a:ext uri="{63B3BB69-23CF-44E3-9099-C40C66FF867C}">
                  <a14:compatExt spid="_x0000_s716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71683" name="Label 3" hidden="1">
              <a:extLst>
                <a:ext uri="{63B3BB69-23CF-44E3-9099-C40C66FF867C}">
                  <a14:compatExt spid="_x0000_s7168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71684" name="Label 4" hidden="1">
              <a:extLst>
                <a:ext uri="{63B3BB69-23CF-44E3-9099-C40C66FF867C}">
                  <a14:compatExt spid="_x0000_s716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71685" name="Label 5" hidden="1">
              <a:extLst>
                <a:ext uri="{63B3BB69-23CF-44E3-9099-C40C66FF867C}">
                  <a14:compatExt spid="_x0000_s716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71686" name="Label 6" hidden="1">
              <a:extLst>
                <a:ext uri="{63B3BB69-23CF-44E3-9099-C40C66FF867C}">
                  <a14:compatExt spid="_x0000_s716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71687" name="Check Box 7" hidden="1">
              <a:extLst>
                <a:ext uri="{63B3BB69-23CF-44E3-9099-C40C66FF867C}">
                  <a14:compatExt spid="_x0000_s71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71688" name="Check Box 8" hidden="1">
              <a:extLst>
                <a:ext uri="{63B3BB69-23CF-44E3-9099-C40C66FF867C}">
                  <a14:compatExt spid="_x0000_s71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71689" name="Check Box 9" hidden="1">
              <a:extLst>
                <a:ext uri="{63B3BB69-23CF-44E3-9099-C40C66FF867C}">
                  <a14:compatExt spid="_x0000_s71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71690" name="Check Box 10" hidden="1">
              <a:extLst>
                <a:ext uri="{63B3BB69-23CF-44E3-9099-C40C66FF867C}">
                  <a14:compatExt spid="_x0000_s71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71691" name="Check Box 11" hidden="1">
              <a:extLst>
                <a:ext uri="{63B3BB69-23CF-44E3-9099-C40C66FF867C}">
                  <a14:compatExt spid="_x0000_s71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71692" name="Check Box 12" hidden="1">
              <a:extLst>
                <a:ext uri="{63B3BB69-23CF-44E3-9099-C40C66FF867C}">
                  <a14:compatExt spid="_x0000_s71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05473" name="Label 1" hidden="1">
              <a:extLst>
                <a:ext uri="{63B3BB69-23CF-44E3-9099-C40C66FF867C}">
                  <a14:compatExt spid="_x0000_s1054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05474" name="Label 2" hidden="1">
              <a:extLst>
                <a:ext uri="{63B3BB69-23CF-44E3-9099-C40C66FF867C}">
                  <a14:compatExt spid="_x0000_s1054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05475" name="Label 3" hidden="1">
              <a:extLst>
                <a:ext uri="{63B3BB69-23CF-44E3-9099-C40C66FF867C}">
                  <a14:compatExt spid="_x0000_s10547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05476" name="Label 4" hidden="1">
              <a:extLst>
                <a:ext uri="{63B3BB69-23CF-44E3-9099-C40C66FF867C}">
                  <a14:compatExt spid="_x0000_s10547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05477" name="Label 5" hidden="1">
              <a:extLst>
                <a:ext uri="{63B3BB69-23CF-44E3-9099-C40C66FF867C}">
                  <a14:compatExt spid="_x0000_s1054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05478" name="Label 6" hidden="1">
              <a:extLst>
                <a:ext uri="{63B3BB69-23CF-44E3-9099-C40C66FF867C}">
                  <a14:compatExt spid="_x0000_s10547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05479" name="Check Box 7" hidden="1">
              <a:extLst>
                <a:ext uri="{63B3BB69-23CF-44E3-9099-C40C66FF867C}">
                  <a14:compatExt spid="_x0000_s1054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05480" name="Check Box 8" hidden="1">
              <a:extLst>
                <a:ext uri="{63B3BB69-23CF-44E3-9099-C40C66FF867C}">
                  <a14:compatExt spid="_x0000_s105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05481" name="Check Box 9" hidden="1">
              <a:extLst>
                <a:ext uri="{63B3BB69-23CF-44E3-9099-C40C66FF867C}">
                  <a14:compatExt spid="_x0000_s105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05482" name="Check Box 10" hidden="1">
              <a:extLst>
                <a:ext uri="{63B3BB69-23CF-44E3-9099-C40C66FF867C}">
                  <a14:compatExt spid="_x0000_s105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05483" name="Check Box 11" hidden="1">
              <a:extLst>
                <a:ext uri="{63B3BB69-23CF-44E3-9099-C40C66FF867C}">
                  <a14:compatExt spid="_x0000_s105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05484" name="Check Box 12" hidden="1">
              <a:extLst>
                <a:ext uri="{63B3BB69-23CF-44E3-9099-C40C66FF867C}">
                  <a14:compatExt spid="_x0000_s105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06497" name="Label 1" hidden="1">
              <a:extLst>
                <a:ext uri="{63B3BB69-23CF-44E3-9099-C40C66FF867C}">
                  <a14:compatExt spid="_x0000_s1064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06498" name="Label 2" hidden="1">
              <a:extLst>
                <a:ext uri="{63B3BB69-23CF-44E3-9099-C40C66FF867C}">
                  <a14:compatExt spid="_x0000_s1064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06499" name="Label 3" hidden="1">
              <a:extLst>
                <a:ext uri="{63B3BB69-23CF-44E3-9099-C40C66FF867C}">
                  <a14:compatExt spid="_x0000_s1064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06500" name="Label 4" hidden="1">
              <a:extLst>
                <a:ext uri="{63B3BB69-23CF-44E3-9099-C40C66FF867C}">
                  <a14:compatExt spid="_x0000_s1065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06501" name="Label 5" hidden="1">
              <a:extLst>
                <a:ext uri="{63B3BB69-23CF-44E3-9099-C40C66FF867C}">
                  <a14:compatExt spid="_x0000_s1065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06502" name="Label 6" hidden="1">
              <a:extLst>
                <a:ext uri="{63B3BB69-23CF-44E3-9099-C40C66FF867C}">
                  <a14:compatExt spid="_x0000_s1065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06503" name="Check Box 7" hidden="1">
              <a:extLst>
                <a:ext uri="{63B3BB69-23CF-44E3-9099-C40C66FF867C}">
                  <a14:compatExt spid="_x0000_s106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06504" name="Check Box 8" hidden="1">
              <a:extLst>
                <a:ext uri="{63B3BB69-23CF-44E3-9099-C40C66FF867C}">
                  <a14:compatExt spid="_x0000_s106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06505" name="Check Box 9" hidden="1">
              <a:extLst>
                <a:ext uri="{63B3BB69-23CF-44E3-9099-C40C66FF867C}">
                  <a14:compatExt spid="_x0000_s106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06506" name="Check Box 10" hidden="1">
              <a:extLst>
                <a:ext uri="{63B3BB69-23CF-44E3-9099-C40C66FF867C}">
                  <a14:compatExt spid="_x0000_s106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06507" name="Check Box 11" hidden="1">
              <a:extLst>
                <a:ext uri="{63B3BB69-23CF-44E3-9099-C40C66FF867C}">
                  <a14:compatExt spid="_x0000_s106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06508" name="Check Box 12" hidden="1">
              <a:extLst>
                <a:ext uri="{63B3BB69-23CF-44E3-9099-C40C66FF867C}">
                  <a14:compatExt spid="_x0000_s106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07521" name="Label 1" hidden="1">
              <a:extLst>
                <a:ext uri="{63B3BB69-23CF-44E3-9099-C40C66FF867C}">
                  <a14:compatExt spid="_x0000_s1075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07522" name="Label 2" hidden="1">
              <a:extLst>
                <a:ext uri="{63B3BB69-23CF-44E3-9099-C40C66FF867C}">
                  <a14:compatExt spid="_x0000_s1075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07523" name="Label 3" hidden="1">
              <a:extLst>
                <a:ext uri="{63B3BB69-23CF-44E3-9099-C40C66FF867C}">
                  <a14:compatExt spid="_x0000_s1075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07524" name="Label 4" hidden="1">
              <a:extLst>
                <a:ext uri="{63B3BB69-23CF-44E3-9099-C40C66FF867C}">
                  <a14:compatExt spid="_x0000_s10752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07525" name="Label 5" hidden="1">
              <a:extLst>
                <a:ext uri="{63B3BB69-23CF-44E3-9099-C40C66FF867C}">
                  <a14:compatExt spid="_x0000_s1075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07526" name="Label 6" hidden="1">
              <a:extLst>
                <a:ext uri="{63B3BB69-23CF-44E3-9099-C40C66FF867C}">
                  <a14:compatExt spid="_x0000_s1075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07527" name="Check Box 7" hidden="1">
              <a:extLst>
                <a:ext uri="{63B3BB69-23CF-44E3-9099-C40C66FF867C}">
                  <a14:compatExt spid="_x0000_s107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07528" name="Check Box 8" hidden="1">
              <a:extLst>
                <a:ext uri="{63B3BB69-23CF-44E3-9099-C40C66FF867C}">
                  <a14:compatExt spid="_x0000_s107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07529" name="Check Box 9" hidden="1">
              <a:extLst>
                <a:ext uri="{63B3BB69-23CF-44E3-9099-C40C66FF867C}">
                  <a14:compatExt spid="_x0000_s107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07530" name="Check Box 10" hidden="1">
              <a:extLst>
                <a:ext uri="{63B3BB69-23CF-44E3-9099-C40C66FF867C}">
                  <a14:compatExt spid="_x0000_s107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07531" name="Check Box 11" hidden="1">
              <a:extLst>
                <a:ext uri="{63B3BB69-23CF-44E3-9099-C40C66FF867C}">
                  <a14:compatExt spid="_x0000_s107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07532" name="Check Box 12" hidden="1">
              <a:extLst>
                <a:ext uri="{63B3BB69-23CF-44E3-9099-C40C66FF867C}">
                  <a14:compatExt spid="_x0000_s107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774700" cy="3302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717800"/>
          <a:ext cx="825500"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5841" name="Label 1" hidden="1">
              <a:extLst>
                <a:ext uri="{63B3BB69-23CF-44E3-9099-C40C66FF867C}">
                  <a14:compatExt spid="_x0000_s358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5842" name="Label 2" hidden="1">
              <a:extLst>
                <a:ext uri="{63B3BB69-23CF-44E3-9099-C40C66FF867C}">
                  <a14:compatExt spid="_x0000_s358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5843" name="Label 3" hidden="1">
              <a:extLst>
                <a:ext uri="{63B3BB69-23CF-44E3-9099-C40C66FF867C}">
                  <a14:compatExt spid="_x0000_s3584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5844" name="Label 4" hidden="1">
              <a:extLst>
                <a:ext uri="{63B3BB69-23CF-44E3-9099-C40C66FF867C}">
                  <a14:compatExt spid="_x0000_s3584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5845" name="Label 5" hidden="1">
              <a:extLst>
                <a:ext uri="{63B3BB69-23CF-44E3-9099-C40C66FF867C}">
                  <a14:compatExt spid="_x0000_s358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5846" name="Label 6" hidden="1">
              <a:extLst>
                <a:ext uri="{63B3BB69-23CF-44E3-9099-C40C66FF867C}">
                  <a14:compatExt spid="_x0000_s358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143934</xdr:colOff>
      <xdr:row>11</xdr:row>
      <xdr:rowOff>194733</xdr:rowOff>
    </xdr:from>
    <xdr:to>
      <xdr:col>2</xdr:col>
      <xdr:colOff>766234</xdr:colOff>
      <xdr:row>13</xdr:row>
      <xdr:rowOff>131233</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9734" y="2319866"/>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12</xdr:row>
      <xdr:rowOff>0</xdr:rowOff>
    </xdr:from>
    <xdr:to>
      <xdr:col>2</xdr:col>
      <xdr:colOff>825500</xdr:colOff>
      <xdr:row>13</xdr:row>
      <xdr:rowOff>139700</xdr:rowOff>
    </xdr:to>
    <xdr:sp macro="" textlink="">
      <xdr:nvSpPr>
        <xdr:cNvPr id="34" name="CheckBox1" hidden="1">
          <a:extLst>
            <a:ext uri="{63B3BB69-23CF-44E3-9099-C40C66FF867C}">
              <a14:compatExt xmlns:a14="http://schemas.microsoft.com/office/drawing/2010/main" spid="_x0000_s4101"/>
            </a:ext>
          </a:extLst>
        </xdr:cNvPr>
        <xdr:cNvSpPr/>
      </xdr:nvSpPr>
      <xdr:spPr>
        <a:xfrm>
          <a:off x="2006600" y="2311400"/>
          <a:ext cx="774700" cy="33020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5" name="CheckBox2" hidden="1">
          <a:extLst>
            <a:ext uri="{63B3BB69-23CF-44E3-9099-C40C66FF867C}">
              <a14:compatExt xmlns:a14="http://schemas.microsoft.com/office/drawing/2010/main" spid="_x0000_s4102"/>
            </a:ext>
          </a:extLst>
        </xdr:cNvPr>
        <xdr:cNvSpPr/>
      </xdr:nvSpPr>
      <xdr:spPr>
        <a:xfrm>
          <a:off x="2019300" y="2717800"/>
          <a:ext cx="825500"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5869" name="Label 29" hidden="1">
              <a:extLst>
                <a:ext uri="{63B3BB69-23CF-44E3-9099-C40C66FF867C}">
                  <a14:compatExt spid="_x0000_s358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5870" name="Label 30" hidden="1">
              <a:extLst>
                <a:ext uri="{63B3BB69-23CF-44E3-9099-C40C66FF867C}">
                  <a14:compatExt spid="_x0000_s358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5871" name="Label 31" hidden="1">
              <a:extLst>
                <a:ext uri="{63B3BB69-23CF-44E3-9099-C40C66FF867C}">
                  <a14:compatExt spid="_x0000_s3587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5872" name="Label 32" hidden="1">
              <a:extLst>
                <a:ext uri="{63B3BB69-23CF-44E3-9099-C40C66FF867C}">
                  <a14:compatExt spid="_x0000_s3587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5873" name="Label 33" hidden="1">
              <a:extLst>
                <a:ext uri="{63B3BB69-23CF-44E3-9099-C40C66FF867C}">
                  <a14:compatExt spid="_x0000_s358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5874" name="Label 34" hidden="1">
              <a:extLst>
                <a:ext uri="{63B3BB69-23CF-44E3-9099-C40C66FF867C}">
                  <a14:compatExt spid="_x0000_s358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47625</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47625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48"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67733</xdr:colOff>
      <xdr:row>14</xdr:row>
      <xdr:rowOff>42334</xdr:rowOff>
    </xdr:from>
    <xdr:to>
      <xdr:col>2</xdr:col>
      <xdr:colOff>872067</xdr:colOff>
      <xdr:row>16</xdr:row>
      <xdr:rowOff>4234</xdr:rowOff>
    </xdr:to>
    <xdr:pic>
      <xdr:nvPicPr>
        <xdr:cNvPr id="49"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3533" y="2726267"/>
          <a:ext cx="804334"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28001"/>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28002"/>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28003" name="Label 3" hidden="1">
              <a:extLst>
                <a:ext uri="{63B3BB69-23CF-44E3-9099-C40C66FF867C}">
                  <a14:compatExt spid="_x0000_s12800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28004" name="Label 4" hidden="1">
              <a:extLst>
                <a:ext uri="{63B3BB69-23CF-44E3-9099-C40C66FF867C}">
                  <a14:compatExt spid="_x0000_s12800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28005" name="Label 5" hidden="1">
              <a:extLst>
                <a:ext uri="{63B3BB69-23CF-44E3-9099-C40C66FF867C}">
                  <a14:compatExt spid="_x0000_s1280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28006" name="Label 6" hidden="1">
              <a:extLst>
                <a:ext uri="{63B3BB69-23CF-44E3-9099-C40C66FF867C}">
                  <a14:compatExt spid="_x0000_s1280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28007" name="Label 7" hidden="1">
              <a:extLst>
                <a:ext uri="{63B3BB69-23CF-44E3-9099-C40C66FF867C}">
                  <a14:compatExt spid="_x0000_s12800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28008" name="Label 8" hidden="1">
              <a:extLst>
                <a:ext uri="{63B3BB69-23CF-44E3-9099-C40C66FF867C}">
                  <a14:compatExt spid="_x0000_s12800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28009" name="Check Box 9" hidden="1">
              <a:extLst>
                <a:ext uri="{63B3BB69-23CF-44E3-9099-C40C66FF867C}">
                  <a14:compatExt spid="_x0000_s128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28010" name="Check Box 10" hidden="1">
              <a:extLst>
                <a:ext uri="{63B3BB69-23CF-44E3-9099-C40C66FF867C}">
                  <a14:compatExt spid="_x0000_s1280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28011" name="Check Box 11" hidden="1">
              <a:extLst>
                <a:ext uri="{63B3BB69-23CF-44E3-9099-C40C66FF867C}">
                  <a14:compatExt spid="_x0000_s1280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28012" name="Check Box 12" hidden="1">
              <a:extLst>
                <a:ext uri="{63B3BB69-23CF-44E3-9099-C40C66FF867C}">
                  <a14:compatExt spid="_x0000_s1280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28013" name="Check Box 13" hidden="1">
              <a:extLst>
                <a:ext uri="{63B3BB69-23CF-44E3-9099-C40C66FF867C}">
                  <a14:compatExt spid="_x0000_s1280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28014" name="Check Box 14" hidden="1">
              <a:extLst>
                <a:ext uri="{63B3BB69-23CF-44E3-9099-C40C66FF867C}">
                  <a14:compatExt spid="_x0000_s1280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28001"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2800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29025"/>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29026"/>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29027" name="Label 3" hidden="1">
              <a:extLst>
                <a:ext uri="{63B3BB69-23CF-44E3-9099-C40C66FF867C}">
                  <a14:compatExt spid="_x0000_s12902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29028" name="Label 4" hidden="1">
              <a:extLst>
                <a:ext uri="{63B3BB69-23CF-44E3-9099-C40C66FF867C}">
                  <a14:compatExt spid="_x0000_s12902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29029" name="Label 5" hidden="1">
              <a:extLst>
                <a:ext uri="{63B3BB69-23CF-44E3-9099-C40C66FF867C}">
                  <a14:compatExt spid="_x0000_s1290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29030" name="Label 6" hidden="1">
              <a:extLst>
                <a:ext uri="{63B3BB69-23CF-44E3-9099-C40C66FF867C}">
                  <a14:compatExt spid="_x0000_s1290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29031" name="Label 7" hidden="1">
              <a:extLst>
                <a:ext uri="{63B3BB69-23CF-44E3-9099-C40C66FF867C}">
                  <a14:compatExt spid="_x0000_s12903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29032" name="Label 8" hidden="1">
              <a:extLst>
                <a:ext uri="{63B3BB69-23CF-44E3-9099-C40C66FF867C}">
                  <a14:compatExt spid="_x0000_s12903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29033" name="Check Box 9" hidden="1">
              <a:extLst>
                <a:ext uri="{63B3BB69-23CF-44E3-9099-C40C66FF867C}">
                  <a14:compatExt spid="_x0000_s129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29034" name="Check Box 10" hidden="1">
              <a:extLst>
                <a:ext uri="{63B3BB69-23CF-44E3-9099-C40C66FF867C}">
                  <a14:compatExt spid="_x0000_s129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29035" name="Check Box 11" hidden="1">
              <a:extLst>
                <a:ext uri="{63B3BB69-23CF-44E3-9099-C40C66FF867C}">
                  <a14:compatExt spid="_x0000_s129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29036" name="Check Box 12" hidden="1">
              <a:extLst>
                <a:ext uri="{63B3BB69-23CF-44E3-9099-C40C66FF867C}">
                  <a14:compatExt spid="_x0000_s129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29037" name="Check Box 13" hidden="1">
              <a:extLst>
                <a:ext uri="{63B3BB69-23CF-44E3-9099-C40C66FF867C}">
                  <a14:compatExt spid="_x0000_s129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29038" name="Check Box 14" hidden="1">
              <a:extLst>
                <a:ext uri="{63B3BB69-23CF-44E3-9099-C40C66FF867C}">
                  <a14:compatExt spid="_x0000_s129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29025"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29026"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30049"/>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3005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0051" name="Label 3" hidden="1">
              <a:extLst>
                <a:ext uri="{63B3BB69-23CF-44E3-9099-C40C66FF867C}">
                  <a14:compatExt spid="_x0000_s13005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0052" name="Label 4" hidden="1">
              <a:extLst>
                <a:ext uri="{63B3BB69-23CF-44E3-9099-C40C66FF867C}">
                  <a14:compatExt spid="_x0000_s13005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0053" name="Label 5" hidden="1">
              <a:extLst>
                <a:ext uri="{63B3BB69-23CF-44E3-9099-C40C66FF867C}">
                  <a14:compatExt spid="_x0000_s13005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0054" name="Label 6" hidden="1">
              <a:extLst>
                <a:ext uri="{63B3BB69-23CF-44E3-9099-C40C66FF867C}">
                  <a14:compatExt spid="_x0000_s13005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0055" name="Label 7" hidden="1">
              <a:extLst>
                <a:ext uri="{63B3BB69-23CF-44E3-9099-C40C66FF867C}">
                  <a14:compatExt spid="_x0000_s13005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0056" name="Label 8" hidden="1">
              <a:extLst>
                <a:ext uri="{63B3BB69-23CF-44E3-9099-C40C66FF867C}">
                  <a14:compatExt spid="_x0000_s13005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0057" name="Check Box 9" hidden="1">
              <a:extLst>
                <a:ext uri="{63B3BB69-23CF-44E3-9099-C40C66FF867C}">
                  <a14:compatExt spid="_x0000_s130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0058" name="Check Box 10" hidden="1">
              <a:extLst>
                <a:ext uri="{63B3BB69-23CF-44E3-9099-C40C66FF867C}">
                  <a14:compatExt spid="_x0000_s130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30059" name="Check Box 11" hidden="1">
              <a:extLst>
                <a:ext uri="{63B3BB69-23CF-44E3-9099-C40C66FF867C}">
                  <a14:compatExt spid="_x0000_s130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0060" name="Check Box 12" hidden="1">
              <a:extLst>
                <a:ext uri="{63B3BB69-23CF-44E3-9099-C40C66FF867C}">
                  <a14:compatExt spid="_x0000_s130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30061" name="Check Box 13" hidden="1">
              <a:extLst>
                <a:ext uri="{63B3BB69-23CF-44E3-9099-C40C66FF867C}">
                  <a14:compatExt spid="_x0000_s130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0062" name="Check Box 14" hidden="1">
              <a:extLst>
                <a:ext uri="{63B3BB69-23CF-44E3-9099-C40C66FF867C}">
                  <a14:compatExt spid="_x0000_s130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30049"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30050"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31073"/>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31074"/>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1075" name="Label 3" hidden="1">
              <a:extLst>
                <a:ext uri="{63B3BB69-23CF-44E3-9099-C40C66FF867C}">
                  <a14:compatExt spid="_x0000_s13107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1076" name="Label 4" hidden="1">
              <a:extLst>
                <a:ext uri="{63B3BB69-23CF-44E3-9099-C40C66FF867C}">
                  <a14:compatExt spid="_x0000_s13107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1077" name="Label 5" hidden="1">
              <a:extLst>
                <a:ext uri="{63B3BB69-23CF-44E3-9099-C40C66FF867C}">
                  <a14:compatExt spid="_x0000_s1310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1078" name="Label 6" hidden="1">
              <a:extLst>
                <a:ext uri="{63B3BB69-23CF-44E3-9099-C40C66FF867C}">
                  <a14:compatExt spid="_x0000_s13107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1079" name="Label 7" hidden="1">
              <a:extLst>
                <a:ext uri="{63B3BB69-23CF-44E3-9099-C40C66FF867C}">
                  <a14:compatExt spid="_x0000_s13107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1080" name="Label 8" hidden="1">
              <a:extLst>
                <a:ext uri="{63B3BB69-23CF-44E3-9099-C40C66FF867C}">
                  <a14:compatExt spid="_x0000_s13108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1081" name="Check Box 9" hidden="1">
              <a:extLst>
                <a:ext uri="{63B3BB69-23CF-44E3-9099-C40C66FF867C}">
                  <a14:compatExt spid="_x0000_s13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1082" name="Check Box 10" hidden="1">
              <a:extLst>
                <a:ext uri="{63B3BB69-23CF-44E3-9099-C40C66FF867C}">
                  <a14:compatExt spid="_x0000_s13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31083" name="Check Box 11" hidden="1">
              <a:extLst>
                <a:ext uri="{63B3BB69-23CF-44E3-9099-C40C66FF867C}">
                  <a14:compatExt spid="_x0000_s13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1084" name="Check Box 12" hidden="1">
              <a:extLst>
                <a:ext uri="{63B3BB69-23CF-44E3-9099-C40C66FF867C}">
                  <a14:compatExt spid="_x0000_s13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31085" name="Check Box 13" hidden="1">
              <a:extLst>
                <a:ext uri="{63B3BB69-23CF-44E3-9099-C40C66FF867C}">
                  <a14:compatExt spid="_x0000_s13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1086" name="Check Box 14" hidden="1">
              <a:extLst>
                <a:ext uri="{63B3BB69-23CF-44E3-9099-C40C66FF867C}">
                  <a14:compatExt spid="_x0000_s13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31073"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31074"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47625</xdr:colOff>
      <xdr:row>12</xdr:row>
      <xdr:rowOff>0</xdr:rowOff>
    </xdr:from>
    <xdr:to>
      <xdr:col>2</xdr:col>
      <xdr:colOff>819150</xdr:colOff>
      <xdr:row>13</xdr:row>
      <xdr:rowOff>133350</xdr:rowOff>
    </xdr:to>
    <xdr:sp macro="" textlink="">
      <xdr:nvSpPr>
        <xdr:cNvPr id="2" name="CheckBox1" hidden="1">
          <a:extLst>
            <a:ext uri="{63B3BB69-23CF-44E3-9099-C40C66FF867C}">
              <a14:compatExt xmlns:a14="http://schemas.microsoft.com/office/drawing/2010/main" spid="_x0000_s4101"/>
            </a:ext>
          </a:extLst>
        </xdr:cNvPr>
        <xdr:cNvSpPr/>
      </xdr:nvSpPr>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57150</xdr:colOff>
      <xdr:row>14</xdr:row>
      <xdr:rowOff>28575</xdr:rowOff>
    </xdr:from>
    <xdr:to>
      <xdr:col>2</xdr:col>
      <xdr:colOff>885825</xdr:colOff>
      <xdr:row>15</xdr:row>
      <xdr:rowOff>161925</xdr:rowOff>
    </xdr:to>
    <xdr:sp macro="" textlink="">
      <xdr:nvSpPr>
        <xdr:cNvPr id="3" name="CheckBox2" hidden="1">
          <a:extLst>
            <a:ext uri="{63B3BB69-23CF-44E3-9099-C40C66FF867C}">
              <a14:compatExt xmlns:a14="http://schemas.microsoft.com/office/drawing/2010/main" spid="_x0000_s4102"/>
            </a:ext>
          </a:extLst>
        </xdr:cNvPr>
        <xdr:cNvSpPr/>
      </xdr:nvSpPr>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104775</xdr:colOff>
      <xdr:row>15</xdr:row>
      <xdr:rowOff>95250</xdr:rowOff>
    </xdr:from>
    <xdr:to>
      <xdr:col>3</xdr:col>
      <xdr:colOff>295275</xdr:colOff>
      <xdr:row>16</xdr:row>
      <xdr:rowOff>133350</xdr:rowOff>
    </xdr:to>
    <xdr:sp macro="" textlink="">
      <xdr:nvSpPr>
        <xdr:cNvPr id="4" name="Label 8" hidden="1">
          <a:extLst>
            <a:ext uri="{63B3BB69-23CF-44E3-9099-C40C66FF867C}">
              <a14:compatExt xmlns:a14="http://schemas.microsoft.com/office/drawing/2010/main" spid="_x0000_s4104"/>
            </a:ext>
          </a:extLst>
        </xdr:cNvPr>
        <xdr:cNvSpPr/>
      </xdr:nvSpPr>
      <xdr:spPr bwMode="auto">
        <a:xfrm>
          <a:off x="3152775" y="29781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xdr:from>
      <xdr:col>6</xdr:col>
      <xdr:colOff>114300</xdr:colOff>
      <xdr:row>15</xdr:row>
      <xdr:rowOff>66675</xdr:rowOff>
    </xdr:from>
    <xdr:to>
      <xdr:col>6</xdr:col>
      <xdr:colOff>304800</xdr:colOff>
      <xdr:row>16</xdr:row>
      <xdr:rowOff>104775</xdr:rowOff>
    </xdr:to>
    <xdr:sp macro="" textlink="">
      <xdr:nvSpPr>
        <xdr:cNvPr id="5" name="Label 9" hidden="1">
          <a:extLst>
            <a:ext uri="{63B3BB69-23CF-44E3-9099-C40C66FF867C}">
              <a14:compatExt xmlns:a14="http://schemas.microsoft.com/office/drawing/2010/main" spid="_x0000_s4105"/>
            </a:ext>
          </a:extLst>
        </xdr:cNvPr>
        <xdr:cNvSpPr/>
      </xdr:nvSpPr>
      <xdr:spPr bwMode="auto">
        <a:xfrm>
          <a:off x="7404100" y="29495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2º</a:t>
          </a:r>
        </a:p>
      </xdr:txBody>
    </xdr:sp>
    <xdr:clientData/>
  </xdr:twoCellAnchor>
  <xdr:twoCellAnchor>
    <xdr:from>
      <xdr:col>6</xdr:col>
      <xdr:colOff>114300</xdr:colOff>
      <xdr:row>17</xdr:row>
      <xdr:rowOff>66675</xdr:rowOff>
    </xdr:from>
    <xdr:to>
      <xdr:col>6</xdr:col>
      <xdr:colOff>304800</xdr:colOff>
      <xdr:row>18</xdr:row>
      <xdr:rowOff>104775</xdr:rowOff>
    </xdr:to>
    <xdr:sp macro="" textlink="">
      <xdr:nvSpPr>
        <xdr:cNvPr id="6" name="Label 10" hidden="1">
          <a:extLst>
            <a:ext uri="{63B3BB69-23CF-44E3-9099-C40C66FF867C}">
              <a14:compatExt xmlns:a14="http://schemas.microsoft.com/office/drawing/2010/main" spid="_x0000_s4106"/>
            </a:ext>
          </a:extLst>
        </xdr:cNvPr>
        <xdr:cNvSpPr/>
      </xdr:nvSpPr>
      <xdr:spPr bwMode="auto">
        <a:xfrm>
          <a:off x="7404100" y="33051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xdr:from>
      <xdr:col>6</xdr:col>
      <xdr:colOff>104775</xdr:colOff>
      <xdr:row>19</xdr:row>
      <xdr:rowOff>76200</xdr:rowOff>
    </xdr:from>
    <xdr:to>
      <xdr:col>6</xdr:col>
      <xdr:colOff>295275</xdr:colOff>
      <xdr:row>20</xdr:row>
      <xdr:rowOff>114300</xdr:rowOff>
    </xdr:to>
    <xdr:sp macro="" textlink="">
      <xdr:nvSpPr>
        <xdr:cNvPr id="7" name="Label 11" hidden="1">
          <a:extLst>
            <a:ext uri="{63B3BB69-23CF-44E3-9099-C40C66FF867C}">
              <a14:compatExt xmlns:a14="http://schemas.microsoft.com/office/drawing/2010/main" spid="_x0000_s4107"/>
            </a:ext>
          </a:extLst>
        </xdr:cNvPr>
        <xdr:cNvSpPr/>
      </xdr:nvSpPr>
      <xdr:spPr bwMode="auto">
        <a:xfrm>
          <a:off x="7394575" y="367030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xdr:from>
      <xdr:col>3</xdr:col>
      <xdr:colOff>95250</xdr:colOff>
      <xdr:row>17</xdr:row>
      <xdr:rowOff>85725</xdr:rowOff>
    </xdr:from>
    <xdr:to>
      <xdr:col>3</xdr:col>
      <xdr:colOff>285750</xdr:colOff>
      <xdr:row>18</xdr:row>
      <xdr:rowOff>123825</xdr:rowOff>
    </xdr:to>
    <xdr:sp macro="" textlink="">
      <xdr:nvSpPr>
        <xdr:cNvPr id="8" name="Label 12" hidden="1">
          <a:extLst>
            <a:ext uri="{63B3BB69-23CF-44E3-9099-C40C66FF867C}">
              <a14:compatExt xmlns:a14="http://schemas.microsoft.com/office/drawing/2010/main" spid="_x0000_s4108"/>
            </a:ext>
          </a:extLst>
        </xdr:cNvPr>
        <xdr:cNvSpPr/>
      </xdr:nvSpPr>
      <xdr:spPr bwMode="auto">
        <a:xfrm>
          <a:off x="3143250" y="332422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3º</a:t>
          </a:r>
        </a:p>
      </xdr:txBody>
    </xdr:sp>
    <xdr:clientData/>
  </xdr:twoCellAnchor>
  <xdr:twoCellAnchor>
    <xdr:from>
      <xdr:col>3</xdr:col>
      <xdr:colOff>85725</xdr:colOff>
      <xdr:row>19</xdr:row>
      <xdr:rowOff>57150</xdr:rowOff>
    </xdr:from>
    <xdr:to>
      <xdr:col>3</xdr:col>
      <xdr:colOff>276225</xdr:colOff>
      <xdr:row>20</xdr:row>
      <xdr:rowOff>95250</xdr:rowOff>
    </xdr:to>
    <xdr:sp macro="" textlink="">
      <xdr:nvSpPr>
        <xdr:cNvPr id="9" name="Label 13" hidden="1">
          <a:extLst>
            <a:ext uri="{63B3BB69-23CF-44E3-9099-C40C66FF867C}">
              <a14:compatExt xmlns:a14="http://schemas.microsoft.com/office/drawing/2010/main" spid="_x0000_s4109"/>
            </a:ext>
          </a:extLst>
        </xdr:cNvPr>
        <xdr:cNvSpPr/>
      </xdr:nvSpPr>
      <xdr:spPr bwMode="auto">
        <a:xfrm>
          <a:off x="3133725" y="36512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2</xdr:col>
      <xdr:colOff>942975</xdr:colOff>
      <xdr:row>12</xdr:row>
      <xdr:rowOff>9525</xdr:rowOff>
    </xdr:from>
    <xdr:to>
      <xdr:col>3</xdr:col>
      <xdr:colOff>361950</xdr:colOff>
      <xdr:row>13</xdr:row>
      <xdr:rowOff>19050</xdr:rowOff>
    </xdr:to>
    <xdr:sp macro="" textlink="">
      <xdr:nvSpPr>
        <xdr:cNvPr id="10" name="Check Box 15" hidden="1">
          <a:extLst>
            <a:ext uri="{63B3BB69-23CF-44E3-9099-C40C66FF867C}">
              <a14:compatExt xmlns:a14="http://schemas.microsoft.com/office/drawing/2010/main" spid="_x0000_s4111"/>
            </a:ext>
          </a:extLst>
        </xdr:cNvPr>
        <xdr:cNvSpPr/>
      </xdr:nvSpPr>
      <xdr:spPr bwMode="auto">
        <a:xfrm>
          <a:off x="2898775" y="2320925"/>
          <a:ext cx="511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editAs="oneCell">
    <xdr:from>
      <xdr:col>3</xdr:col>
      <xdr:colOff>447675</xdr:colOff>
      <xdr:row>12</xdr:row>
      <xdr:rowOff>9525</xdr:rowOff>
    </xdr:from>
    <xdr:to>
      <xdr:col>3</xdr:col>
      <xdr:colOff>819150</xdr:colOff>
      <xdr:row>13</xdr:row>
      <xdr:rowOff>19050</xdr:rowOff>
    </xdr:to>
    <xdr:sp macro="" textlink="">
      <xdr:nvSpPr>
        <xdr:cNvPr id="11" name="Check Box 16" hidden="1">
          <a:extLst>
            <a:ext uri="{63B3BB69-23CF-44E3-9099-C40C66FF867C}">
              <a14:compatExt xmlns:a14="http://schemas.microsoft.com/office/drawing/2010/main" spid="_x0000_s4112"/>
            </a:ext>
          </a:extLst>
        </xdr:cNvPr>
        <xdr:cNvSpPr/>
      </xdr:nvSpPr>
      <xdr:spPr bwMode="auto">
        <a:xfrm>
          <a:off x="349567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2º</a:t>
          </a:r>
        </a:p>
      </xdr:txBody>
    </xdr:sp>
    <xdr:clientData/>
  </xdr:twoCellAnchor>
  <xdr:twoCellAnchor editAs="oneCell">
    <xdr:from>
      <xdr:col>3</xdr:col>
      <xdr:colOff>895350</xdr:colOff>
      <xdr:row>12</xdr:row>
      <xdr:rowOff>9525</xdr:rowOff>
    </xdr:from>
    <xdr:to>
      <xdr:col>3</xdr:col>
      <xdr:colOff>1266825</xdr:colOff>
      <xdr:row>13</xdr:row>
      <xdr:rowOff>19050</xdr:rowOff>
    </xdr:to>
    <xdr:sp macro="" textlink="">
      <xdr:nvSpPr>
        <xdr:cNvPr id="12" name="Check Box 17" hidden="1">
          <a:extLst>
            <a:ext uri="{63B3BB69-23CF-44E3-9099-C40C66FF867C}">
              <a14:compatExt xmlns:a14="http://schemas.microsoft.com/office/drawing/2010/main" spid="_x0000_s4113"/>
            </a:ext>
          </a:extLst>
        </xdr:cNvPr>
        <xdr:cNvSpPr/>
      </xdr:nvSpPr>
      <xdr:spPr bwMode="auto">
        <a:xfrm>
          <a:off x="394335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3º</a:t>
          </a:r>
        </a:p>
      </xdr:txBody>
    </xdr:sp>
    <xdr:clientData/>
  </xdr:twoCellAnchor>
  <xdr:twoCellAnchor editAs="oneCell">
    <xdr:from>
      <xdr:col>4</xdr:col>
      <xdr:colOff>123825</xdr:colOff>
      <xdr:row>12</xdr:row>
      <xdr:rowOff>9525</xdr:rowOff>
    </xdr:from>
    <xdr:to>
      <xdr:col>4</xdr:col>
      <xdr:colOff>495300</xdr:colOff>
      <xdr:row>13</xdr:row>
      <xdr:rowOff>19050</xdr:rowOff>
    </xdr:to>
    <xdr:sp macro="" textlink="">
      <xdr:nvSpPr>
        <xdr:cNvPr id="13" name="Check Box 18" hidden="1">
          <a:extLst>
            <a:ext uri="{63B3BB69-23CF-44E3-9099-C40C66FF867C}">
              <a14:compatExt xmlns:a14="http://schemas.microsoft.com/office/drawing/2010/main" spid="_x0000_s4114"/>
            </a:ext>
          </a:extLst>
        </xdr:cNvPr>
        <xdr:cNvSpPr/>
      </xdr:nvSpPr>
      <xdr:spPr bwMode="auto">
        <a:xfrm>
          <a:off x="611822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editAs="oneCell">
    <xdr:from>
      <xdr:col>4</xdr:col>
      <xdr:colOff>552450</xdr:colOff>
      <xdr:row>12</xdr:row>
      <xdr:rowOff>9525</xdr:rowOff>
    </xdr:from>
    <xdr:to>
      <xdr:col>5</xdr:col>
      <xdr:colOff>85725</xdr:colOff>
      <xdr:row>13</xdr:row>
      <xdr:rowOff>19050</xdr:rowOff>
    </xdr:to>
    <xdr:sp macro="" textlink="">
      <xdr:nvSpPr>
        <xdr:cNvPr id="14" name="Check Box 19" hidden="1">
          <a:extLst>
            <a:ext uri="{63B3BB69-23CF-44E3-9099-C40C66FF867C}">
              <a14:compatExt xmlns:a14="http://schemas.microsoft.com/office/drawing/2010/main" spid="_x0000_s4115"/>
            </a:ext>
          </a:extLst>
        </xdr:cNvPr>
        <xdr:cNvSpPr/>
      </xdr:nvSpPr>
      <xdr:spPr bwMode="auto">
        <a:xfrm>
          <a:off x="6546850" y="2320925"/>
          <a:ext cx="485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6</xdr:col>
      <xdr:colOff>38100</xdr:colOff>
      <xdr:row>12</xdr:row>
      <xdr:rowOff>9525</xdr:rowOff>
    </xdr:from>
    <xdr:to>
      <xdr:col>6</xdr:col>
      <xdr:colOff>409575</xdr:colOff>
      <xdr:row>13</xdr:row>
      <xdr:rowOff>19050</xdr:rowOff>
    </xdr:to>
    <xdr:sp macro="" textlink="">
      <xdr:nvSpPr>
        <xdr:cNvPr id="15" name="Check Box 20" hidden="1">
          <a:extLst>
            <a:ext uri="{63B3BB69-23CF-44E3-9099-C40C66FF867C}">
              <a14:compatExt xmlns:a14="http://schemas.microsoft.com/office/drawing/2010/main" spid="_x0000_s4116"/>
            </a:ext>
          </a:extLst>
        </xdr:cNvPr>
        <xdr:cNvSpPr/>
      </xdr:nvSpPr>
      <xdr:spPr bwMode="auto">
        <a:xfrm>
          <a:off x="732790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editAs="oneCell">
    <xdr:from>
      <xdr:col>2</xdr:col>
      <xdr:colOff>47625</xdr:colOff>
      <xdr:row>12</xdr:row>
      <xdr:rowOff>0</xdr:rowOff>
    </xdr:from>
    <xdr:to>
      <xdr:col>2</xdr:col>
      <xdr:colOff>819150</xdr:colOff>
      <xdr:row>13</xdr:row>
      <xdr:rowOff>133350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57150</xdr:colOff>
      <xdr:row>14</xdr:row>
      <xdr:rowOff>28575</xdr:rowOff>
    </xdr:from>
    <xdr:to>
      <xdr:col>2</xdr:col>
      <xdr:colOff>885825</xdr:colOff>
      <xdr:row>15</xdr:row>
      <xdr:rowOff>161925</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2097" name="Label 1" hidden="1">
              <a:extLst>
                <a:ext uri="{63B3BB69-23CF-44E3-9099-C40C66FF867C}">
                  <a14:compatExt spid="_x0000_s1320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2098" name="Label 2" hidden="1">
              <a:extLst>
                <a:ext uri="{63B3BB69-23CF-44E3-9099-C40C66FF867C}">
                  <a14:compatExt spid="_x0000_s1320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2099" name="Label 3" hidden="1">
              <a:extLst>
                <a:ext uri="{63B3BB69-23CF-44E3-9099-C40C66FF867C}">
                  <a14:compatExt spid="_x0000_s1320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2100" name="Label 4" hidden="1">
              <a:extLst>
                <a:ext uri="{63B3BB69-23CF-44E3-9099-C40C66FF867C}">
                  <a14:compatExt spid="_x0000_s1321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2101" name="Label 5" hidden="1">
              <a:extLst>
                <a:ext uri="{63B3BB69-23CF-44E3-9099-C40C66FF867C}">
                  <a14:compatExt spid="_x0000_s1321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2102" name="Label 6" hidden="1">
              <a:extLst>
                <a:ext uri="{63B3BB69-23CF-44E3-9099-C40C66FF867C}">
                  <a14:compatExt spid="_x0000_s1321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2103" name="Check Box 7" hidden="1">
              <a:extLst>
                <a:ext uri="{63B3BB69-23CF-44E3-9099-C40C66FF867C}">
                  <a14:compatExt spid="_x0000_s132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2104" name="Check Box 8" hidden="1">
              <a:extLst>
                <a:ext uri="{63B3BB69-23CF-44E3-9099-C40C66FF867C}">
                  <a14:compatExt spid="_x0000_s132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32105" name="Check Box 9" hidden="1">
              <a:extLst>
                <a:ext uri="{63B3BB69-23CF-44E3-9099-C40C66FF867C}">
                  <a14:compatExt spid="_x0000_s132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2106" name="Check Box 10" hidden="1">
              <a:extLst>
                <a:ext uri="{63B3BB69-23CF-44E3-9099-C40C66FF867C}">
                  <a14:compatExt spid="_x0000_s132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32107" name="Check Box 11" hidden="1">
              <a:extLst>
                <a:ext uri="{63B3BB69-23CF-44E3-9099-C40C66FF867C}">
                  <a14:compatExt spid="_x0000_s132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2108" name="Check Box 12" hidden="1">
              <a:extLst>
                <a:ext uri="{63B3BB69-23CF-44E3-9099-C40C66FF867C}">
                  <a14:compatExt spid="_x0000_s132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5.xml><?xml version="1.0" encoding="utf-8"?>
<xdr:wsDr xmlns:xdr="http://schemas.openxmlformats.org/drawingml/2006/spreadsheetDrawing" xmlns:a="http://schemas.openxmlformats.org/drawingml/2006/main">
  <xdr:twoCellAnchor editAs="oneCell">
    <xdr:from>
      <xdr:col>2</xdr:col>
      <xdr:colOff>47625</xdr:colOff>
      <xdr:row>12</xdr:row>
      <xdr:rowOff>0</xdr:rowOff>
    </xdr:from>
    <xdr:to>
      <xdr:col>2</xdr:col>
      <xdr:colOff>819150</xdr:colOff>
      <xdr:row>13</xdr:row>
      <xdr:rowOff>133350</xdr:rowOff>
    </xdr:to>
    <xdr:sp macro="" textlink="">
      <xdr:nvSpPr>
        <xdr:cNvPr id="2" name="CheckBox1" hidden="1">
          <a:extLst>
            <a:ext uri="{63B3BB69-23CF-44E3-9099-C40C66FF867C}">
              <a14:compatExt xmlns:a14="http://schemas.microsoft.com/office/drawing/2010/main" spid="_x0000_s5121"/>
            </a:ext>
          </a:extLst>
        </xdr:cNvPr>
        <xdr:cNvSpPr/>
      </xdr:nvSpPr>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57150</xdr:colOff>
      <xdr:row>14</xdr:row>
      <xdr:rowOff>28575</xdr:rowOff>
    </xdr:from>
    <xdr:to>
      <xdr:col>2</xdr:col>
      <xdr:colOff>885825</xdr:colOff>
      <xdr:row>15</xdr:row>
      <xdr:rowOff>161925</xdr:rowOff>
    </xdr:to>
    <xdr:sp macro="" textlink="">
      <xdr:nvSpPr>
        <xdr:cNvPr id="3" name="CheckBox2" hidden="1">
          <a:extLst>
            <a:ext uri="{63B3BB69-23CF-44E3-9099-C40C66FF867C}">
              <a14:compatExt xmlns:a14="http://schemas.microsoft.com/office/drawing/2010/main" spid="_x0000_s5122"/>
            </a:ext>
          </a:extLst>
        </xdr:cNvPr>
        <xdr:cNvSpPr/>
      </xdr:nvSpPr>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104775</xdr:colOff>
      <xdr:row>15</xdr:row>
      <xdr:rowOff>95250</xdr:rowOff>
    </xdr:from>
    <xdr:to>
      <xdr:col>3</xdr:col>
      <xdr:colOff>295275</xdr:colOff>
      <xdr:row>16</xdr:row>
      <xdr:rowOff>133350</xdr:rowOff>
    </xdr:to>
    <xdr:sp macro="" textlink="">
      <xdr:nvSpPr>
        <xdr:cNvPr id="4" name="Label 3" hidden="1">
          <a:extLst>
            <a:ext uri="{63B3BB69-23CF-44E3-9099-C40C66FF867C}">
              <a14:compatExt xmlns:a14="http://schemas.microsoft.com/office/drawing/2010/main" spid="_x0000_s5123"/>
            </a:ext>
          </a:extLst>
        </xdr:cNvPr>
        <xdr:cNvSpPr/>
      </xdr:nvSpPr>
      <xdr:spPr bwMode="auto">
        <a:xfrm>
          <a:off x="3152775" y="29781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xdr:from>
      <xdr:col>6</xdr:col>
      <xdr:colOff>114300</xdr:colOff>
      <xdr:row>15</xdr:row>
      <xdr:rowOff>66675</xdr:rowOff>
    </xdr:from>
    <xdr:to>
      <xdr:col>6</xdr:col>
      <xdr:colOff>304800</xdr:colOff>
      <xdr:row>16</xdr:row>
      <xdr:rowOff>104775</xdr:rowOff>
    </xdr:to>
    <xdr:sp macro="" textlink="">
      <xdr:nvSpPr>
        <xdr:cNvPr id="5" name="Label 4" hidden="1">
          <a:extLst>
            <a:ext uri="{63B3BB69-23CF-44E3-9099-C40C66FF867C}">
              <a14:compatExt xmlns:a14="http://schemas.microsoft.com/office/drawing/2010/main" spid="_x0000_s5124"/>
            </a:ext>
          </a:extLst>
        </xdr:cNvPr>
        <xdr:cNvSpPr/>
      </xdr:nvSpPr>
      <xdr:spPr bwMode="auto">
        <a:xfrm>
          <a:off x="6210300" y="29495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2º</a:t>
          </a:r>
        </a:p>
      </xdr:txBody>
    </xdr:sp>
    <xdr:clientData/>
  </xdr:twoCellAnchor>
  <xdr:twoCellAnchor>
    <xdr:from>
      <xdr:col>6</xdr:col>
      <xdr:colOff>114300</xdr:colOff>
      <xdr:row>17</xdr:row>
      <xdr:rowOff>66675</xdr:rowOff>
    </xdr:from>
    <xdr:to>
      <xdr:col>6</xdr:col>
      <xdr:colOff>304800</xdr:colOff>
      <xdr:row>18</xdr:row>
      <xdr:rowOff>104775</xdr:rowOff>
    </xdr:to>
    <xdr:sp macro="" textlink="">
      <xdr:nvSpPr>
        <xdr:cNvPr id="6" name="Label 5" hidden="1">
          <a:extLst>
            <a:ext uri="{63B3BB69-23CF-44E3-9099-C40C66FF867C}">
              <a14:compatExt xmlns:a14="http://schemas.microsoft.com/office/drawing/2010/main" spid="_x0000_s5125"/>
            </a:ext>
          </a:extLst>
        </xdr:cNvPr>
        <xdr:cNvSpPr/>
      </xdr:nvSpPr>
      <xdr:spPr bwMode="auto">
        <a:xfrm>
          <a:off x="6210300" y="33051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xdr:from>
      <xdr:col>6</xdr:col>
      <xdr:colOff>104775</xdr:colOff>
      <xdr:row>19</xdr:row>
      <xdr:rowOff>76200</xdr:rowOff>
    </xdr:from>
    <xdr:to>
      <xdr:col>6</xdr:col>
      <xdr:colOff>295275</xdr:colOff>
      <xdr:row>20</xdr:row>
      <xdr:rowOff>114300</xdr:rowOff>
    </xdr:to>
    <xdr:sp macro="" textlink="">
      <xdr:nvSpPr>
        <xdr:cNvPr id="7" name="Label 6" hidden="1">
          <a:extLst>
            <a:ext uri="{63B3BB69-23CF-44E3-9099-C40C66FF867C}">
              <a14:compatExt xmlns:a14="http://schemas.microsoft.com/office/drawing/2010/main" spid="_x0000_s5126"/>
            </a:ext>
          </a:extLst>
        </xdr:cNvPr>
        <xdr:cNvSpPr/>
      </xdr:nvSpPr>
      <xdr:spPr bwMode="auto">
        <a:xfrm>
          <a:off x="6200775" y="367030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xdr:from>
      <xdr:col>3</xdr:col>
      <xdr:colOff>95250</xdr:colOff>
      <xdr:row>17</xdr:row>
      <xdr:rowOff>85725</xdr:rowOff>
    </xdr:from>
    <xdr:to>
      <xdr:col>3</xdr:col>
      <xdr:colOff>285750</xdr:colOff>
      <xdr:row>18</xdr:row>
      <xdr:rowOff>123825</xdr:rowOff>
    </xdr:to>
    <xdr:sp macro="" textlink="">
      <xdr:nvSpPr>
        <xdr:cNvPr id="8" name="Label 7" hidden="1">
          <a:extLst>
            <a:ext uri="{63B3BB69-23CF-44E3-9099-C40C66FF867C}">
              <a14:compatExt xmlns:a14="http://schemas.microsoft.com/office/drawing/2010/main" spid="_x0000_s5127"/>
            </a:ext>
          </a:extLst>
        </xdr:cNvPr>
        <xdr:cNvSpPr/>
      </xdr:nvSpPr>
      <xdr:spPr bwMode="auto">
        <a:xfrm>
          <a:off x="3143250" y="332422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3º</a:t>
          </a:r>
        </a:p>
      </xdr:txBody>
    </xdr:sp>
    <xdr:clientData/>
  </xdr:twoCellAnchor>
  <xdr:twoCellAnchor>
    <xdr:from>
      <xdr:col>3</xdr:col>
      <xdr:colOff>85725</xdr:colOff>
      <xdr:row>19</xdr:row>
      <xdr:rowOff>57150</xdr:rowOff>
    </xdr:from>
    <xdr:to>
      <xdr:col>3</xdr:col>
      <xdr:colOff>276225</xdr:colOff>
      <xdr:row>20</xdr:row>
      <xdr:rowOff>95250</xdr:rowOff>
    </xdr:to>
    <xdr:sp macro="" textlink="">
      <xdr:nvSpPr>
        <xdr:cNvPr id="9" name="Label 8" hidden="1">
          <a:extLst>
            <a:ext uri="{63B3BB69-23CF-44E3-9099-C40C66FF867C}">
              <a14:compatExt xmlns:a14="http://schemas.microsoft.com/office/drawing/2010/main" spid="_x0000_s5128"/>
            </a:ext>
          </a:extLst>
        </xdr:cNvPr>
        <xdr:cNvSpPr/>
      </xdr:nvSpPr>
      <xdr:spPr bwMode="auto">
        <a:xfrm>
          <a:off x="3133725" y="36512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2</xdr:col>
      <xdr:colOff>942975</xdr:colOff>
      <xdr:row>12</xdr:row>
      <xdr:rowOff>9525</xdr:rowOff>
    </xdr:from>
    <xdr:to>
      <xdr:col>3</xdr:col>
      <xdr:colOff>361950</xdr:colOff>
      <xdr:row>13</xdr:row>
      <xdr:rowOff>19050</xdr:rowOff>
    </xdr:to>
    <xdr:sp macro="" textlink="">
      <xdr:nvSpPr>
        <xdr:cNvPr id="10" name="Check Box 9" hidden="1">
          <a:extLst>
            <a:ext uri="{63B3BB69-23CF-44E3-9099-C40C66FF867C}">
              <a14:compatExt xmlns:a14="http://schemas.microsoft.com/office/drawing/2010/main" spid="_x0000_s5129"/>
            </a:ext>
          </a:extLst>
        </xdr:cNvPr>
        <xdr:cNvSpPr/>
      </xdr:nvSpPr>
      <xdr:spPr bwMode="auto">
        <a:xfrm>
          <a:off x="2898775" y="2320925"/>
          <a:ext cx="511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editAs="oneCell">
    <xdr:from>
      <xdr:col>3</xdr:col>
      <xdr:colOff>447675</xdr:colOff>
      <xdr:row>12</xdr:row>
      <xdr:rowOff>9525</xdr:rowOff>
    </xdr:from>
    <xdr:to>
      <xdr:col>3</xdr:col>
      <xdr:colOff>819150</xdr:colOff>
      <xdr:row>13</xdr:row>
      <xdr:rowOff>19050</xdr:rowOff>
    </xdr:to>
    <xdr:sp macro="" textlink="">
      <xdr:nvSpPr>
        <xdr:cNvPr id="11" name="Check Box 10" hidden="1">
          <a:extLst>
            <a:ext uri="{63B3BB69-23CF-44E3-9099-C40C66FF867C}">
              <a14:compatExt xmlns:a14="http://schemas.microsoft.com/office/drawing/2010/main" spid="_x0000_s5130"/>
            </a:ext>
          </a:extLst>
        </xdr:cNvPr>
        <xdr:cNvSpPr/>
      </xdr:nvSpPr>
      <xdr:spPr bwMode="auto">
        <a:xfrm>
          <a:off x="349567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2º</a:t>
          </a:r>
        </a:p>
      </xdr:txBody>
    </xdr:sp>
    <xdr:clientData/>
  </xdr:twoCellAnchor>
  <xdr:twoCellAnchor editAs="oneCell">
    <xdr:from>
      <xdr:col>3</xdr:col>
      <xdr:colOff>895350</xdr:colOff>
      <xdr:row>12</xdr:row>
      <xdr:rowOff>9525</xdr:rowOff>
    </xdr:from>
    <xdr:to>
      <xdr:col>4</xdr:col>
      <xdr:colOff>9525</xdr:colOff>
      <xdr:row>13</xdr:row>
      <xdr:rowOff>19050</xdr:rowOff>
    </xdr:to>
    <xdr:sp macro="" textlink="">
      <xdr:nvSpPr>
        <xdr:cNvPr id="12" name="Check Box 11" hidden="1">
          <a:extLst>
            <a:ext uri="{63B3BB69-23CF-44E3-9099-C40C66FF867C}">
              <a14:compatExt xmlns:a14="http://schemas.microsoft.com/office/drawing/2010/main" spid="_x0000_s5131"/>
            </a:ext>
          </a:extLst>
        </xdr:cNvPr>
        <xdr:cNvSpPr/>
      </xdr:nvSpPr>
      <xdr:spPr bwMode="auto">
        <a:xfrm>
          <a:off x="3943350" y="2320925"/>
          <a:ext cx="5492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3º</a:t>
          </a:r>
        </a:p>
      </xdr:txBody>
    </xdr:sp>
    <xdr:clientData/>
  </xdr:twoCellAnchor>
  <xdr:twoCellAnchor editAs="oneCell">
    <xdr:from>
      <xdr:col>4</xdr:col>
      <xdr:colOff>123825</xdr:colOff>
      <xdr:row>12</xdr:row>
      <xdr:rowOff>9525</xdr:rowOff>
    </xdr:from>
    <xdr:to>
      <xdr:col>4</xdr:col>
      <xdr:colOff>495300</xdr:colOff>
      <xdr:row>13</xdr:row>
      <xdr:rowOff>19050</xdr:rowOff>
    </xdr:to>
    <xdr:sp macro="" textlink="">
      <xdr:nvSpPr>
        <xdr:cNvPr id="13" name="Check Box 12" hidden="1">
          <a:extLst>
            <a:ext uri="{63B3BB69-23CF-44E3-9099-C40C66FF867C}">
              <a14:compatExt xmlns:a14="http://schemas.microsoft.com/office/drawing/2010/main" spid="_x0000_s5132"/>
            </a:ext>
          </a:extLst>
        </xdr:cNvPr>
        <xdr:cNvSpPr/>
      </xdr:nvSpPr>
      <xdr:spPr bwMode="auto">
        <a:xfrm>
          <a:off x="460692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editAs="oneCell">
    <xdr:from>
      <xdr:col>4</xdr:col>
      <xdr:colOff>552450</xdr:colOff>
      <xdr:row>12</xdr:row>
      <xdr:rowOff>9525</xdr:rowOff>
    </xdr:from>
    <xdr:to>
      <xdr:col>4</xdr:col>
      <xdr:colOff>923925</xdr:colOff>
      <xdr:row>13</xdr:row>
      <xdr:rowOff>19050</xdr:rowOff>
    </xdr:to>
    <xdr:sp macro="" textlink="">
      <xdr:nvSpPr>
        <xdr:cNvPr id="14" name="Check Box 13" hidden="1">
          <a:extLst>
            <a:ext uri="{63B3BB69-23CF-44E3-9099-C40C66FF867C}">
              <a14:compatExt xmlns:a14="http://schemas.microsoft.com/office/drawing/2010/main" spid="_x0000_s5133"/>
            </a:ext>
          </a:extLst>
        </xdr:cNvPr>
        <xdr:cNvSpPr/>
      </xdr:nvSpPr>
      <xdr:spPr bwMode="auto">
        <a:xfrm>
          <a:off x="503555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6</xdr:col>
      <xdr:colOff>38100</xdr:colOff>
      <xdr:row>12</xdr:row>
      <xdr:rowOff>9525</xdr:rowOff>
    </xdr:from>
    <xdr:to>
      <xdr:col>6</xdr:col>
      <xdr:colOff>409575</xdr:colOff>
      <xdr:row>13</xdr:row>
      <xdr:rowOff>19050</xdr:rowOff>
    </xdr:to>
    <xdr:sp macro="" textlink="">
      <xdr:nvSpPr>
        <xdr:cNvPr id="15" name="Check Box 14" hidden="1">
          <a:extLst>
            <a:ext uri="{63B3BB69-23CF-44E3-9099-C40C66FF867C}">
              <a14:compatExt xmlns:a14="http://schemas.microsoft.com/office/drawing/2010/main" spid="_x0000_s5134"/>
            </a:ext>
          </a:extLst>
        </xdr:cNvPr>
        <xdr:cNvSpPr/>
      </xdr:nvSpPr>
      <xdr:spPr bwMode="auto">
        <a:xfrm>
          <a:off x="613410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editAs="oneCell">
    <xdr:from>
      <xdr:col>2</xdr:col>
      <xdr:colOff>47625</xdr:colOff>
      <xdr:row>12</xdr:row>
      <xdr:rowOff>0</xdr:rowOff>
    </xdr:from>
    <xdr:to>
      <xdr:col>2</xdr:col>
      <xdr:colOff>819150</xdr:colOff>
      <xdr:row>13</xdr:row>
      <xdr:rowOff>133350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57150</xdr:colOff>
      <xdr:row>14</xdr:row>
      <xdr:rowOff>28575</xdr:rowOff>
    </xdr:from>
    <xdr:to>
      <xdr:col>2</xdr:col>
      <xdr:colOff>885825</xdr:colOff>
      <xdr:row>15</xdr:row>
      <xdr:rowOff>161925</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3121" name="Label 1" hidden="1">
              <a:extLst>
                <a:ext uri="{63B3BB69-23CF-44E3-9099-C40C66FF867C}">
                  <a14:compatExt spid="_x0000_s1331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3122" name="Label 2" hidden="1">
              <a:extLst>
                <a:ext uri="{63B3BB69-23CF-44E3-9099-C40C66FF867C}">
                  <a14:compatExt spid="_x0000_s1331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3123" name="Label 3" hidden="1">
              <a:extLst>
                <a:ext uri="{63B3BB69-23CF-44E3-9099-C40C66FF867C}">
                  <a14:compatExt spid="_x0000_s1331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3124" name="Label 4" hidden="1">
              <a:extLst>
                <a:ext uri="{63B3BB69-23CF-44E3-9099-C40C66FF867C}">
                  <a14:compatExt spid="_x0000_s13312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3125" name="Label 5" hidden="1">
              <a:extLst>
                <a:ext uri="{63B3BB69-23CF-44E3-9099-C40C66FF867C}">
                  <a14:compatExt spid="_x0000_s1331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3126" name="Label 6" hidden="1">
              <a:extLst>
                <a:ext uri="{63B3BB69-23CF-44E3-9099-C40C66FF867C}">
                  <a14:compatExt spid="_x0000_s1331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3127" name="Check Box 7" hidden="1">
              <a:extLst>
                <a:ext uri="{63B3BB69-23CF-44E3-9099-C40C66FF867C}">
                  <a14:compatExt spid="_x0000_s13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3128" name="Check Box 8" hidden="1">
              <a:extLst>
                <a:ext uri="{63B3BB69-23CF-44E3-9099-C40C66FF867C}">
                  <a14:compatExt spid="_x0000_s13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33129" name="Check Box 9" hidden="1">
              <a:extLst>
                <a:ext uri="{63B3BB69-23CF-44E3-9099-C40C66FF867C}">
                  <a14:compatExt spid="_x0000_s133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3130" name="Check Box 10" hidden="1">
              <a:extLst>
                <a:ext uri="{63B3BB69-23CF-44E3-9099-C40C66FF867C}">
                  <a14:compatExt spid="_x0000_s133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33131" name="Check Box 11" hidden="1">
              <a:extLst>
                <a:ext uri="{63B3BB69-23CF-44E3-9099-C40C66FF867C}">
                  <a14:compatExt spid="_x0000_s133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3132" name="Check Box 12" hidden="1">
              <a:extLst>
                <a:ext uri="{63B3BB69-23CF-44E3-9099-C40C66FF867C}">
                  <a14:compatExt spid="_x0000_s133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6.xml><?xml version="1.0" encoding="utf-8"?>
<xdr:wsDr xmlns:xdr="http://schemas.openxmlformats.org/drawingml/2006/spreadsheetDrawing" xmlns:a="http://schemas.openxmlformats.org/drawingml/2006/main">
  <xdr:twoCellAnchor editAs="oneCell">
    <xdr:from>
      <xdr:col>2</xdr:col>
      <xdr:colOff>47625</xdr:colOff>
      <xdr:row>12</xdr:row>
      <xdr:rowOff>0</xdr:rowOff>
    </xdr:from>
    <xdr:to>
      <xdr:col>2</xdr:col>
      <xdr:colOff>819150</xdr:colOff>
      <xdr:row>13</xdr:row>
      <xdr:rowOff>133350</xdr:rowOff>
    </xdr:to>
    <xdr:sp macro="" textlink="">
      <xdr:nvSpPr>
        <xdr:cNvPr id="2" name="CheckBox1" hidden="1">
          <a:extLst>
            <a:ext uri="{63B3BB69-23CF-44E3-9099-C40C66FF867C}">
              <a14:compatExt xmlns:a14="http://schemas.microsoft.com/office/drawing/2010/main" spid="_x0000_s6145"/>
            </a:ext>
          </a:extLst>
        </xdr:cNvPr>
        <xdr:cNvSpPr/>
      </xdr:nvSpPr>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57150</xdr:colOff>
      <xdr:row>14</xdr:row>
      <xdr:rowOff>28575</xdr:rowOff>
    </xdr:from>
    <xdr:to>
      <xdr:col>2</xdr:col>
      <xdr:colOff>885825</xdr:colOff>
      <xdr:row>15</xdr:row>
      <xdr:rowOff>161925</xdr:rowOff>
    </xdr:to>
    <xdr:sp macro="" textlink="">
      <xdr:nvSpPr>
        <xdr:cNvPr id="3" name="CheckBox2" hidden="1">
          <a:extLst>
            <a:ext uri="{63B3BB69-23CF-44E3-9099-C40C66FF867C}">
              <a14:compatExt xmlns:a14="http://schemas.microsoft.com/office/drawing/2010/main" spid="_x0000_s6146"/>
            </a:ext>
          </a:extLst>
        </xdr:cNvPr>
        <xdr:cNvSpPr/>
      </xdr:nvSpPr>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104775</xdr:colOff>
      <xdr:row>15</xdr:row>
      <xdr:rowOff>95250</xdr:rowOff>
    </xdr:from>
    <xdr:to>
      <xdr:col>3</xdr:col>
      <xdr:colOff>295275</xdr:colOff>
      <xdr:row>16</xdr:row>
      <xdr:rowOff>133350</xdr:rowOff>
    </xdr:to>
    <xdr:sp macro="" textlink="">
      <xdr:nvSpPr>
        <xdr:cNvPr id="4" name="Label 3" hidden="1">
          <a:extLst>
            <a:ext uri="{63B3BB69-23CF-44E3-9099-C40C66FF867C}">
              <a14:compatExt xmlns:a14="http://schemas.microsoft.com/office/drawing/2010/main" spid="_x0000_s6147"/>
            </a:ext>
          </a:extLst>
        </xdr:cNvPr>
        <xdr:cNvSpPr/>
      </xdr:nvSpPr>
      <xdr:spPr bwMode="auto">
        <a:xfrm>
          <a:off x="3152775" y="29781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xdr:from>
      <xdr:col>6</xdr:col>
      <xdr:colOff>114300</xdr:colOff>
      <xdr:row>15</xdr:row>
      <xdr:rowOff>66675</xdr:rowOff>
    </xdr:from>
    <xdr:to>
      <xdr:col>6</xdr:col>
      <xdr:colOff>304800</xdr:colOff>
      <xdr:row>16</xdr:row>
      <xdr:rowOff>104775</xdr:rowOff>
    </xdr:to>
    <xdr:sp macro="" textlink="">
      <xdr:nvSpPr>
        <xdr:cNvPr id="5" name="Label 4" hidden="1">
          <a:extLst>
            <a:ext uri="{63B3BB69-23CF-44E3-9099-C40C66FF867C}">
              <a14:compatExt xmlns:a14="http://schemas.microsoft.com/office/drawing/2010/main" spid="_x0000_s6148"/>
            </a:ext>
          </a:extLst>
        </xdr:cNvPr>
        <xdr:cNvSpPr/>
      </xdr:nvSpPr>
      <xdr:spPr bwMode="auto">
        <a:xfrm>
          <a:off x="6210300" y="29495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2º</a:t>
          </a:r>
        </a:p>
      </xdr:txBody>
    </xdr:sp>
    <xdr:clientData/>
  </xdr:twoCellAnchor>
  <xdr:twoCellAnchor>
    <xdr:from>
      <xdr:col>6</xdr:col>
      <xdr:colOff>114300</xdr:colOff>
      <xdr:row>17</xdr:row>
      <xdr:rowOff>66675</xdr:rowOff>
    </xdr:from>
    <xdr:to>
      <xdr:col>6</xdr:col>
      <xdr:colOff>304800</xdr:colOff>
      <xdr:row>18</xdr:row>
      <xdr:rowOff>104775</xdr:rowOff>
    </xdr:to>
    <xdr:sp macro="" textlink="">
      <xdr:nvSpPr>
        <xdr:cNvPr id="6" name="Label 5" hidden="1">
          <a:extLst>
            <a:ext uri="{63B3BB69-23CF-44E3-9099-C40C66FF867C}">
              <a14:compatExt xmlns:a14="http://schemas.microsoft.com/office/drawing/2010/main" spid="_x0000_s6149"/>
            </a:ext>
          </a:extLst>
        </xdr:cNvPr>
        <xdr:cNvSpPr/>
      </xdr:nvSpPr>
      <xdr:spPr bwMode="auto">
        <a:xfrm>
          <a:off x="6210300" y="33051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xdr:from>
      <xdr:col>6</xdr:col>
      <xdr:colOff>104775</xdr:colOff>
      <xdr:row>19</xdr:row>
      <xdr:rowOff>76200</xdr:rowOff>
    </xdr:from>
    <xdr:to>
      <xdr:col>6</xdr:col>
      <xdr:colOff>295275</xdr:colOff>
      <xdr:row>20</xdr:row>
      <xdr:rowOff>114300</xdr:rowOff>
    </xdr:to>
    <xdr:sp macro="" textlink="">
      <xdr:nvSpPr>
        <xdr:cNvPr id="7" name="Label 6" hidden="1">
          <a:extLst>
            <a:ext uri="{63B3BB69-23CF-44E3-9099-C40C66FF867C}">
              <a14:compatExt xmlns:a14="http://schemas.microsoft.com/office/drawing/2010/main" spid="_x0000_s6150"/>
            </a:ext>
          </a:extLst>
        </xdr:cNvPr>
        <xdr:cNvSpPr/>
      </xdr:nvSpPr>
      <xdr:spPr bwMode="auto">
        <a:xfrm>
          <a:off x="6200775" y="367030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xdr:from>
      <xdr:col>3</xdr:col>
      <xdr:colOff>95250</xdr:colOff>
      <xdr:row>17</xdr:row>
      <xdr:rowOff>85725</xdr:rowOff>
    </xdr:from>
    <xdr:to>
      <xdr:col>3</xdr:col>
      <xdr:colOff>285750</xdr:colOff>
      <xdr:row>18</xdr:row>
      <xdr:rowOff>123825</xdr:rowOff>
    </xdr:to>
    <xdr:sp macro="" textlink="">
      <xdr:nvSpPr>
        <xdr:cNvPr id="8" name="Label 7" hidden="1">
          <a:extLst>
            <a:ext uri="{63B3BB69-23CF-44E3-9099-C40C66FF867C}">
              <a14:compatExt xmlns:a14="http://schemas.microsoft.com/office/drawing/2010/main" spid="_x0000_s6151"/>
            </a:ext>
          </a:extLst>
        </xdr:cNvPr>
        <xdr:cNvSpPr/>
      </xdr:nvSpPr>
      <xdr:spPr bwMode="auto">
        <a:xfrm>
          <a:off x="3143250" y="332422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3º</a:t>
          </a:r>
        </a:p>
      </xdr:txBody>
    </xdr:sp>
    <xdr:clientData/>
  </xdr:twoCellAnchor>
  <xdr:twoCellAnchor>
    <xdr:from>
      <xdr:col>3</xdr:col>
      <xdr:colOff>85725</xdr:colOff>
      <xdr:row>19</xdr:row>
      <xdr:rowOff>57150</xdr:rowOff>
    </xdr:from>
    <xdr:to>
      <xdr:col>3</xdr:col>
      <xdr:colOff>276225</xdr:colOff>
      <xdr:row>20</xdr:row>
      <xdr:rowOff>95250</xdr:rowOff>
    </xdr:to>
    <xdr:sp macro="" textlink="">
      <xdr:nvSpPr>
        <xdr:cNvPr id="9" name="Label 8" hidden="1">
          <a:extLst>
            <a:ext uri="{63B3BB69-23CF-44E3-9099-C40C66FF867C}">
              <a14:compatExt xmlns:a14="http://schemas.microsoft.com/office/drawing/2010/main" spid="_x0000_s6152"/>
            </a:ext>
          </a:extLst>
        </xdr:cNvPr>
        <xdr:cNvSpPr/>
      </xdr:nvSpPr>
      <xdr:spPr bwMode="auto">
        <a:xfrm>
          <a:off x="3133725" y="36512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2</xdr:col>
      <xdr:colOff>942975</xdr:colOff>
      <xdr:row>12</xdr:row>
      <xdr:rowOff>9525</xdr:rowOff>
    </xdr:from>
    <xdr:to>
      <xdr:col>3</xdr:col>
      <xdr:colOff>361950</xdr:colOff>
      <xdr:row>13</xdr:row>
      <xdr:rowOff>19050</xdr:rowOff>
    </xdr:to>
    <xdr:sp macro="" textlink="">
      <xdr:nvSpPr>
        <xdr:cNvPr id="10" name="Check Box 9" hidden="1">
          <a:extLst>
            <a:ext uri="{63B3BB69-23CF-44E3-9099-C40C66FF867C}">
              <a14:compatExt xmlns:a14="http://schemas.microsoft.com/office/drawing/2010/main" spid="_x0000_s6153"/>
            </a:ext>
          </a:extLst>
        </xdr:cNvPr>
        <xdr:cNvSpPr/>
      </xdr:nvSpPr>
      <xdr:spPr bwMode="auto">
        <a:xfrm>
          <a:off x="2898775" y="2320925"/>
          <a:ext cx="511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editAs="oneCell">
    <xdr:from>
      <xdr:col>3</xdr:col>
      <xdr:colOff>447675</xdr:colOff>
      <xdr:row>12</xdr:row>
      <xdr:rowOff>9525</xdr:rowOff>
    </xdr:from>
    <xdr:to>
      <xdr:col>3</xdr:col>
      <xdr:colOff>819150</xdr:colOff>
      <xdr:row>13</xdr:row>
      <xdr:rowOff>19050</xdr:rowOff>
    </xdr:to>
    <xdr:sp macro="" textlink="">
      <xdr:nvSpPr>
        <xdr:cNvPr id="11" name="Check Box 10" hidden="1">
          <a:extLst>
            <a:ext uri="{63B3BB69-23CF-44E3-9099-C40C66FF867C}">
              <a14:compatExt xmlns:a14="http://schemas.microsoft.com/office/drawing/2010/main" spid="_x0000_s6154"/>
            </a:ext>
          </a:extLst>
        </xdr:cNvPr>
        <xdr:cNvSpPr/>
      </xdr:nvSpPr>
      <xdr:spPr bwMode="auto">
        <a:xfrm>
          <a:off x="349567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2º</a:t>
          </a:r>
        </a:p>
      </xdr:txBody>
    </xdr:sp>
    <xdr:clientData/>
  </xdr:twoCellAnchor>
  <xdr:twoCellAnchor editAs="oneCell">
    <xdr:from>
      <xdr:col>3</xdr:col>
      <xdr:colOff>895350</xdr:colOff>
      <xdr:row>12</xdr:row>
      <xdr:rowOff>9525</xdr:rowOff>
    </xdr:from>
    <xdr:to>
      <xdr:col>4</xdr:col>
      <xdr:colOff>9525</xdr:colOff>
      <xdr:row>13</xdr:row>
      <xdr:rowOff>19050</xdr:rowOff>
    </xdr:to>
    <xdr:sp macro="" textlink="">
      <xdr:nvSpPr>
        <xdr:cNvPr id="12" name="Check Box 11" hidden="1">
          <a:extLst>
            <a:ext uri="{63B3BB69-23CF-44E3-9099-C40C66FF867C}">
              <a14:compatExt xmlns:a14="http://schemas.microsoft.com/office/drawing/2010/main" spid="_x0000_s6155"/>
            </a:ext>
          </a:extLst>
        </xdr:cNvPr>
        <xdr:cNvSpPr/>
      </xdr:nvSpPr>
      <xdr:spPr bwMode="auto">
        <a:xfrm>
          <a:off x="3943350" y="2320925"/>
          <a:ext cx="5492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3º</a:t>
          </a:r>
        </a:p>
      </xdr:txBody>
    </xdr:sp>
    <xdr:clientData/>
  </xdr:twoCellAnchor>
  <xdr:twoCellAnchor editAs="oneCell">
    <xdr:from>
      <xdr:col>4</xdr:col>
      <xdr:colOff>123825</xdr:colOff>
      <xdr:row>12</xdr:row>
      <xdr:rowOff>9525</xdr:rowOff>
    </xdr:from>
    <xdr:to>
      <xdr:col>4</xdr:col>
      <xdr:colOff>495300</xdr:colOff>
      <xdr:row>13</xdr:row>
      <xdr:rowOff>19050</xdr:rowOff>
    </xdr:to>
    <xdr:sp macro="" textlink="">
      <xdr:nvSpPr>
        <xdr:cNvPr id="13" name="Check Box 12" hidden="1">
          <a:extLst>
            <a:ext uri="{63B3BB69-23CF-44E3-9099-C40C66FF867C}">
              <a14:compatExt xmlns:a14="http://schemas.microsoft.com/office/drawing/2010/main" spid="_x0000_s6156"/>
            </a:ext>
          </a:extLst>
        </xdr:cNvPr>
        <xdr:cNvSpPr/>
      </xdr:nvSpPr>
      <xdr:spPr bwMode="auto">
        <a:xfrm>
          <a:off x="460692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editAs="oneCell">
    <xdr:from>
      <xdr:col>4</xdr:col>
      <xdr:colOff>552450</xdr:colOff>
      <xdr:row>12</xdr:row>
      <xdr:rowOff>9525</xdr:rowOff>
    </xdr:from>
    <xdr:to>
      <xdr:col>4</xdr:col>
      <xdr:colOff>923925</xdr:colOff>
      <xdr:row>13</xdr:row>
      <xdr:rowOff>19050</xdr:rowOff>
    </xdr:to>
    <xdr:sp macro="" textlink="">
      <xdr:nvSpPr>
        <xdr:cNvPr id="14" name="Check Box 13" hidden="1">
          <a:extLst>
            <a:ext uri="{63B3BB69-23CF-44E3-9099-C40C66FF867C}">
              <a14:compatExt xmlns:a14="http://schemas.microsoft.com/office/drawing/2010/main" spid="_x0000_s6157"/>
            </a:ext>
          </a:extLst>
        </xdr:cNvPr>
        <xdr:cNvSpPr/>
      </xdr:nvSpPr>
      <xdr:spPr bwMode="auto">
        <a:xfrm>
          <a:off x="503555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6</xdr:col>
      <xdr:colOff>38100</xdr:colOff>
      <xdr:row>12</xdr:row>
      <xdr:rowOff>9525</xdr:rowOff>
    </xdr:from>
    <xdr:to>
      <xdr:col>6</xdr:col>
      <xdr:colOff>409575</xdr:colOff>
      <xdr:row>13</xdr:row>
      <xdr:rowOff>19050</xdr:rowOff>
    </xdr:to>
    <xdr:sp macro="" textlink="">
      <xdr:nvSpPr>
        <xdr:cNvPr id="15" name="Check Box 14" hidden="1">
          <a:extLst>
            <a:ext uri="{63B3BB69-23CF-44E3-9099-C40C66FF867C}">
              <a14:compatExt xmlns:a14="http://schemas.microsoft.com/office/drawing/2010/main" spid="_x0000_s6158"/>
            </a:ext>
          </a:extLst>
        </xdr:cNvPr>
        <xdr:cNvSpPr/>
      </xdr:nvSpPr>
      <xdr:spPr bwMode="auto">
        <a:xfrm>
          <a:off x="613410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editAs="oneCell">
    <xdr:from>
      <xdr:col>2</xdr:col>
      <xdr:colOff>47625</xdr:colOff>
      <xdr:row>12</xdr:row>
      <xdr:rowOff>0</xdr:rowOff>
    </xdr:from>
    <xdr:to>
      <xdr:col>2</xdr:col>
      <xdr:colOff>819150</xdr:colOff>
      <xdr:row>13</xdr:row>
      <xdr:rowOff>133350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57150</xdr:colOff>
      <xdr:row>14</xdr:row>
      <xdr:rowOff>28575</xdr:rowOff>
    </xdr:from>
    <xdr:to>
      <xdr:col>2</xdr:col>
      <xdr:colOff>885825</xdr:colOff>
      <xdr:row>15</xdr:row>
      <xdr:rowOff>161925</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4145" name="Label 1" hidden="1">
              <a:extLst>
                <a:ext uri="{63B3BB69-23CF-44E3-9099-C40C66FF867C}">
                  <a14:compatExt spid="_x0000_s1341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4146" name="Label 2" hidden="1">
              <a:extLst>
                <a:ext uri="{63B3BB69-23CF-44E3-9099-C40C66FF867C}">
                  <a14:compatExt spid="_x0000_s1341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4147" name="Label 3" hidden="1">
              <a:extLst>
                <a:ext uri="{63B3BB69-23CF-44E3-9099-C40C66FF867C}">
                  <a14:compatExt spid="_x0000_s13414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4148" name="Label 4" hidden="1">
              <a:extLst>
                <a:ext uri="{63B3BB69-23CF-44E3-9099-C40C66FF867C}">
                  <a14:compatExt spid="_x0000_s13414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4149" name="Label 5" hidden="1">
              <a:extLst>
                <a:ext uri="{63B3BB69-23CF-44E3-9099-C40C66FF867C}">
                  <a14:compatExt spid="_x0000_s1341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4150" name="Label 6" hidden="1">
              <a:extLst>
                <a:ext uri="{63B3BB69-23CF-44E3-9099-C40C66FF867C}">
                  <a14:compatExt spid="_x0000_s13415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4151" name="Check Box 7" hidden="1">
              <a:extLst>
                <a:ext uri="{63B3BB69-23CF-44E3-9099-C40C66FF867C}">
                  <a14:compatExt spid="_x0000_s13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4152" name="Check Box 8" hidden="1">
              <a:extLst>
                <a:ext uri="{63B3BB69-23CF-44E3-9099-C40C66FF867C}">
                  <a14:compatExt spid="_x0000_s13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34153" name="Check Box 9" hidden="1">
              <a:extLst>
                <a:ext uri="{63B3BB69-23CF-44E3-9099-C40C66FF867C}">
                  <a14:compatExt spid="_x0000_s13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4154" name="Check Box 10" hidden="1">
              <a:extLst>
                <a:ext uri="{63B3BB69-23CF-44E3-9099-C40C66FF867C}">
                  <a14:compatExt spid="_x0000_s13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34155" name="Check Box 11" hidden="1">
              <a:extLst>
                <a:ext uri="{63B3BB69-23CF-44E3-9099-C40C66FF867C}">
                  <a14:compatExt spid="_x0000_s13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4156" name="Check Box 12" hidden="1">
              <a:extLst>
                <a:ext uri="{63B3BB69-23CF-44E3-9099-C40C66FF867C}">
                  <a14:compatExt spid="_x0000_s13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7.xml><?xml version="1.0" encoding="utf-8"?>
<xdr:wsDr xmlns:xdr="http://schemas.openxmlformats.org/drawingml/2006/spreadsheetDrawing" xmlns:a="http://schemas.openxmlformats.org/drawingml/2006/main">
  <xdr:twoCellAnchor editAs="oneCell">
    <xdr:from>
      <xdr:col>2</xdr:col>
      <xdr:colOff>47625</xdr:colOff>
      <xdr:row>12</xdr:row>
      <xdr:rowOff>0</xdr:rowOff>
    </xdr:from>
    <xdr:to>
      <xdr:col>2</xdr:col>
      <xdr:colOff>819150</xdr:colOff>
      <xdr:row>13</xdr:row>
      <xdr:rowOff>133350</xdr:rowOff>
    </xdr:to>
    <xdr:sp macro="" textlink="">
      <xdr:nvSpPr>
        <xdr:cNvPr id="2" name="CheckBox1" hidden="1">
          <a:extLst>
            <a:ext uri="{63B3BB69-23CF-44E3-9099-C40C66FF867C}">
              <a14:compatExt xmlns:a14="http://schemas.microsoft.com/office/drawing/2010/main" spid="_x0000_s7169"/>
            </a:ext>
          </a:extLst>
        </xdr:cNvPr>
        <xdr:cNvSpPr/>
      </xdr:nvSpPr>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57150</xdr:colOff>
      <xdr:row>14</xdr:row>
      <xdr:rowOff>28575</xdr:rowOff>
    </xdr:from>
    <xdr:to>
      <xdr:col>2</xdr:col>
      <xdr:colOff>885825</xdr:colOff>
      <xdr:row>15</xdr:row>
      <xdr:rowOff>161925</xdr:rowOff>
    </xdr:to>
    <xdr:sp macro="" textlink="">
      <xdr:nvSpPr>
        <xdr:cNvPr id="3" name="CheckBox2" hidden="1">
          <a:extLst>
            <a:ext uri="{63B3BB69-23CF-44E3-9099-C40C66FF867C}">
              <a14:compatExt xmlns:a14="http://schemas.microsoft.com/office/drawing/2010/main" spid="_x0000_s7170"/>
            </a:ext>
          </a:extLst>
        </xdr:cNvPr>
        <xdr:cNvSpPr/>
      </xdr:nvSpPr>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104775</xdr:colOff>
      <xdr:row>15</xdr:row>
      <xdr:rowOff>95250</xdr:rowOff>
    </xdr:from>
    <xdr:to>
      <xdr:col>3</xdr:col>
      <xdr:colOff>295275</xdr:colOff>
      <xdr:row>16</xdr:row>
      <xdr:rowOff>133350</xdr:rowOff>
    </xdr:to>
    <xdr:sp macro="" textlink="">
      <xdr:nvSpPr>
        <xdr:cNvPr id="4" name="Label 3" hidden="1">
          <a:extLst>
            <a:ext uri="{63B3BB69-23CF-44E3-9099-C40C66FF867C}">
              <a14:compatExt xmlns:a14="http://schemas.microsoft.com/office/drawing/2010/main" spid="_x0000_s7171"/>
            </a:ext>
          </a:extLst>
        </xdr:cNvPr>
        <xdr:cNvSpPr/>
      </xdr:nvSpPr>
      <xdr:spPr bwMode="auto">
        <a:xfrm>
          <a:off x="3152775" y="29781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xdr:from>
      <xdr:col>6</xdr:col>
      <xdr:colOff>114300</xdr:colOff>
      <xdr:row>15</xdr:row>
      <xdr:rowOff>66675</xdr:rowOff>
    </xdr:from>
    <xdr:to>
      <xdr:col>6</xdr:col>
      <xdr:colOff>304800</xdr:colOff>
      <xdr:row>16</xdr:row>
      <xdr:rowOff>104775</xdr:rowOff>
    </xdr:to>
    <xdr:sp macro="" textlink="">
      <xdr:nvSpPr>
        <xdr:cNvPr id="5" name="Label 4" hidden="1">
          <a:extLst>
            <a:ext uri="{63B3BB69-23CF-44E3-9099-C40C66FF867C}">
              <a14:compatExt xmlns:a14="http://schemas.microsoft.com/office/drawing/2010/main" spid="_x0000_s7172"/>
            </a:ext>
          </a:extLst>
        </xdr:cNvPr>
        <xdr:cNvSpPr/>
      </xdr:nvSpPr>
      <xdr:spPr bwMode="auto">
        <a:xfrm>
          <a:off x="6210300" y="29495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2º</a:t>
          </a:r>
        </a:p>
      </xdr:txBody>
    </xdr:sp>
    <xdr:clientData/>
  </xdr:twoCellAnchor>
  <xdr:twoCellAnchor>
    <xdr:from>
      <xdr:col>6</xdr:col>
      <xdr:colOff>114300</xdr:colOff>
      <xdr:row>17</xdr:row>
      <xdr:rowOff>66675</xdr:rowOff>
    </xdr:from>
    <xdr:to>
      <xdr:col>6</xdr:col>
      <xdr:colOff>304800</xdr:colOff>
      <xdr:row>18</xdr:row>
      <xdr:rowOff>104775</xdr:rowOff>
    </xdr:to>
    <xdr:sp macro="" textlink="">
      <xdr:nvSpPr>
        <xdr:cNvPr id="6" name="Label 5" hidden="1">
          <a:extLst>
            <a:ext uri="{63B3BB69-23CF-44E3-9099-C40C66FF867C}">
              <a14:compatExt xmlns:a14="http://schemas.microsoft.com/office/drawing/2010/main" spid="_x0000_s7173"/>
            </a:ext>
          </a:extLst>
        </xdr:cNvPr>
        <xdr:cNvSpPr/>
      </xdr:nvSpPr>
      <xdr:spPr bwMode="auto">
        <a:xfrm>
          <a:off x="6210300" y="330517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xdr:from>
      <xdr:col>6</xdr:col>
      <xdr:colOff>104775</xdr:colOff>
      <xdr:row>19</xdr:row>
      <xdr:rowOff>76200</xdr:rowOff>
    </xdr:from>
    <xdr:to>
      <xdr:col>6</xdr:col>
      <xdr:colOff>295275</xdr:colOff>
      <xdr:row>20</xdr:row>
      <xdr:rowOff>114300</xdr:rowOff>
    </xdr:to>
    <xdr:sp macro="" textlink="">
      <xdr:nvSpPr>
        <xdr:cNvPr id="7" name="Label 6" hidden="1">
          <a:extLst>
            <a:ext uri="{63B3BB69-23CF-44E3-9099-C40C66FF867C}">
              <a14:compatExt xmlns:a14="http://schemas.microsoft.com/office/drawing/2010/main" spid="_x0000_s7174"/>
            </a:ext>
          </a:extLst>
        </xdr:cNvPr>
        <xdr:cNvSpPr/>
      </xdr:nvSpPr>
      <xdr:spPr bwMode="auto">
        <a:xfrm>
          <a:off x="6200775" y="367030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xdr:from>
      <xdr:col>3</xdr:col>
      <xdr:colOff>95250</xdr:colOff>
      <xdr:row>17</xdr:row>
      <xdr:rowOff>85725</xdr:rowOff>
    </xdr:from>
    <xdr:to>
      <xdr:col>3</xdr:col>
      <xdr:colOff>285750</xdr:colOff>
      <xdr:row>18</xdr:row>
      <xdr:rowOff>123825</xdr:rowOff>
    </xdr:to>
    <xdr:sp macro="" textlink="">
      <xdr:nvSpPr>
        <xdr:cNvPr id="8" name="Label 7" hidden="1">
          <a:extLst>
            <a:ext uri="{63B3BB69-23CF-44E3-9099-C40C66FF867C}">
              <a14:compatExt xmlns:a14="http://schemas.microsoft.com/office/drawing/2010/main" spid="_x0000_s7175"/>
            </a:ext>
          </a:extLst>
        </xdr:cNvPr>
        <xdr:cNvSpPr/>
      </xdr:nvSpPr>
      <xdr:spPr bwMode="auto">
        <a:xfrm>
          <a:off x="3143250" y="3324225"/>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3º</a:t>
          </a:r>
        </a:p>
      </xdr:txBody>
    </xdr:sp>
    <xdr:clientData/>
  </xdr:twoCellAnchor>
  <xdr:twoCellAnchor>
    <xdr:from>
      <xdr:col>3</xdr:col>
      <xdr:colOff>85725</xdr:colOff>
      <xdr:row>19</xdr:row>
      <xdr:rowOff>57150</xdr:rowOff>
    </xdr:from>
    <xdr:to>
      <xdr:col>3</xdr:col>
      <xdr:colOff>276225</xdr:colOff>
      <xdr:row>20</xdr:row>
      <xdr:rowOff>95250</xdr:rowOff>
    </xdr:to>
    <xdr:sp macro="" textlink="">
      <xdr:nvSpPr>
        <xdr:cNvPr id="9" name="Label 8" hidden="1">
          <a:extLst>
            <a:ext uri="{63B3BB69-23CF-44E3-9099-C40C66FF867C}">
              <a14:compatExt xmlns:a14="http://schemas.microsoft.com/office/drawing/2010/main" spid="_x0000_s7176"/>
            </a:ext>
          </a:extLst>
        </xdr:cNvPr>
        <xdr:cNvSpPr/>
      </xdr:nvSpPr>
      <xdr:spPr bwMode="auto">
        <a:xfrm>
          <a:off x="3133725" y="3651250"/>
          <a:ext cx="190500" cy="2159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txBody>
        <a:bodyPr vertOverflow="clip" wrap="square" lIns="27432" tIns="18288" rIns="0" bIns="0" anchor="t"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2</xdr:col>
      <xdr:colOff>942975</xdr:colOff>
      <xdr:row>12</xdr:row>
      <xdr:rowOff>9525</xdr:rowOff>
    </xdr:from>
    <xdr:to>
      <xdr:col>3</xdr:col>
      <xdr:colOff>361950</xdr:colOff>
      <xdr:row>13</xdr:row>
      <xdr:rowOff>19050</xdr:rowOff>
    </xdr:to>
    <xdr:sp macro="" textlink="">
      <xdr:nvSpPr>
        <xdr:cNvPr id="10" name="Check Box 9" hidden="1">
          <a:extLst>
            <a:ext uri="{63B3BB69-23CF-44E3-9099-C40C66FF867C}">
              <a14:compatExt xmlns:a14="http://schemas.microsoft.com/office/drawing/2010/main" spid="_x0000_s7177"/>
            </a:ext>
          </a:extLst>
        </xdr:cNvPr>
        <xdr:cNvSpPr/>
      </xdr:nvSpPr>
      <xdr:spPr bwMode="auto">
        <a:xfrm>
          <a:off x="2898775" y="2320925"/>
          <a:ext cx="511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1º</a:t>
          </a:r>
        </a:p>
      </xdr:txBody>
    </xdr:sp>
    <xdr:clientData/>
  </xdr:twoCellAnchor>
  <xdr:twoCellAnchor editAs="oneCell">
    <xdr:from>
      <xdr:col>3</xdr:col>
      <xdr:colOff>447675</xdr:colOff>
      <xdr:row>12</xdr:row>
      <xdr:rowOff>9525</xdr:rowOff>
    </xdr:from>
    <xdr:to>
      <xdr:col>3</xdr:col>
      <xdr:colOff>819150</xdr:colOff>
      <xdr:row>13</xdr:row>
      <xdr:rowOff>19050</xdr:rowOff>
    </xdr:to>
    <xdr:sp macro="" textlink="">
      <xdr:nvSpPr>
        <xdr:cNvPr id="11" name="Check Box 10" hidden="1">
          <a:extLst>
            <a:ext uri="{63B3BB69-23CF-44E3-9099-C40C66FF867C}">
              <a14:compatExt xmlns:a14="http://schemas.microsoft.com/office/drawing/2010/main" spid="_x0000_s7178"/>
            </a:ext>
          </a:extLst>
        </xdr:cNvPr>
        <xdr:cNvSpPr/>
      </xdr:nvSpPr>
      <xdr:spPr bwMode="auto">
        <a:xfrm>
          <a:off x="349567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2º</a:t>
          </a:r>
        </a:p>
      </xdr:txBody>
    </xdr:sp>
    <xdr:clientData/>
  </xdr:twoCellAnchor>
  <xdr:twoCellAnchor editAs="oneCell">
    <xdr:from>
      <xdr:col>3</xdr:col>
      <xdr:colOff>895350</xdr:colOff>
      <xdr:row>12</xdr:row>
      <xdr:rowOff>9525</xdr:rowOff>
    </xdr:from>
    <xdr:to>
      <xdr:col>4</xdr:col>
      <xdr:colOff>9525</xdr:colOff>
      <xdr:row>13</xdr:row>
      <xdr:rowOff>19050</xdr:rowOff>
    </xdr:to>
    <xdr:sp macro="" textlink="">
      <xdr:nvSpPr>
        <xdr:cNvPr id="12" name="Check Box 11" hidden="1">
          <a:extLst>
            <a:ext uri="{63B3BB69-23CF-44E3-9099-C40C66FF867C}">
              <a14:compatExt xmlns:a14="http://schemas.microsoft.com/office/drawing/2010/main" spid="_x0000_s7179"/>
            </a:ext>
          </a:extLst>
        </xdr:cNvPr>
        <xdr:cNvSpPr/>
      </xdr:nvSpPr>
      <xdr:spPr bwMode="auto">
        <a:xfrm>
          <a:off x="3943350" y="2320925"/>
          <a:ext cx="5492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3º</a:t>
          </a:r>
        </a:p>
      </xdr:txBody>
    </xdr:sp>
    <xdr:clientData/>
  </xdr:twoCellAnchor>
  <xdr:twoCellAnchor editAs="oneCell">
    <xdr:from>
      <xdr:col>4</xdr:col>
      <xdr:colOff>123825</xdr:colOff>
      <xdr:row>12</xdr:row>
      <xdr:rowOff>9525</xdr:rowOff>
    </xdr:from>
    <xdr:to>
      <xdr:col>4</xdr:col>
      <xdr:colOff>495300</xdr:colOff>
      <xdr:row>13</xdr:row>
      <xdr:rowOff>19050</xdr:rowOff>
    </xdr:to>
    <xdr:sp macro="" textlink="">
      <xdr:nvSpPr>
        <xdr:cNvPr id="13" name="Check Box 12" hidden="1">
          <a:extLst>
            <a:ext uri="{63B3BB69-23CF-44E3-9099-C40C66FF867C}">
              <a14:compatExt xmlns:a14="http://schemas.microsoft.com/office/drawing/2010/main" spid="_x0000_s7180"/>
            </a:ext>
          </a:extLst>
        </xdr:cNvPr>
        <xdr:cNvSpPr/>
      </xdr:nvSpPr>
      <xdr:spPr bwMode="auto">
        <a:xfrm>
          <a:off x="4606925"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4º</a:t>
          </a:r>
        </a:p>
      </xdr:txBody>
    </xdr:sp>
    <xdr:clientData/>
  </xdr:twoCellAnchor>
  <xdr:twoCellAnchor editAs="oneCell">
    <xdr:from>
      <xdr:col>4</xdr:col>
      <xdr:colOff>552450</xdr:colOff>
      <xdr:row>12</xdr:row>
      <xdr:rowOff>9525</xdr:rowOff>
    </xdr:from>
    <xdr:to>
      <xdr:col>4</xdr:col>
      <xdr:colOff>923925</xdr:colOff>
      <xdr:row>13</xdr:row>
      <xdr:rowOff>19050</xdr:rowOff>
    </xdr:to>
    <xdr:sp macro="" textlink="">
      <xdr:nvSpPr>
        <xdr:cNvPr id="14" name="Check Box 13" hidden="1">
          <a:extLst>
            <a:ext uri="{63B3BB69-23CF-44E3-9099-C40C66FF867C}">
              <a14:compatExt xmlns:a14="http://schemas.microsoft.com/office/drawing/2010/main" spid="_x0000_s7181"/>
            </a:ext>
          </a:extLst>
        </xdr:cNvPr>
        <xdr:cNvSpPr/>
      </xdr:nvSpPr>
      <xdr:spPr bwMode="auto">
        <a:xfrm>
          <a:off x="503555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5º</a:t>
          </a:r>
        </a:p>
      </xdr:txBody>
    </xdr:sp>
    <xdr:clientData/>
  </xdr:twoCellAnchor>
  <xdr:twoCellAnchor editAs="oneCell">
    <xdr:from>
      <xdr:col>6</xdr:col>
      <xdr:colOff>38100</xdr:colOff>
      <xdr:row>12</xdr:row>
      <xdr:rowOff>9525</xdr:rowOff>
    </xdr:from>
    <xdr:to>
      <xdr:col>6</xdr:col>
      <xdr:colOff>409575</xdr:colOff>
      <xdr:row>13</xdr:row>
      <xdr:rowOff>19050</xdr:rowOff>
    </xdr:to>
    <xdr:sp macro="" textlink="">
      <xdr:nvSpPr>
        <xdr:cNvPr id="15" name="Check Box 14" hidden="1">
          <a:extLst>
            <a:ext uri="{63B3BB69-23CF-44E3-9099-C40C66FF867C}">
              <a14:compatExt xmlns:a14="http://schemas.microsoft.com/office/drawing/2010/main" spid="_x0000_s7182"/>
            </a:ext>
          </a:extLst>
        </xdr:cNvPr>
        <xdr:cNvSpPr/>
      </xdr:nvSpPr>
      <xdr:spPr bwMode="auto">
        <a:xfrm>
          <a:off x="6134100" y="2320925"/>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6º</a:t>
          </a:r>
        </a:p>
      </xdr:txBody>
    </xdr:sp>
    <xdr:clientData/>
  </xdr:twoCellAnchor>
  <xdr:twoCellAnchor editAs="oneCell">
    <xdr:from>
      <xdr:col>2</xdr:col>
      <xdr:colOff>47625</xdr:colOff>
      <xdr:row>12</xdr:row>
      <xdr:rowOff>0</xdr:rowOff>
    </xdr:from>
    <xdr:to>
      <xdr:col>2</xdr:col>
      <xdr:colOff>819150</xdr:colOff>
      <xdr:row>13</xdr:row>
      <xdr:rowOff>133350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3425"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57150</xdr:colOff>
      <xdr:row>14</xdr:row>
      <xdr:rowOff>28575</xdr:rowOff>
    </xdr:from>
    <xdr:to>
      <xdr:col>2</xdr:col>
      <xdr:colOff>885825</xdr:colOff>
      <xdr:row>15</xdr:row>
      <xdr:rowOff>161925</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2950" y="2720975"/>
          <a:ext cx="8286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5169" name="Label 1" hidden="1">
              <a:extLst>
                <a:ext uri="{63B3BB69-23CF-44E3-9099-C40C66FF867C}">
                  <a14:compatExt spid="_x0000_s1351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5170" name="Label 2" hidden="1">
              <a:extLst>
                <a:ext uri="{63B3BB69-23CF-44E3-9099-C40C66FF867C}">
                  <a14:compatExt spid="_x0000_s1351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5171" name="Label 3" hidden="1">
              <a:extLst>
                <a:ext uri="{63B3BB69-23CF-44E3-9099-C40C66FF867C}">
                  <a14:compatExt spid="_x0000_s13517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5172" name="Label 4" hidden="1">
              <a:extLst>
                <a:ext uri="{63B3BB69-23CF-44E3-9099-C40C66FF867C}">
                  <a14:compatExt spid="_x0000_s13517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5173" name="Label 5" hidden="1">
              <a:extLst>
                <a:ext uri="{63B3BB69-23CF-44E3-9099-C40C66FF867C}">
                  <a14:compatExt spid="_x0000_s1351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5174" name="Label 6" hidden="1">
              <a:extLst>
                <a:ext uri="{63B3BB69-23CF-44E3-9099-C40C66FF867C}">
                  <a14:compatExt spid="_x0000_s1351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5175" name="Check Box 7" hidden="1">
              <a:extLst>
                <a:ext uri="{63B3BB69-23CF-44E3-9099-C40C66FF867C}">
                  <a14:compatExt spid="_x0000_s13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5176" name="Check Box 8" hidden="1">
              <a:extLst>
                <a:ext uri="{63B3BB69-23CF-44E3-9099-C40C66FF867C}">
                  <a14:compatExt spid="_x0000_s135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35177" name="Check Box 9" hidden="1">
              <a:extLst>
                <a:ext uri="{63B3BB69-23CF-44E3-9099-C40C66FF867C}">
                  <a14:compatExt spid="_x0000_s135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5178" name="Check Box 10" hidden="1">
              <a:extLst>
                <a:ext uri="{63B3BB69-23CF-44E3-9099-C40C66FF867C}">
                  <a14:compatExt spid="_x0000_s13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35179" name="Check Box 11" hidden="1">
              <a:extLst>
                <a:ext uri="{63B3BB69-23CF-44E3-9099-C40C66FF867C}">
                  <a14:compatExt spid="_x0000_s135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5180" name="Check Box 12" hidden="1">
              <a:extLst>
                <a:ext uri="{63B3BB69-23CF-44E3-9099-C40C66FF867C}">
                  <a14:compatExt spid="_x0000_s135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8.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6561" name="Label 1" hidden="1">
              <a:extLst>
                <a:ext uri="{63B3BB69-23CF-44E3-9099-C40C66FF867C}">
                  <a14:compatExt spid="_x0000_s665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6562" name="Label 2" hidden="1">
              <a:extLst>
                <a:ext uri="{63B3BB69-23CF-44E3-9099-C40C66FF867C}">
                  <a14:compatExt spid="_x0000_s665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6563" name="Label 3" hidden="1">
              <a:extLst>
                <a:ext uri="{63B3BB69-23CF-44E3-9099-C40C66FF867C}">
                  <a14:compatExt spid="_x0000_s6656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6564" name="Label 4" hidden="1">
              <a:extLst>
                <a:ext uri="{63B3BB69-23CF-44E3-9099-C40C66FF867C}">
                  <a14:compatExt spid="_x0000_s665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6565" name="Label 5" hidden="1">
              <a:extLst>
                <a:ext uri="{63B3BB69-23CF-44E3-9099-C40C66FF867C}">
                  <a14:compatExt spid="_x0000_s665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6566" name="Label 6" hidden="1">
              <a:extLst>
                <a:ext uri="{63B3BB69-23CF-44E3-9099-C40C66FF867C}">
                  <a14:compatExt spid="_x0000_s665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66567" name="Check Box 7" hidden="1">
              <a:extLst>
                <a:ext uri="{63B3BB69-23CF-44E3-9099-C40C66FF867C}">
                  <a14:compatExt spid="_x0000_s66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66568" name="Check Box 8" hidden="1">
              <a:extLst>
                <a:ext uri="{63B3BB69-23CF-44E3-9099-C40C66FF867C}">
                  <a14:compatExt spid="_x0000_s66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66569" name="Check Box 9" hidden="1">
              <a:extLst>
                <a:ext uri="{63B3BB69-23CF-44E3-9099-C40C66FF867C}">
                  <a14:compatExt spid="_x0000_s66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66570" name="Check Box 10" hidden="1">
              <a:extLst>
                <a:ext uri="{63B3BB69-23CF-44E3-9099-C40C66FF867C}">
                  <a14:compatExt spid="_x0000_s66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66571" name="Check Box 11" hidden="1">
              <a:extLst>
                <a:ext uri="{63B3BB69-23CF-44E3-9099-C40C66FF867C}">
                  <a14:compatExt spid="_x0000_s66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66572" name="Check Box 12" hidden="1">
              <a:extLst>
                <a:ext uri="{63B3BB69-23CF-44E3-9099-C40C66FF867C}">
                  <a14:compatExt spid="_x0000_s66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8467</xdr:rowOff>
    </xdr:from>
    <xdr:to>
      <xdr:col>2</xdr:col>
      <xdr:colOff>1079500</xdr:colOff>
      <xdr:row>15</xdr:row>
      <xdr:rowOff>160867</xdr:rowOff>
    </xdr:to>
    <xdr:pic>
      <xdr:nvPicPr>
        <xdr:cNvPr id="18"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9300" y="2692400"/>
          <a:ext cx="10160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36193"/>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36194"/>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6195" name="Label 3" hidden="1">
              <a:extLst>
                <a:ext uri="{63B3BB69-23CF-44E3-9099-C40C66FF867C}">
                  <a14:compatExt spid="_x0000_s13619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6196" name="Label 4" hidden="1">
              <a:extLst>
                <a:ext uri="{63B3BB69-23CF-44E3-9099-C40C66FF867C}">
                  <a14:compatExt spid="_x0000_s13619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6197" name="Label 5" hidden="1">
              <a:extLst>
                <a:ext uri="{63B3BB69-23CF-44E3-9099-C40C66FF867C}">
                  <a14:compatExt spid="_x0000_s1361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6198" name="Label 6" hidden="1">
              <a:extLst>
                <a:ext uri="{63B3BB69-23CF-44E3-9099-C40C66FF867C}">
                  <a14:compatExt spid="_x0000_s1361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6199" name="Label 7" hidden="1">
              <a:extLst>
                <a:ext uri="{63B3BB69-23CF-44E3-9099-C40C66FF867C}">
                  <a14:compatExt spid="_x0000_s1361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6200" name="Label 8" hidden="1">
              <a:extLst>
                <a:ext uri="{63B3BB69-23CF-44E3-9099-C40C66FF867C}">
                  <a14:compatExt spid="_x0000_s1362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6201" name="Check Box 9" hidden="1">
              <a:extLst>
                <a:ext uri="{63B3BB69-23CF-44E3-9099-C40C66FF867C}">
                  <a14:compatExt spid="_x0000_s136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6202" name="Check Box 10" hidden="1">
              <a:extLst>
                <a:ext uri="{63B3BB69-23CF-44E3-9099-C40C66FF867C}">
                  <a14:compatExt spid="_x0000_s136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36203" name="Check Box 11" hidden="1">
              <a:extLst>
                <a:ext uri="{63B3BB69-23CF-44E3-9099-C40C66FF867C}">
                  <a14:compatExt spid="_x0000_s136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6204" name="Check Box 12" hidden="1">
              <a:extLst>
                <a:ext uri="{63B3BB69-23CF-44E3-9099-C40C66FF867C}">
                  <a14:compatExt spid="_x0000_s136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36205" name="Check Box 13" hidden="1">
              <a:extLst>
                <a:ext uri="{63B3BB69-23CF-44E3-9099-C40C66FF867C}">
                  <a14:compatExt spid="_x0000_s136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6206" name="Check Box 14" hidden="1">
              <a:extLst>
                <a:ext uri="{63B3BB69-23CF-44E3-9099-C40C66FF867C}">
                  <a14:compatExt spid="_x0000_s136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36193"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36194"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62465"/>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62466"/>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62467" name="Label 3" hidden="1">
              <a:extLst>
                <a:ext uri="{63B3BB69-23CF-44E3-9099-C40C66FF867C}">
                  <a14:compatExt spid="_x0000_s6246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62468" name="Label 4" hidden="1">
              <a:extLst>
                <a:ext uri="{63B3BB69-23CF-44E3-9099-C40C66FF867C}">
                  <a14:compatExt spid="_x0000_s6246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62469" name="Label 5" hidden="1">
              <a:extLst>
                <a:ext uri="{63B3BB69-23CF-44E3-9099-C40C66FF867C}">
                  <a14:compatExt spid="_x0000_s624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62470" name="Label 6" hidden="1">
              <a:extLst>
                <a:ext uri="{63B3BB69-23CF-44E3-9099-C40C66FF867C}">
                  <a14:compatExt spid="_x0000_s624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62471" name="Label 7" hidden="1">
              <a:extLst>
                <a:ext uri="{63B3BB69-23CF-44E3-9099-C40C66FF867C}">
                  <a14:compatExt spid="_x0000_s6247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62472" name="Label 8" hidden="1">
              <a:extLst>
                <a:ext uri="{63B3BB69-23CF-44E3-9099-C40C66FF867C}">
                  <a14:compatExt spid="_x0000_s6247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62473" name="Check Box 9" hidden="1">
              <a:extLst>
                <a:ext uri="{63B3BB69-23CF-44E3-9099-C40C66FF867C}">
                  <a14:compatExt spid="_x0000_s62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62474" name="Check Box 10" hidden="1">
              <a:extLst>
                <a:ext uri="{63B3BB69-23CF-44E3-9099-C40C66FF867C}">
                  <a14:compatExt spid="_x0000_s62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62475" name="Check Box 11" hidden="1">
              <a:extLst>
                <a:ext uri="{63B3BB69-23CF-44E3-9099-C40C66FF867C}">
                  <a14:compatExt spid="_x0000_s624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62476" name="Check Box 12" hidden="1">
              <a:extLst>
                <a:ext uri="{63B3BB69-23CF-44E3-9099-C40C66FF867C}">
                  <a14:compatExt spid="_x0000_s624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62477" name="Check Box 13" hidden="1">
              <a:extLst>
                <a:ext uri="{63B3BB69-23CF-44E3-9099-C40C66FF867C}">
                  <a14:compatExt spid="_x0000_s624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62478" name="Check Box 14" hidden="1">
              <a:extLst>
                <a:ext uri="{63B3BB69-23CF-44E3-9099-C40C66FF867C}">
                  <a14:compatExt spid="_x0000_s624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62465"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62466"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37217"/>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37218"/>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7219" name="Label 3" hidden="1">
              <a:extLst>
                <a:ext uri="{63B3BB69-23CF-44E3-9099-C40C66FF867C}">
                  <a14:compatExt spid="_x0000_s13721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7220" name="Label 4" hidden="1">
              <a:extLst>
                <a:ext uri="{63B3BB69-23CF-44E3-9099-C40C66FF867C}">
                  <a14:compatExt spid="_x0000_s13722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7221" name="Label 5" hidden="1">
              <a:extLst>
                <a:ext uri="{63B3BB69-23CF-44E3-9099-C40C66FF867C}">
                  <a14:compatExt spid="_x0000_s1372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7222" name="Label 6" hidden="1">
              <a:extLst>
                <a:ext uri="{63B3BB69-23CF-44E3-9099-C40C66FF867C}">
                  <a14:compatExt spid="_x0000_s1372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7223" name="Label 7" hidden="1">
              <a:extLst>
                <a:ext uri="{63B3BB69-23CF-44E3-9099-C40C66FF867C}">
                  <a14:compatExt spid="_x0000_s1372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7224" name="Label 8" hidden="1">
              <a:extLst>
                <a:ext uri="{63B3BB69-23CF-44E3-9099-C40C66FF867C}">
                  <a14:compatExt spid="_x0000_s13722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7225" name="Check Box 9" hidden="1">
              <a:extLst>
                <a:ext uri="{63B3BB69-23CF-44E3-9099-C40C66FF867C}">
                  <a14:compatExt spid="_x0000_s137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7226" name="Check Box 10" hidden="1">
              <a:extLst>
                <a:ext uri="{63B3BB69-23CF-44E3-9099-C40C66FF867C}">
                  <a14:compatExt spid="_x0000_s137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1266825</xdr:colOff>
          <xdr:row>13</xdr:row>
          <xdr:rowOff>28575</xdr:rowOff>
        </xdr:to>
        <xdr:sp macro="" textlink="">
          <xdr:nvSpPr>
            <xdr:cNvPr id="137227" name="Check Box 11" hidden="1">
              <a:extLst>
                <a:ext uri="{63B3BB69-23CF-44E3-9099-C40C66FF867C}">
                  <a14:compatExt spid="_x0000_s137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7228" name="Check Box 12" hidden="1">
              <a:extLst>
                <a:ext uri="{63B3BB69-23CF-44E3-9099-C40C66FF867C}">
                  <a14:compatExt spid="_x0000_s137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85725</xdr:colOff>
          <xdr:row>13</xdr:row>
          <xdr:rowOff>28575</xdr:rowOff>
        </xdr:to>
        <xdr:sp macro="" textlink="">
          <xdr:nvSpPr>
            <xdr:cNvPr id="137229" name="Check Box 13" hidden="1">
              <a:extLst>
                <a:ext uri="{63B3BB69-23CF-44E3-9099-C40C66FF867C}">
                  <a14:compatExt spid="_x0000_s137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7230" name="Check Box 14" hidden="1">
              <a:extLst>
                <a:ext uri="{63B3BB69-23CF-44E3-9099-C40C66FF867C}">
                  <a14:compatExt spid="_x0000_s137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37217"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37218"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1790700" y="2311400"/>
          <a:ext cx="774700" cy="33020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1803400" y="2717800"/>
          <a:ext cx="825500"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8241" name="Label 1" hidden="1">
              <a:extLst>
                <a:ext uri="{63B3BB69-23CF-44E3-9099-C40C66FF867C}">
                  <a14:compatExt spid="_x0000_s1382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8242" name="Label 2" hidden="1">
              <a:extLst>
                <a:ext uri="{63B3BB69-23CF-44E3-9099-C40C66FF867C}">
                  <a14:compatExt spid="_x0000_s1382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8243" name="Label 3" hidden="1">
              <a:extLst>
                <a:ext uri="{63B3BB69-23CF-44E3-9099-C40C66FF867C}">
                  <a14:compatExt spid="_x0000_s13824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8244" name="Label 4" hidden="1">
              <a:extLst>
                <a:ext uri="{63B3BB69-23CF-44E3-9099-C40C66FF867C}">
                  <a14:compatExt spid="_x0000_s13824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8245" name="Label 5" hidden="1">
              <a:extLst>
                <a:ext uri="{63B3BB69-23CF-44E3-9099-C40C66FF867C}">
                  <a14:compatExt spid="_x0000_s1382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8246" name="Label 6" hidden="1">
              <a:extLst>
                <a:ext uri="{63B3BB69-23CF-44E3-9099-C40C66FF867C}">
                  <a14:compatExt spid="_x0000_s1382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8247" name="Check Box 7" hidden="1">
              <a:extLst>
                <a:ext uri="{63B3BB69-23CF-44E3-9099-C40C66FF867C}">
                  <a14:compatExt spid="_x0000_s138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8248" name="Check Box 8" hidden="1">
              <a:extLst>
                <a:ext uri="{63B3BB69-23CF-44E3-9099-C40C66FF867C}">
                  <a14:compatExt spid="_x0000_s138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1447800</xdr:colOff>
          <xdr:row>13</xdr:row>
          <xdr:rowOff>28575</xdr:rowOff>
        </xdr:to>
        <xdr:sp macro="" textlink="">
          <xdr:nvSpPr>
            <xdr:cNvPr id="138249" name="Check Box 9" hidden="1">
              <a:extLst>
                <a:ext uri="{63B3BB69-23CF-44E3-9099-C40C66FF867C}">
                  <a14:compatExt spid="_x0000_s138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8250" name="Check Box 10" hidden="1">
              <a:extLst>
                <a:ext uri="{63B3BB69-23CF-44E3-9099-C40C66FF867C}">
                  <a14:compatExt spid="_x0000_s138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38251" name="Check Box 11" hidden="1">
              <a:extLst>
                <a:ext uri="{63B3BB69-23CF-44E3-9099-C40C66FF867C}">
                  <a14:compatExt spid="_x0000_s138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8252" name="Check Box 12" hidden="1">
              <a:extLst>
                <a:ext uri="{63B3BB69-23CF-44E3-9099-C40C66FF867C}">
                  <a14:compatExt spid="_x0000_s138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38100</xdr:rowOff>
        </xdr:from>
        <xdr:to>
          <xdr:col>3</xdr:col>
          <xdr:colOff>0</xdr:colOff>
          <xdr:row>15</xdr:row>
          <xdr:rowOff>85725</xdr:rowOff>
        </xdr:to>
        <xdr:sp macro="" textlink="">
          <xdr:nvSpPr>
            <xdr:cNvPr id="138253" name="Check Box 13" hidden="1">
              <a:extLst>
                <a:ext uri="{63B3BB69-23CF-44E3-9099-C40C66FF867C}">
                  <a14:compatExt spid="_x0000_s138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semestral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104775</xdr:rowOff>
        </xdr:from>
        <xdr:to>
          <xdr:col>2</xdr:col>
          <xdr:colOff>866775</xdr:colOff>
          <xdr:row>13</xdr:row>
          <xdr:rowOff>152400</xdr:rowOff>
        </xdr:to>
        <xdr:sp macro="" textlink="">
          <xdr:nvSpPr>
            <xdr:cNvPr id="138254" name="Check Box 14" hidden="1">
              <a:extLst>
                <a:ext uri="{63B3BB69-23CF-44E3-9099-C40C66FF867C}">
                  <a14:compatExt spid="_x0000_s138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anual</a:t>
              </a:r>
            </a:p>
          </xdr:txBody>
        </xdr:sp>
        <xdr:clientData/>
      </xdr:twoCellAnchor>
    </mc:Choice>
    <mc:Fallback/>
  </mc:AlternateContent>
</xdr:wsDr>
</file>

<file path=xl/drawings/drawing4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1790700" y="2311400"/>
          <a:ext cx="774700" cy="33020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1803400" y="2717800"/>
          <a:ext cx="825500"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39265" name="Label 1" hidden="1">
              <a:extLst>
                <a:ext uri="{63B3BB69-23CF-44E3-9099-C40C66FF867C}">
                  <a14:compatExt spid="_x0000_s1392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39266" name="Label 2" hidden="1">
              <a:extLst>
                <a:ext uri="{63B3BB69-23CF-44E3-9099-C40C66FF867C}">
                  <a14:compatExt spid="_x0000_s1392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39267" name="Label 3" hidden="1">
              <a:extLst>
                <a:ext uri="{63B3BB69-23CF-44E3-9099-C40C66FF867C}">
                  <a14:compatExt spid="_x0000_s13926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39268" name="Label 4" hidden="1">
              <a:extLst>
                <a:ext uri="{63B3BB69-23CF-44E3-9099-C40C66FF867C}">
                  <a14:compatExt spid="_x0000_s13926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39269" name="Label 5" hidden="1">
              <a:extLst>
                <a:ext uri="{63B3BB69-23CF-44E3-9099-C40C66FF867C}">
                  <a14:compatExt spid="_x0000_s1392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39270" name="Label 6" hidden="1">
              <a:extLst>
                <a:ext uri="{63B3BB69-23CF-44E3-9099-C40C66FF867C}">
                  <a14:compatExt spid="_x0000_s1392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39271" name="Check Box 7" hidden="1">
              <a:extLst>
                <a:ext uri="{63B3BB69-23CF-44E3-9099-C40C66FF867C}">
                  <a14:compatExt spid="_x0000_s139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39272" name="Check Box 8" hidden="1">
              <a:extLst>
                <a:ext uri="{63B3BB69-23CF-44E3-9099-C40C66FF867C}">
                  <a14:compatExt spid="_x0000_s139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1447800</xdr:colOff>
          <xdr:row>13</xdr:row>
          <xdr:rowOff>28575</xdr:rowOff>
        </xdr:to>
        <xdr:sp macro="" textlink="">
          <xdr:nvSpPr>
            <xdr:cNvPr id="139273" name="Check Box 9" hidden="1">
              <a:extLst>
                <a:ext uri="{63B3BB69-23CF-44E3-9099-C40C66FF867C}">
                  <a14:compatExt spid="_x0000_s139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39274" name="Check Box 10" hidden="1">
              <a:extLst>
                <a:ext uri="{63B3BB69-23CF-44E3-9099-C40C66FF867C}">
                  <a14:compatExt spid="_x0000_s139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39275" name="Check Box 11" hidden="1">
              <a:extLst>
                <a:ext uri="{63B3BB69-23CF-44E3-9099-C40C66FF867C}">
                  <a14:compatExt spid="_x0000_s139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39276" name="Check Box 12" hidden="1">
              <a:extLst>
                <a:ext uri="{63B3BB69-23CF-44E3-9099-C40C66FF867C}">
                  <a14:compatExt spid="_x0000_s139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38100</xdr:rowOff>
        </xdr:from>
        <xdr:to>
          <xdr:col>3</xdr:col>
          <xdr:colOff>0</xdr:colOff>
          <xdr:row>15</xdr:row>
          <xdr:rowOff>85725</xdr:rowOff>
        </xdr:to>
        <xdr:sp macro="" textlink="">
          <xdr:nvSpPr>
            <xdr:cNvPr id="139277" name="Check Box 13" hidden="1">
              <a:extLst>
                <a:ext uri="{63B3BB69-23CF-44E3-9099-C40C66FF867C}">
                  <a14:compatExt spid="_x0000_s139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semestral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104775</xdr:rowOff>
        </xdr:from>
        <xdr:to>
          <xdr:col>2</xdr:col>
          <xdr:colOff>866775</xdr:colOff>
          <xdr:row>13</xdr:row>
          <xdr:rowOff>152400</xdr:rowOff>
        </xdr:to>
        <xdr:sp macro="" textlink="">
          <xdr:nvSpPr>
            <xdr:cNvPr id="139278" name="Check Box 14" hidden="1">
              <a:extLst>
                <a:ext uri="{63B3BB69-23CF-44E3-9099-C40C66FF867C}">
                  <a14:compatExt spid="_x0000_s139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anual</a:t>
              </a:r>
            </a:p>
          </xdr:txBody>
        </xdr:sp>
        <xdr:clientData/>
      </xdr:twoCellAnchor>
    </mc:Choice>
    <mc:Fallback/>
  </mc:AlternateContent>
</xdr:wsDr>
</file>

<file path=xl/drawings/drawing43.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148481"/>
            </a:ext>
          </a:extLst>
        </xdr:cNvPr>
        <xdr:cNvSpPr/>
      </xdr:nvSpPr>
      <xdr:spPr>
        <a:xfrm>
          <a:off x="0" y="0"/>
          <a:ext cx="0" cy="0"/>
        </a:xfrm>
        <a:prstGeom prst="rect">
          <a:avLst/>
        </a:prstGeom>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148482"/>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8483" name="Label 3" hidden="1">
              <a:extLst>
                <a:ext uri="{63B3BB69-23CF-44E3-9099-C40C66FF867C}">
                  <a14:compatExt spid="_x0000_s14848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8484" name="Label 4" hidden="1">
              <a:extLst>
                <a:ext uri="{63B3BB69-23CF-44E3-9099-C40C66FF867C}">
                  <a14:compatExt spid="_x0000_s1484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8485" name="Label 5" hidden="1">
              <a:extLst>
                <a:ext uri="{63B3BB69-23CF-44E3-9099-C40C66FF867C}">
                  <a14:compatExt spid="_x0000_s1484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8486" name="Label 6" hidden="1">
              <a:extLst>
                <a:ext uri="{63B3BB69-23CF-44E3-9099-C40C66FF867C}">
                  <a14:compatExt spid="_x0000_s1484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8487" name="Label 7" hidden="1">
              <a:extLst>
                <a:ext uri="{63B3BB69-23CF-44E3-9099-C40C66FF867C}">
                  <a14:compatExt spid="_x0000_s1484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8488" name="Label 8" hidden="1">
              <a:extLst>
                <a:ext uri="{63B3BB69-23CF-44E3-9099-C40C66FF867C}">
                  <a14:compatExt spid="_x0000_s1484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148489" name="Check Box 9" hidden="1">
              <a:extLst>
                <a:ext uri="{63B3BB69-23CF-44E3-9099-C40C66FF867C}">
                  <a14:compatExt spid="_x0000_s148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148490" name="Check Box 10" hidden="1">
              <a:extLst>
                <a:ext uri="{63B3BB69-23CF-44E3-9099-C40C66FF867C}">
                  <a14:compatExt spid="_x0000_s148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148491" name="Check Box 11" hidden="1">
              <a:extLst>
                <a:ext uri="{63B3BB69-23CF-44E3-9099-C40C66FF867C}">
                  <a14:compatExt spid="_x0000_s148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148492" name="Check Box 12" hidden="1">
              <a:extLst>
                <a:ext uri="{63B3BB69-23CF-44E3-9099-C40C66FF867C}">
                  <a14:compatExt spid="_x0000_s148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148493" name="Check Box 13" hidden="1">
              <a:extLst>
                <a:ext uri="{63B3BB69-23CF-44E3-9099-C40C66FF867C}">
                  <a14:compatExt spid="_x0000_s148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148494" name="Check Box 14" hidden="1">
              <a:extLst>
                <a:ext uri="{63B3BB69-23CF-44E3-9099-C40C66FF867C}">
                  <a14:compatExt spid="_x0000_s148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825500</xdr:colOff>
      <xdr:row>13</xdr:row>
      <xdr:rowOff>139700</xdr:rowOff>
    </xdr:to>
    <xdr:pic>
      <xdr:nvPicPr>
        <xdr:cNvPr id="148481"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7747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889000</xdr:colOff>
      <xdr:row>15</xdr:row>
      <xdr:rowOff>165100</xdr:rowOff>
    </xdr:to>
    <xdr:pic>
      <xdr:nvPicPr>
        <xdr:cNvPr id="14848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717800"/>
          <a:ext cx="825500" cy="330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0289" name="Label 1" hidden="1">
              <a:extLst>
                <a:ext uri="{63B3BB69-23CF-44E3-9099-C40C66FF867C}">
                  <a14:compatExt spid="_x0000_s1402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0290" name="Label 2" hidden="1">
              <a:extLst>
                <a:ext uri="{63B3BB69-23CF-44E3-9099-C40C66FF867C}">
                  <a14:compatExt spid="_x0000_s1402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0291" name="Label 3" hidden="1">
              <a:extLst>
                <a:ext uri="{63B3BB69-23CF-44E3-9099-C40C66FF867C}">
                  <a14:compatExt spid="_x0000_s14029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0292" name="Label 4" hidden="1">
              <a:extLst>
                <a:ext uri="{63B3BB69-23CF-44E3-9099-C40C66FF867C}">
                  <a14:compatExt spid="_x0000_s14029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0293" name="Label 5" hidden="1">
              <a:extLst>
                <a:ext uri="{63B3BB69-23CF-44E3-9099-C40C66FF867C}">
                  <a14:compatExt spid="_x0000_s1402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0294" name="Label 6" hidden="1">
              <a:extLst>
                <a:ext uri="{63B3BB69-23CF-44E3-9099-C40C66FF867C}">
                  <a14:compatExt spid="_x0000_s1402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0295" name="Check Box 7" hidden="1">
              <a:extLst>
                <a:ext uri="{63B3BB69-23CF-44E3-9099-C40C66FF867C}">
                  <a14:compatExt spid="_x0000_s140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0296" name="Check Box 8" hidden="1">
              <a:extLst>
                <a:ext uri="{63B3BB69-23CF-44E3-9099-C40C66FF867C}">
                  <a14:compatExt spid="_x0000_s140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0297" name="Check Box 9" hidden="1">
              <a:extLst>
                <a:ext uri="{63B3BB69-23CF-44E3-9099-C40C66FF867C}">
                  <a14:compatExt spid="_x0000_s140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0298" name="Check Box 10" hidden="1">
              <a:extLst>
                <a:ext uri="{63B3BB69-23CF-44E3-9099-C40C66FF867C}">
                  <a14:compatExt spid="_x0000_s140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0299" name="Check Box 11" hidden="1">
              <a:extLst>
                <a:ext uri="{63B3BB69-23CF-44E3-9099-C40C66FF867C}">
                  <a14:compatExt spid="_x0000_s140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0300" name="Check Box 12" hidden="1">
              <a:extLst>
                <a:ext uri="{63B3BB69-23CF-44E3-9099-C40C66FF867C}">
                  <a14:compatExt spid="_x0000_s140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1313" name="Label 1" hidden="1">
              <a:extLst>
                <a:ext uri="{63B3BB69-23CF-44E3-9099-C40C66FF867C}">
                  <a14:compatExt spid="_x0000_s1413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1314" name="Label 2" hidden="1">
              <a:extLst>
                <a:ext uri="{63B3BB69-23CF-44E3-9099-C40C66FF867C}">
                  <a14:compatExt spid="_x0000_s1413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1315" name="Label 3" hidden="1">
              <a:extLst>
                <a:ext uri="{63B3BB69-23CF-44E3-9099-C40C66FF867C}">
                  <a14:compatExt spid="_x0000_s14131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1316" name="Label 4" hidden="1">
              <a:extLst>
                <a:ext uri="{63B3BB69-23CF-44E3-9099-C40C66FF867C}">
                  <a14:compatExt spid="_x0000_s14131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1317" name="Label 5" hidden="1">
              <a:extLst>
                <a:ext uri="{63B3BB69-23CF-44E3-9099-C40C66FF867C}">
                  <a14:compatExt spid="_x0000_s1413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1318" name="Label 6" hidden="1">
              <a:extLst>
                <a:ext uri="{63B3BB69-23CF-44E3-9099-C40C66FF867C}">
                  <a14:compatExt spid="_x0000_s1413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1319" name="Check Box 7" hidden="1">
              <a:extLst>
                <a:ext uri="{63B3BB69-23CF-44E3-9099-C40C66FF867C}">
                  <a14:compatExt spid="_x0000_s14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1320" name="Check Box 8" hidden="1">
              <a:extLst>
                <a:ext uri="{63B3BB69-23CF-44E3-9099-C40C66FF867C}">
                  <a14:compatExt spid="_x0000_s141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1321" name="Check Box 9" hidden="1">
              <a:extLst>
                <a:ext uri="{63B3BB69-23CF-44E3-9099-C40C66FF867C}">
                  <a14:compatExt spid="_x0000_s141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1322" name="Check Box 10" hidden="1">
              <a:extLst>
                <a:ext uri="{63B3BB69-23CF-44E3-9099-C40C66FF867C}">
                  <a14:compatExt spid="_x0000_s141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1323" name="Check Box 11" hidden="1">
              <a:extLst>
                <a:ext uri="{63B3BB69-23CF-44E3-9099-C40C66FF867C}">
                  <a14:compatExt spid="_x0000_s141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1324" name="Check Box 12" hidden="1">
              <a:extLst>
                <a:ext uri="{63B3BB69-23CF-44E3-9099-C40C66FF867C}">
                  <a14:compatExt spid="_x0000_s141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2337" name="Label 1" hidden="1">
              <a:extLst>
                <a:ext uri="{63B3BB69-23CF-44E3-9099-C40C66FF867C}">
                  <a14:compatExt spid="_x0000_s1423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2338" name="Label 2" hidden="1">
              <a:extLst>
                <a:ext uri="{63B3BB69-23CF-44E3-9099-C40C66FF867C}">
                  <a14:compatExt spid="_x0000_s1423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2339" name="Label 3" hidden="1">
              <a:extLst>
                <a:ext uri="{63B3BB69-23CF-44E3-9099-C40C66FF867C}">
                  <a14:compatExt spid="_x0000_s1423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2340" name="Label 4" hidden="1">
              <a:extLst>
                <a:ext uri="{63B3BB69-23CF-44E3-9099-C40C66FF867C}">
                  <a14:compatExt spid="_x0000_s1423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2341" name="Label 5" hidden="1">
              <a:extLst>
                <a:ext uri="{63B3BB69-23CF-44E3-9099-C40C66FF867C}">
                  <a14:compatExt spid="_x0000_s1423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2342" name="Label 6" hidden="1">
              <a:extLst>
                <a:ext uri="{63B3BB69-23CF-44E3-9099-C40C66FF867C}">
                  <a14:compatExt spid="_x0000_s1423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2343" name="Check Box 7" hidden="1">
              <a:extLst>
                <a:ext uri="{63B3BB69-23CF-44E3-9099-C40C66FF867C}">
                  <a14:compatExt spid="_x0000_s142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2344" name="Check Box 8" hidden="1">
              <a:extLst>
                <a:ext uri="{63B3BB69-23CF-44E3-9099-C40C66FF867C}">
                  <a14:compatExt spid="_x0000_s142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2345" name="Check Box 9" hidden="1">
              <a:extLst>
                <a:ext uri="{63B3BB69-23CF-44E3-9099-C40C66FF867C}">
                  <a14:compatExt spid="_x0000_s142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2346" name="Check Box 10" hidden="1">
              <a:extLst>
                <a:ext uri="{63B3BB69-23CF-44E3-9099-C40C66FF867C}">
                  <a14:compatExt spid="_x0000_s142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2347" name="Check Box 11" hidden="1">
              <a:extLst>
                <a:ext uri="{63B3BB69-23CF-44E3-9099-C40C66FF867C}">
                  <a14:compatExt spid="_x0000_s142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2348" name="Check Box 12" hidden="1">
              <a:extLst>
                <a:ext uri="{63B3BB69-23CF-44E3-9099-C40C66FF867C}">
                  <a14:compatExt spid="_x0000_s142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3361" name="Label 1" hidden="1">
              <a:extLst>
                <a:ext uri="{63B3BB69-23CF-44E3-9099-C40C66FF867C}">
                  <a14:compatExt spid="_x0000_s1433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3362" name="Label 2" hidden="1">
              <a:extLst>
                <a:ext uri="{63B3BB69-23CF-44E3-9099-C40C66FF867C}">
                  <a14:compatExt spid="_x0000_s1433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3363" name="Label 3" hidden="1">
              <a:extLst>
                <a:ext uri="{63B3BB69-23CF-44E3-9099-C40C66FF867C}">
                  <a14:compatExt spid="_x0000_s14336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3364" name="Label 4" hidden="1">
              <a:extLst>
                <a:ext uri="{63B3BB69-23CF-44E3-9099-C40C66FF867C}">
                  <a14:compatExt spid="_x0000_s1433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3365" name="Label 5" hidden="1">
              <a:extLst>
                <a:ext uri="{63B3BB69-23CF-44E3-9099-C40C66FF867C}">
                  <a14:compatExt spid="_x0000_s1433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3366" name="Label 6" hidden="1">
              <a:extLst>
                <a:ext uri="{63B3BB69-23CF-44E3-9099-C40C66FF867C}">
                  <a14:compatExt spid="_x0000_s1433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3367" name="Check Box 7" hidden="1">
              <a:extLst>
                <a:ext uri="{63B3BB69-23CF-44E3-9099-C40C66FF867C}">
                  <a14:compatExt spid="_x0000_s143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3368" name="Check Box 8" hidden="1">
              <a:extLst>
                <a:ext uri="{63B3BB69-23CF-44E3-9099-C40C66FF867C}">
                  <a14:compatExt spid="_x0000_s143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3369" name="Check Box 9" hidden="1">
              <a:extLst>
                <a:ext uri="{63B3BB69-23CF-44E3-9099-C40C66FF867C}">
                  <a14:compatExt spid="_x0000_s143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3370" name="Check Box 10" hidden="1">
              <a:extLst>
                <a:ext uri="{63B3BB69-23CF-44E3-9099-C40C66FF867C}">
                  <a14:compatExt spid="_x0000_s143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3371" name="Check Box 11" hidden="1">
              <a:extLst>
                <a:ext uri="{63B3BB69-23CF-44E3-9099-C40C66FF867C}">
                  <a14:compatExt spid="_x0000_s143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3372" name="Check Box 12" hidden="1">
              <a:extLst>
                <a:ext uri="{63B3BB69-23CF-44E3-9099-C40C66FF867C}">
                  <a14:compatExt spid="_x0000_s143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12</xdr:row>
      <xdr:rowOff>0</xdr:rowOff>
    </xdr:from>
    <xdr:to>
      <xdr:col>2</xdr:col>
      <xdr:colOff>822325</xdr:colOff>
      <xdr:row>13</xdr:row>
      <xdr:rowOff>146050</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4385" name="Label 1" hidden="1">
              <a:extLst>
                <a:ext uri="{63B3BB69-23CF-44E3-9099-C40C66FF867C}">
                  <a14:compatExt spid="_x0000_s1443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4386" name="Label 2" hidden="1">
              <a:extLst>
                <a:ext uri="{63B3BB69-23CF-44E3-9099-C40C66FF867C}">
                  <a14:compatExt spid="_x0000_s1443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4387" name="Label 3" hidden="1">
              <a:extLst>
                <a:ext uri="{63B3BB69-23CF-44E3-9099-C40C66FF867C}">
                  <a14:compatExt spid="_x0000_s1443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4388" name="Label 4" hidden="1">
              <a:extLst>
                <a:ext uri="{63B3BB69-23CF-44E3-9099-C40C66FF867C}">
                  <a14:compatExt spid="_x0000_s1443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4389" name="Label 5" hidden="1">
              <a:extLst>
                <a:ext uri="{63B3BB69-23CF-44E3-9099-C40C66FF867C}">
                  <a14:compatExt spid="_x0000_s1443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4390" name="Label 6" hidden="1">
              <a:extLst>
                <a:ext uri="{63B3BB69-23CF-44E3-9099-C40C66FF867C}">
                  <a14:compatExt spid="_x0000_s1443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4391" name="Check Box 7" hidden="1">
              <a:extLst>
                <a:ext uri="{63B3BB69-23CF-44E3-9099-C40C66FF867C}">
                  <a14:compatExt spid="_x0000_s144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4392" name="Check Box 8" hidden="1">
              <a:extLst>
                <a:ext uri="{63B3BB69-23CF-44E3-9099-C40C66FF867C}">
                  <a14:compatExt spid="_x0000_s144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4393" name="Check Box 9" hidden="1">
              <a:extLst>
                <a:ext uri="{63B3BB69-23CF-44E3-9099-C40C66FF867C}">
                  <a14:compatExt spid="_x0000_s144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4394" name="Check Box 10" hidden="1">
              <a:extLst>
                <a:ext uri="{63B3BB69-23CF-44E3-9099-C40C66FF867C}">
                  <a14:compatExt spid="_x0000_s144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4395" name="Check Box 11" hidden="1">
              <a:extLst>
                <a:ext uri="{63B3BB69-23CF-44E3-9099-C40C66FF867C}">
                  <a14:compatExt spid="_x0000_s144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4396" name="Check Box 12" hidden="1">
              <a:extLst>
                <a:ext uri="{63B3BB69-23CF-44E3-9099-C40C66FF867C}">
                  <a14:compatExt spid="_x0000_s144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5409" name="Label 1" hidden="1">
              <a:extLst>
                <a:ext uri="{63B3BB69-23CF-44E3-9099-C40C66FF867C}">
                  <a14:compatExt spid="_x0000_s1454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5410" name="Label 2" hidden="1">
              <a:extLst>
                <a:ext uri="{63B3BB69-23CF-44E3-9099-C40C66FF867C}">
                  <a14:compatExt spid="_x0000_s1454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5411" name="Label 3" hidden="1">
              <a:extLst>
                <a:ext uri="{63B3BB69-23CF-44E3-9099-C40C66FF867C}">
                  <a14:compatExt spid="_x0000_s14541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5412" name="Label 4" hidden="1">
              <a:extLst>
                <a:ext uri="{63B3BB69-23CF-44E3-9099-C40C66FF867C}">
                  <a14:compatExt spid="_x0000_s14541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5413" name="Label 5" hidden="1">
              <a:extLst>
                <a:ext uri="{63B3BB69-23CF-44E3-9099-C40C66FF867C}">
                  <a14:compatExt spid="_x0000_s1454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5414" name="Label 6" hidden="1">
              <a:extLst>
                <a:ext uri="{63B3BB69-23CF-44E3-9099-C40C66FF867C}">
                  <a14:compatExt spid="_x0000_s1454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5415" name="Check Box 7" hidden="1">
              <a:extLst>
                <a:ext uri="{63B3BB69-23CF-44E3-9099-C40C66FF867C}">
                  <a14:compatExt spid="_x0000_s145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5416" name="Check Box 8" hidden="1">
              <a:extLst>
                <a:ext uri="{63B3BB69-23CF-44E3-9099-C40C66FF867C}">
                  <a14:compatExt spid="_x0000_s145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5417" name="Check Box 9" hidden="1">
              <a:extLst>
                <a:ext uri="{63B3BB69-23CF-44E3-9099-C40C66FF867C}">
                  <a14:compatExt spid="_x0000_s145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5418" name="Check Box 10" hidden="1">
              <a:extLst>
                <a:ext uri="{63B3BB69-23CF-44E3-9099-C40C66FF867C}">
                  <a14:compatExt spid="_x0000_s145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5419" name="Check Box 11" hidden="1">
              <a:extLst>
                <a:ext uri="{63B3BB69-23CF-44E3-9099-C40C66FF867C}">
                  <a14:compatExt spid="_x0000_s145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5420" name="Check Box 12" hidden="1">
              <a:extLst>
                <a:ext uri="{63B3BB69-23CF-44E3-9099-C40C66FF867C}">
                  <a14:compatExt spid="_x0000_s145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6865" name="Label 1" hidden="1">
              <a:extLst>
                <a:ext uri="{63B3BB69-23CF-44E3-9099-C40C66FF867C}">
                  <a14:compatExt spid="_x0000_s368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6866" name="Label 2" hidden="1">
              <a:extLst>
                <a:ext uri="{63B3BB69-23CF-44E3-9099-C40C66FF867C}">
                  <a14:compatExt spid="_x0000_s368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6867" name="Label 3" hidden="1">
              <a:extLst>
                <a:ext uri="{63B3BB69-23CF-44E3-9099-C40C66FF867C}">
                  <a14:compatExt spid="_x0000_s3686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6868" name="Label 4" hidden="1">
              <a:extLst>
                <a:ext uri="{63B3BB69-23CF-44E3-9099-C40C66FF867C}">
                  <a14:compatExt spid="_x0000_s3686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6869" name="Label 5" hidden="1">
              <a:extLst>
                <a:ext uri="{63B3BB69-23CF-44E3-9099-C40C66FF867C}">
                  <a14:compatExt spid="_x0000_s368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6870" name="Label 6" hidden="1">
              <a:extLst>
                <a:ext uri="{63B3BB69-23CF-44E3-9099-C40C66FF867C}">
                  <a14:compatExt spid="_x0000_s368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36873" name="Check Box 9" hidden="1">
              <a:extLst>
                <a:ext uri="{63B3BB69-23CF-44E3-9099-C40C66FF867C}">
                  <a14:compatExt spid="_x0000_s368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6874" name="Check Box 10" hidden="1">
              <a:extLst>
                <a:ext uri="{63B3BB69-23CF-44E3-9099-C40C66FF867C}">
                  <a14:compatExt spid="_x0000_s368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6875" name="Check Box 11" hidden="1">
              <a:extLst>
                <a:ext uri="{63B3BB69-23CF-44E3-9099-C40C66FF867C}">
                  <a14:compatExt spid="_x0000_s36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6876" name="Check Box 12" hidden="1">
              <a:extLst>
                <a:ext uri="{63B3BB69-23CF-44E3-9099-C40C66FF867C}">
                  <a14:compatExt spid="_x0000_s36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6433" name="Label 1" hidden="1">
              <a:extLst>
                <a:ext uri="{63B3BB69-23CF-44E3-9099-C40C66FF867C}">
                  <a14:compatExt spid="_x0000_s1464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6434" name="Label 2" hidden="1">
              <a:extLst>
                <a:ext uri="{63B3BB69-23CF-44E3-9099-C40C66FF867C}">
                  <a14:compatExt spid="_x0000_s1464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6435" name="Label 3" hidden="1">
              <a:extLst>
                <a:ext uri="{63B3BB69-23CF-44E3-9099-C40C66FF867C}">
                  <a14:compatExt spid="_x0000_s1464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6436" name="Label 4" hidden="1">
              <a:extLst>
                <a:ext uri="{63B3BB69-23CF-44E3-9099-C40C66FF867C}">
                  <a14:compatExt spid="_x0000_s1464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6437" name="Label 5" hidden="1">
              <a:extLst>
                <a:ext uri="{63B3BB69-23CF-44E3-9099-C40C66FF867C}">
                  <a14:compatExt spid="_x0000_s1464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6438" name="Label 6" hidden="1">
              <a:extLst>
                <a:ext uri="{63B3BB69-23CF-44E3-9099-C40C66FF867C}">
                  <a14:compatExt spid="_x0000_s1464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6439" name="Check Box 7" hidden="1">
              <a:extLst>
                <a:ext uri="{63B3BB69-23CF-44E3-9099-C40C66FF867C}">
                  <a14:compatExt spid="_x0000_s146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6440" name="Check Box 8" hidden="1">
              <a:extLst>
                <a:ext uri="{63B3BB69-23CF-44E3-9099-C40C66FF867C}">
                  <a14:compatExt spid="_x0000_s146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6441" name="Check Box 9" hidden="1">
              <a:extLst>
                <a:ext uri="{63B3BB69-23CF-44E3-9099-C40C66FF867C}">
                  <a14:compatExt spid="_x0000_s146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6442" name="Check Box 10" hidden="1">
              <a:extLst>
                <a:ext uri="{63B3BB69-23CF-44E3-9099-C40C66FF867C}">
                  <a14:compatExt spid="_x0000_s146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6443" name="Check Box 11" hidden="1">
              <a:extLst>
                <a:ext uri="{63B3BB69-23CF-44E3-9099-C40C66FF867C}">
                  <a14:compatExt spid="_x0000_s146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6444" name="Check Box 12" hidden="1">
              <a:extLst>
                <a:ext uri="{63B3BB69-23CF-44E3-9099-C40C66FF867C}">
                  <a14:compatExt spid="_x0000_s1464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47457" name="Label 1" hidden="1">
              <a:extLst>
                <a:ext uri="{63B3BB69-23CF-44E3-9099-C40C66FF867C}">
                  <a14:compatExt spid="_x0000_s14745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47458" name="Label 2" hidden="1">
              <a:extLst>
                <a:ext uri="{63B3BB69-23CF-44E3-9099-C40C66FF867C}">
                  <a14:compatExt spid="_x0000_s14745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47459" name="Label 3" hidden="1">
              <a:extLst>
                <a:ext uri="{63B3BB69-23CF-44E3-9099-C40C66FF867C}">
                  <a14:compatExt spid="_x0000_s14745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47460" name="Label 4" hidden="1">
              <a:extLst>
                <a:ext uri="{63B3BB69-23CF-44E3-9099-C40C66FF867C}">
                  <a14:compatExt spid="_x0000_s14746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47461" name="Label 5" hidden="1">
              <a:extLst>
                <a:ext uri="{63B3BB69-23CF-44E3-9099-C40C66FF867C}">
                  <a14:compatExt spid="_x0000_s1474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47462" name="Label 6" hidden="1">
              <a:extLst>
                <a:ext uri="{63B3BB69-23CF-44E3-9099-C40C66FF867C}">
                  <a14:compatExt spid="_x0000_s1474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47463" name="Check Box 7" hidden="1">
              <a:extLst>
                <a:ext uri="{63B3BB69-23CF-44E3-9099-C40C66FF867C}">
                  <a14:compatExt spid="_x0000_s147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47464" name="Check Box 8" hidden="1">
              <a:extLst>
                <a:ext uri="{63B3BB69-23CF-44E3-9099-C40C66FF867C}">
                  <a14:compatExt spid="_x0000_s147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47465" name="Check Box 9" hidden="1">
              <a:extLst>
                <a:ext uri="{63B3BB69-23CF-44E3-9099-C40C66FF867C}">
                  <a14:compatExt spid="_x0000_s147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47466" name="Check Box 10" hidden="1">
              <a:extLst>
                <a:ext uri="{63B3BB69-23CF-44E3-9099-C40C66FF867C}">
                  <a14:compatExt spid="_x0000_s147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47467" name="Check Box 11" hidden="1">
              <a:extLst>
                <a:ext uri="{63B3BB69-23CF-44E3-9099-C40C66FF867C}">
                  <a14:compatExt spid="_x0000_s147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47468" name="Check Box 12" hidden="1">
              <a:extLst>
                <a:ext uri="{63B3BB69-23CF-44E3-9099-C40C66FF867C}">
                  <a14:compatExt spid="_x0000_s147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169985" name="Label 1" hidden="1">
              <a:extLst>
                <a:ext uri="{63B3BB69-23CF-44E3-9099-C40C66FF867C}">
                  <a14:compatExt spid="_x0000_s1699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169986" name="Label 2" hidden="1">
              <a:extLst>
                <a:ext uri="{63B3BB69-23CF-44E3-9099-C40C66FF867C}">
                  <a14:compatExt spid="_x0000_s1699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169987" name="Label 3" hidden="1">
              <a:extLst>
                <a:ext uri="{63B3BB69-23CF-44E3-9099-C40C66FF867C}">
                  <a14:compatExt spid="_x0000_s1699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169988" name="Label 4" hidden="1">
              <a:extLst>
                <a:ext uri="{63B3BB69-23CF-44E3-9099-C40C66FF867C}">
                  <a14:compatExt spid="_x0000_s1699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169989" name="Label 5" hidden="1">
              <a:extLst>
                <a:ext uri="{63B3BB69-23CF-44E3-9099-C40C66FF867C}">
                  <a14:compatExt spid="_x0000_s1699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169990" name="Label 6" hidden="1">
              <a:extLst>
                <a:ext uri="{63B3BB69-23CF-44E3-9099-C40C66FF867C}">
                  <a14:compatExt spid="_x0000_s1699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169991" name="Check Box 7" hidden="1">
              <a:extLst>
                <a:ext uri="{63B3BB69-23CF-44E3-9099-C40C66FF867C}">
                  <a14:compatExt spid="_x0000_s1699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169992" name="Check Box 8" hidden="1">
              <a:extLst>
                <a:ext uri="{63B3BB69-23CF-44E3-9099-C40C66FF867C}">
                  <a14:compatExt spid="_x0000_s169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169993" name="Check Box 9" hidden="1">
              <a:extLst>
                <a:ext uri="{63B3BB69-23CF-44E3-9099-C40C66FF867C}">
                  <a14:compatExt spid="_x0000_s169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169994" name="Check Box 10" hidden="1">
              <a:extLst>
                <a:ext uri="{63B3BB69-23CF-44E3-9099-C40C66FF867C}">
                  <a14:compatExt spid="_x0000_s169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169995" name="Check Box 11" hidden="1">
              <a:extLst>
                <a:ext uri="{63B3BB69-23CF-44E3-9099-C40C66FF867C}">
                  <a14:compatExt spid="_x0000_s169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169996" name="Check Box 12" hidden="1">
              <a:extLst>
                <a:ext uri="{63B3BB69-23CF-44E3-9099-C40C66FF867C}">
                  <a14:compatExt spid="_x0000_s169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11</xdr:row>
      <xdr:rowOff>186267</xdr:rowOff>
    </xdr:from>
    <xdr:to>
      <xdr:col>2</xdr:col>
      <xdr:colOff>822325</xdr:colOff>
      <xdr:row>13</xdr:row>
      <xdr:rowOff>129117</xdr:rowOff>
    </xdr:to>
    <xdr:pic>
      <xdr:nvPicPr>
        <xdr:cNvPr id="18"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 y="2311400"/>
          <a:ext cx="771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7903" name="Label 15" hidden="1">
              <a:extLst>
                <a:ext uri="{63B3BB69-23CF-44E3-9099-C40C66FF867C}">
                  <a14:compatExt spid="_x0000_s3790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7904" name="Label 16" hidden="1">
              <a:extLst>
                <a:ext uri="{63B3BB69-23CF-44E3-9099-C40C66FF867C}">
                  <a14:compatExt spid="_x0000_s3790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7905" name="Label 17" hidden="1">
              <a:extLst>
                <a:ext uri="{63B3BB69-23CF-44E3-9099-C40C66FF867C}">
                  <a14:compatExt spid="_x0000_s379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7906" name="Label 18" hidden="1">
              <a:extLst>
                <a:ext uri="{63B3BB69-23CF-44E3-9099-C40C66FF867C}">
                  <a14:compatExt spid="_x0000_s379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7907" name="Label 19" hidden="1">
              <a:extLst>
                <a:ext uri="{63B3BB69-23CF-44E3-9099-C40C66FF867C}">
                  <a14:compatExt spid="_x0000_s3790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7908" name="Label 20" hidden="1">
              <a:extLst>
                <a:ext uri="{63B3BB69-23CF-44E3-9099-C40C66FF867C}">
                  <a14:compatExt spid="_x0000_s3790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37909" name="Check Box 21" hidden="1">
              <a:extLst>
                <a:ext uri="{63B3BB69-23CF-44E3-9099-C40C66FF867C}">
                  <a14:compatExt spid="_x0000_s379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7910" name="Check Box 22" hidden="1">
              <a:extLst>
                <a:ext uri="{63B3BB69-23CF-44E3-9099-C40C66FF867C}">
                  <a14:compatExt spid="_x0000_s379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37911" name="Check Box 23" hidden="1">
              <a:extLst>
                <a:ext uri="{63B3BB69-23CF-44E3-9099-C40C66FF867C}">
                  <a14:compatExt spid="_x0000_s379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7912" name="Check Box 24" hidden="1">
              <a:extLst>
                <a:ext uri="{63B3BB69-23CF-44E3-9099-C40C66FF867C}">
                  <a14:compatExt spid="_x0000_s379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7913" name="Check Box 25" hidden="1">
              <a:extLst>
                <a:ext uri="{63B3BB69-23CF-44E3-9099-C40C66FF867C}">
                  <a14:compatExt spid="_x0000_s379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7914" name="Check Box 26" hidden="1">
              <a:extLst>
                <a:ext uri="{63B3BB69-23CF-44E3-9099-C40C66FF867C}">
                  <a14:compatExt spid="_x0000_s379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3114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6924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8913" name="Label 1" hidden="1">
              <a:extLst>
                <a:ext uri="{63B3BB69-23CF-44E3-9099-C40C66FF867C}">
                  <a14:compatExt spid="_x0000_s389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8914" name="Label 2" hidden="1">
              <a:extLst>
                <a:ext uri="{63B3BB69-23CF-44E3-9099-C40C66FF867C}">
                  <a14:compatExt spid="_x0000_s389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8915" name="Label 3" hidden="1">
              <a:extLst>
                <a:ext uri="{63B3BB69-23CF-44E3-9099-C40C66FF867C}">
                  <a14:compatExt spid="_x0000_s3891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8916" name="Label 4" hidden="1">
              <a:extLst>
                <a:ext uri="{63B3BB69-23CF-44E3-9099-C40C66FF867C}">
                  <a14:compatExt spid="_x0000_s3891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8917" name="Label 5" hidden="1">
              <a:extLst>
                <a:ext uri="{63B3BB69-23CF-44E3-9099-C40C66FF867C}">
                  <a14:compatExt spid="_x0000_s389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8918" name="Label 6" hidden="1">
              <a:extLst>
                <a:ext uri="{63B3BB69-23CF-44E3-9099-C40C66FF867C}">
                  <a14:compatExt spid="_x0000_s389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38919" name="Check Box 7" hidden="1">
              <a:extLst>
                <a:ext uri="{63B3BB69-23CF-44E3-9099-C40C66FF867C}">
                  <a14:compatExt spid="_x0000_s38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8920" name="Check Box 8" hidden="1">
              <a:extLst>
                <a:ext uri="{63B3BB69-23CF-44E3-9099-C40C66FF867C}">
                  <a14:compatExt spid="_x0000_s389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38921" name="Check Box 9" hidden="1">
              <a:extLst>
                <a:ext uri="{63B3BB69-23CF-44E3-9099-C40C66FF867C}">
                  <a14:compatExt spid="_x0000_s389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8922" name="Check Box 10" hidden="1">
              <a:extLst>
                <a:ext uri="{63B3BB69-23CF-44E3-9099-C40C66FF867C}">
                  <a14:compatExt spid="_x0000_s389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8923" name="Check Box 11" hidden="1">
              <a:extLst>
                <a:ext uri="{63B3BB69-23CF-44E3-9099-C40C66FF867C}">
                  <a14:compatExt spid="_x0000_s389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8924" name="Check Box 12" hidden="1">
              <a:extLst>
                <a:ext uri="{63B3BB69-23CF-44E3-9099-C40C66FF867C}">
                  <a14:compatExt spid="_x0000_s389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3114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6924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1336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5146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40961" name="Label 1" hidden="1">
              <a:extLst>
                <a:ext uri="{63B3BB69-23CF-44E3-9099-C40C66FF867C}">
                  <a14:compatExt spid="_x0000_s409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40962" name="Label 2" hidden="1">
              <a:extLst>
                <a:ext uri="{63B3BB69-23CF-44E3-9099-C40C66FF867C}">
                  <a14:compatExt spid="_x0000_s409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40963" name="Label 3" hidden="1">
              <a:extLst>
                <a:ext uri="{63B3BB69-23CF-44E3-9099-C40C66FF867C}">
                  <a14:compatExt spid="_x0000_s4096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40964" name="Label 4" hidden="1">
              <a:extLst>
                <a:ext uri="{63B3BB69-23CF-44E3-9099-C40C66FF867C}">
                  <a14:compatExt spid="_x0000_s409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40965" name="Label 5" hidden="1">
              <a:extLst>
                <a:ext uri="{63B3BB69-23CF-44E3-9099-C40C66FF867C}">
                  <a14:compatExt spid="_x0000_s409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40966" name="Label 6" hidden="1">
              <a:extLst>
                <a:ext uri="{63B3BB69-23CF-44E3-9099-C40C66FF867C}">
                  <a14:compatExt spid="_x0000_s409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40967" name="Check Box 7" hidden="1">
              <a:extLst>
                <a:ext uri="{63B3BB69-23CF-44E3-9099-C40C66FF867C}">
                  <a14:compatExt spid="_x0000_s409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40968" name="Check Box 8" hidden="1">
              <a:extLst>
                <a:ext uri="{63B3BB69-23CF-44E3-9099-C40C66FF867C}">
                  <a14:compatExt spid="_x0000_s40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40969" name="Check Box 9" hidden="1">
              <a:extLst>
                <a:ext uri="{63B3BB69-23CF-44E3-9099-C40C66FF867C}">
                  <a14:compatExt spid="_x0000_s40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40970" name="Check Box 10" hidden="1">
              <a:extLst>
                <a:ext uri="{63B3BB69-23CF-44E3-9099-C40C66FF867C}">
                  <a14:compatExt spid="_x0000_s40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40971" name="Check Box 11" hidden="1">
              <a:extLst>
                <a:ext uri="{63B3BB69-23CF-44E3-9099-C40C66FF867C}">
                  <a14:compatExt spid="_x0000_s40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40972" name="Check Box 12" hidden="1">
              <a:extLst>
                <a:ext uri="{63B3BB69-23CF-44E3-9099-C40C66FF867C}">
                  <a14:compatExt spid="_x0000_s40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1336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5146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673100</xdr:colOff>
      <xdr:row>13</xdr:row>
      <xdr:rowOff>139700</xdr:rowOff>
    </xdr:to>
    <xdr:sp macro="" textlink="">
      <xdr:nvSpPr>
        <xdr:cNvPr id="2" name="CheckBox1" hidden="1">
          <a:extLst>
            <a:ext uri="{63B3BB69-23CF-44E3-9099-C40C66FF867C}">
              <a14:compatExt xmlns:a14="http://schemas.microsoft.com/office/drawing/2010/main" spid="_x0000_s4101"/>
            </a:ext>
          </a:extLst>
        </xdr:cNvPr>
        <xdr:cNvSpPr/>
      </xdr:nvSpPr>
      <xdr:spPr>
        <a:xfrm>
          <a:off x="2006600" y="2133600"/>
          <a:ext cx="622300" cy="317500"/>
        </a:xfrm>
        <a:prstGeom prst="rect">
          <a:avLst/>
        </a:prstGeom>
      </xdr:spPr>
    </xdr:sp>
    <xdr:clientData/>
  </xdr:twoCellAnchor>
  <xdr:twoCellAnchor editAs="oneCell">
    <xdr:from>
      <xdr:col>2</xdr:col>
      <xdr:colOff>63500</xdr:colOff>
      <xdr:row>14</xdr:row>
      <xdr:rowOff>25400</xdr:rowOff>
    </xdr:from>
    <xdr:to>
      <xdr:col>2</xdr:col>
      <xdr:colOff>673100</xdr:colOff>
      <xdr:row>15</xdr:row>
      <xdr:rowOff>165100</xdr:rowOff>
    </xdr:to>
    <xdr:sp macro="" textlink="">
      <xdr:nvSpPr>
        <xdr:cNvPr id="3" name="CheckBox2" hidden="1">
          <a:extLst>
            <a:ext uri="{63B3BB69-23CF-44E3-9099-C40C66FF867C}">
              <a14:compatExt xmlns:a14="http://schemas.microsoft.com/office/drawing/2010/main" spid="_x0000_s4102"/>
            </a:ext>
          </a:extLst>
        </xdr:cNvPr>
        <xdr:cNvSpPr/>
      </xdr:nvSpPr>
      <xdr:spPr>
        <a:xfrm>
          <a:off x="2019300" y="2514600"/>
          <a:ext cx="6096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9937" name="Label 1" hidden="1">
              <a:extLst>
                <a:ext uri="{63B3BB69-23CF-44E3-9099-C40C66FF867C}">
                  <a14:compatExt spid="_x0000_s399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9938" name="Label 2" hidden="1">
              <a:extLst>
                <a:ext uri="{63B3BB69-23CF-44E3-9099-C40C66FF867C}">
                  <a14:compatExt spid="_x0000_s399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9939" name="Label 3" hidden="1">
              <a:extLst>
                <a:ext uri="{63B3BB69-23CF-44E3-9099-C40C66FF867C}">
                  <a14:compatExt spid="_x0000_s399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9940" name="Label 4" hidden="1">
              <a:extLst>
                <a:ext uri="{63B3BB69-23CF-44E3-9099-C40C66FF867C}">
                  <a14:compatExt spid="_x0000_s399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9941" name="Label 5" hidden="1">
              <a:extLst>
                <a:ext uri="{63B3BB69-23CF-44E3-9099-C40C66FF867C}">
                  <a14:compatExt spid="_x0000_s399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9942" name="Label 6" hidden="1">
              <a:extLst>
                <a:ext uri="{63B3BB69-23CF-44E3-9099-C40C66FF867C}">
                  <a14:compatExt spid="_x0000_s399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238125</xdr:colOff>
          <xdr:row>13</xdr:row>
          <xdr:rowOff>47625</xdr:rowOff>
        </xdr:to>
        <xdr:sp macro="" textlink="">
          <xdr:nvSpPr>
            <xdr:cNvPr id="39943" name="Check Box 7" hidden="1">
              <a:extLst>
                <a:ext uri="{63B3BB69-23CF-44E3-9099-C40C66FF867C}">
                  <a14:compatExt spid="_x0000_s399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838200</xdr:colOff>
          <xdr:row>13</xdr:row>
          <xdr:rowOff>47625</xdr:rowOff>
        </xdr:to>
        <xdr:sp macro="" textlink="">
          <xdr:nvSpPr>
            <xdr:cNvPr id="39944" name="Check Box 8" hidden="1">
              <a:extLst>
                <a:ext uri="{63B3BB69-23CF-44E3-9099-C40C66FF867C}">
                  <a14:compatExt spid="_x0000_s39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1295400</xdr:colOff>
          <xdr:row>13</xdr:row>
          <xdr:rowOff>47625</xdr:rowOff>
        </xdr:to>
        <xdr:sp macro="" textlink="">
          <xdr:nvSpPr>
            <xdr:cNvPr id="39945" name="Check Box 9" hidden="1">
              <a:extLst>
                <a:ext uri="{63B3BB69-23CF-44E3-9099-C40C66FF867C}">
                  <a14:compatExt spid="_x0000_s399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523875</xdr:colOff>
          <xdr:row>13</xdr:row>
          <xdr:rowOff>47625</xdr:rowOff>
        </xdr:to>
        <xdr:sp macro="" textlink="">
          <xdr:nvSpPr>
            <xdr:cNvPr id="39946" name="Check Box 10" hidden="1">
              <a:extLst>
                <a:ext uri="{63B3BB69-23CF-44E3-9099-C40C66FF867C}">
                  <a14:compatExt spid="_x0000_s399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952500</xdr:colOff>
          <xdr:row>13</xdr:row>
          <xdr:rowOff>47625</xdr:rowOff>
        </xdr:to>
        <xdr:sp macro="" textlink="">
          <xdr:nvSpPr>
            <xdr:cNvPr id="39947" name="Check Box 11" hidden="1">
              <a:extLst>
                <a:ext uri="{63B3BB69-23CF-44E3-9099-C40C66FF867C}">
                  <a14:compatExt spid="_x0000_s399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428625</xdr:colOff>
          <xdr:row>13</xdr:row>
          <xdr:rowOff>47625</xdr:rowOff>
        </xdr:to>
        <xdr:sp macro="" textlink="">
          <xdr:nvSpPr>
            <xdr:cNvPr id="39948" name="Check Box 12" hidden="1">
              <a:extLst>
                <a:ext uri="{63B3BB69-23CF-44E3-9099-C40C66FF867C}">
                  <a14:compatExt spid="_x0000_s399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50800</xdr:colOff>
      <xdr:row>12</xdr:row>
      <xdr:rowOff>0</xdr:rowOff>
    </xdr:from>
    <xdr:to>
      <xdr:col>2</xdr:col>
      <xdr:colOff>673100</xdr:colOff>
      <xdr:row>13</xdr:row>
      <xdr:rowOff>139700</xdr:rowOff>
    </xdr:to>
    <xdr:pic>
      <xdr:nvPicPr>
        <xdr:cNvPr id="16"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0" y="2133600"/>
          <a:ext cx="6223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63500</xdr:colOff>
      <xdr:row>14</xdr:row>
      <xdr:rowOff>25400</xdr:rowOff>
    </xdr:from>
    <xdr:to>
      <xdr:col>2</xdr:col>
      <xdr:colOff>673100</xdr:colOff>
      <xdr:row>15</xdr:row>
      <xdr:rowOff>165100</xdr:rowOff>
    </xdr:to>
    <xdr:pic>
      <xdr:nvPicPr>
        <xdr:cNvPr id="17"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2514600"/>
          <a:ext cx="6096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ables/table1.xml><?xml version="1.0" encoding="utf-8"?>
<table xmlns="http://schemas.openxmlformats.org/spreadsheetml/2006/main" id="4" name="Taula15" displayName="Taula15" ref="C9:E16" totalsRowShown="0" headerRowDxfId="62">
  <autoFilter ref="C9:E16"/>
  <tableColumns count="3">
    <tableColumn id="1" name="CARÁCTER"/>
    <tableColumn id="2" name="RAMA"/>
    <tableColumn id="3" name="MATERIA"/>
  </tableColumns>
  <tableStyleInfo name="TableStyleMedium9" showFirstColumn="0" showLastColumn="0" showRowStripes="1" showColumnStripes="0"/>
</table>
</file>

<file path=xl/tables/table10.xml><?xml version="1.0" encoding="utf-8"?>
<table xmlns="http://schemas.openxmlformats.org/spreadsheetml/2006/main" id="22" name="Taula151114172023" displayName="Taula151114172023" ref="C9:E16" totalsRowShown="0" headerRowDxfId="44">
  <autoFilter ref="C9:E16"/>
  <tableColumns count="3">
    <tableColumn id="1" name="CARÁCTER"/>
    <tableColumn id="2" name="RAMA"/>
    <tableColumn id="3" name="MATERIA"/>
  </tableColumns>
  <tableStyleInfo name="TableStyleMedium9" showFirstColumn="0" showLastColumn="0" showRowStripes="1" showColumnStripes="0"/>
</table>
</file>

<file path=xl/tables/table11.xml><?xml version="1.0" encoding="utf-8"?>
<table xmlns="http://schemas.openxmlformats.org/spreadsheetml/2006/main" id="23" name="Taula261215182124" displayName="Taula261215182124" ref="C69:E80" totalsRowShown="0" headerRowDxfId="43">
  <autoFilter ref="C69:E80"/>
  <tableColumns count="3">
    <tableColumn id="1" name="ACTIVIDAD FORMATIVA"/>
    <tableColumn id="2" name="HORAS " dataDxfId="42"/>
    <tableColumn id="3" name="PRESENCIALIDAD (0%-100%)" dataDxfId="41"/>
  </tableColumns>
  <tableStyleInfo name="TableStyleMedium9" showFirstColumn="0" showLastColumn="0" showRowStripes="1" showColumnStripes="0"/>
</table>
</file>

<file path=xl/tables/table12.xml><?xml version="1.0" encoding="utf-8"?>
<table xmlns="http://schemas.openxmlformats.org/spreadsheetml/2006/main" id="24" name="Taula2471316192225" displayName="Taula2471316192225" ref="C94:E102" totalsRowShown="0" headerRowDxfId="40">
  <autoFilter ref="C94:E102"/>
  <tableColumns count="3">
    <tableColumn id="1" name="SISTEMAS DE EVALUACIÓN"/>
    <tableColumn id="2" name="PONDERACIÓ MÍNIMA"/>
    <tableColumn id="3" name="PONDERACIÓ MÀXIMA" dataDxfId="39"/>
  </tableColumns>
  <tableStyleInfo name="TableStyleMedium9" showFirstColumn="0" showLastColumn="0" showRowStripes="1" showColumnStripes="0"/>
</table>
</file>

<file path=xl/tables/table13.xml><?xml version="1.0" encoding="utf-8"?>
<table xmlns="http://schemas.openxmlformats.org/spreadsheetml/2006/main" id="19" name="Taula1511141720" displayName="Taula1511141720" ref="C9:E16" totalsRowShown="0" headerRowDxfId="38">
  <autoFilter ref="C9:E16"/>
  <tableColumns count="3">
    <tableColumn id="1" name="CARÁCTER"/>
    <tableColumn id="2" name="RAMA"/>
    <tableColumn id="3" name="MATERIA"/>
  </tableColumns>
  <tableStyleInfo name="TableStyleMedium9" showFirstColumn="0" showLastColumn="0" showRowStripes="1" showColumnStripes="0"/>
</table>
</file>

<file path=xl/tables/table14.xml><?xml version="1.0" encoding="utf-8"?>
<table xmlns="http://schemas.openxmlformats.org/spreadsheetml/2006/main" id="20" name="Taula2612151821" displayName="Taula2612151821" ref="C68:E76" totalsRowShown="0" headerRowDxfId="37">
  <autoFilter ref="C68:E76"/>
  <tableColumns count="3">
    <tableColumn id="1" name="ACTIVIDAD FORMATIVA"/>
    <tableColumn id="2" name="HORAS " dataDxfId="36"/>
    <tableColumn id="3" name="PRESENCIALIDAD (0%-100%)" dataDxfId="35"/>
  </tableColumns>
  <tableStyleInfo name="TableStyleMedium9" showFirstColumn="0" showLastColumn="0" showRowStripes="1" showColumnStripes="0"/>
</table>
</file>

<file path=xl/tables/table15.xml><?xml version="1.0" encoding="utf-8"?>
<table xmlns="http://schemas.openxmlformats.org/spreadsheetml/2006/main" id="21" name="Taula24713161922" displayName="Taula24713161922" ref="C92:E100" totalsRowShown="0" headerRowDxfId="34">
  <autoFilter ref="C92:E100"/>
  <tableColumns count="3">
    <tableColumn id="1" name="SISTEMAS DE EVALUACIÓN"/>
    <tableColumn id="2" name="PONDERACIÓ MÍNIMA"/>
    <tableColumn id="3" name="PONDERACIÓ MÀXIMA" dataDxfId="33"/>
  </tableColumns>
  <tableStyleInfo name="TableStyleMedium9" showFirstColumn="0" showLastColumn="0" showRowStripes="1" showColumnStripes="0"/>
</table>
</file>

<file path=xl/tables/table16.xml><?xml version="1.0" encoding="utf-8"?>
<table xmlns="http://schemas.openxmlformats.org/spreadsheetml/2006/main" id="16" name="Taula15111417" displayName="Taula15111417" ref="C9:E16" totalsRowShown="0" headerRowDxfId="32">
  <autoFilter ref="C9:E16"/>
  <tableColumns count="3">
    <tableColumn id="1" name="CARÁCTER"/>
    <tableColumn id="2" name="RAMA"/>
    <tableColumn id="3" name="MATERIA"/>
  </tableColumns>
  <tableStyleInfo name="TableStyleMedium9" showFirstColumn="0" showLastColumn="0" showRowStripes="1" showColumnStripes="0"/>
</table>
</file>

<file path=xl/tables/table17.xml><?xml version="1.0" encoding="utf-8"?>
<table xmlns="http://schemas.openxmlformats.org/spreadsheetml/2006/main" id="17" name="Taula26121518" displayName="Taula26121518" ref="C69:E77" totalsRowShown="0" headerRowDxfId="31">
  <autoFilter ref="C69:E77"/>
  <tableColumns count="3">
    <tableColumn id="1" name="ACTIVIDAD FORMATIVA"/>
    <tableColumn id="2" name="HORAS " dataDxfId="30"/>
    <tableColumn id="3" name="PRESENCIALIDAD (0%-100%)" dataDxfId="29"/>
  </tableColumns>
  <tableStyleInfo name="TableStyleMedium9" showFirstColumn="0" showLastColumn="0" showRowStripes="1" showColumnStripes="0"/>
</table>
</file>

<file path=xl/tables/table18.xml><?xml version="1.0" encoding="utf-8"?>
<table xmlns="http://schemas.openxmlformats.org/spreadsheetml/2006/main" id="18" name="Taula247131619" displayName="Taula247131619" ref="C91:E99" totalsRowShown="0" headerRowDxfId="28">
  <autoFilter ref="C91:E99"/>
  <tableColumns count="3">
    <tableColumn id="1" name="SISTEMAS DE EVALUACIÓN"/>
    <tableColumn id="2" name="PONDERACIÓ MÍNIMA"/>
    <tableColumn id="3" name="PONDERACIÓ MÀXIMA" dataDxfId="27"/>
  </tableColumns>
  <tableStyleInfo name="TableStyleMedium9" showFirstColumn="0" showLastColumn="0" showRowStripes="1" showColumnStripes="0"/>
</table>
</file>

<file path=xl/tables/table19.xml><?xml version="1.0" encoding="utf-8"?>
<table xmlns="http://schemas.openxmlformats.org/spreadsheetml/2006/main" id="13" name="Taula151114" displayName="Taula151114" ref="C9:E16" totalsRowShown="0" headerRowDxfId="26">
  <autoFilter ref="C9:E16"/>
  <tableColumns count="3">
    <tableColumn id="1" name="CARÁCTER"/>
    <tableColumn id="2" name="RAMA"/>
    <tableColumn id="3" name="MATERIA"/>
  </tableColumns>
  <tableStyleInfo name="TableStyleMedium9" showFirstColumn="0" showLastColumn="0" showRowStripes="1" showColumnStripes="0"/>
</table>
</file>

<file path=xl/tables/table2.xml><?xml version="1.0" encoding="utf-8"?>
<table xmlns="http://schemas.openxmlformats.org/spreadsheetml/2006/main" id="5" name="Taula26" displayName="Taula26" ref="C67:E75" totalsRowShown="0" headerRowDxfId="61">
  <autoFilter ref="C67:E75"/>
  <tableColumns count="3">
    <tableColumn id="1" name="ACTIVIDAD FORMATIVA"/>
    <tableColumn id="2" name="HORAS " dataDxfId="60"/>
    <tableColumn id="3" name="PRESENCIALIDAD (0%-100%)" dataDxfId="59"/>
  </tableColumns>
  <tableStyleInfo name="TableStyleMedium9" showFirstColumn="0" showLastColumn="0" showRowStripes="1" showColumnStripes="0"/>
</table>
</file>

<file path=xl/tables/table20.xml><?xml version="1.0" encoding="utf-8"?>
<table xmlns="http://schemas.openxmlformats.org/spreadsheetml/2006/main" id="14" name="Taula261215" displayName="Taula261215" ref="C72:E80" totalsRowShown="0" headerRowDxfId="25">
  <autoFilter ref="C72:E80"/>
  <tableColumns count="3">
    <tableColumn id="1" name="ACTIVIDAD FORMATIVA"/>
    <tableColumn id="2" name="HORAS " dataDxfId="24"/>
    <tableColumn id="3" name="PRESENCIALIDAD (0%-100%)" dataDxfId="23"/>
  </tableColumns>
  <tableStyleInfo name="TableStyleMedium9" showFirstColumn="0" showLastColumn="0" showRowStripes="1" showColumnStripes="0"/>
</table>
</file>

<file path=xl/tables/table21.xml><?xml version="1.0" encoding="utf-8"?>
<table xmlns="http://schemas.openxmlformats.org/spreadsheetml/2006/main" id="15" name="Taula2471316" displayName="Taula2471316" ref="C94:E102" totalsRowShown="0" headerRowDxfId="22">
  <autoFilter ref="C94:E102"/>
  <tableColumns count="3">
    <tableColumn id="1" name="SISTEMAS DE EVALUACIÓN"/>
    <tableColumn id="2" name="PONDERACIÓ MÍNIMA"/>
    <tableColumn id="3" name="PONDERACIÓ MÀXIMA" dataDxfId="21"/>
  </tableColumns>
  <tableStyleInfo name="TableStyleMedium9" showFirstColumn="0" showLastColumn="0" showRowStripes="1" showColumnStripes="0"/>
</table>
</file>

<file path=xl/tables/table22.xml><?xml version="1.0" encoding="utf-8"?>
<table xmlns="http://schemas.openxmlformats.org/spreadsheetml/2006/main" id="10" name="Taula1511" displayName="Taula1511" ref="C9:E16" totalsRowShown="0" headerRowDxfId="20">
  <autoFilter ref="C9:E16"/>
  <tableColumns count="3">
    <tableColumn id="1" name="CARÁCTER"/>
    <tableColumn id="2" name="RAMA"/>
    <tableColumn id="3" name="MATERIA"/>
  </tableColumns>
  <tableStyleInfo name="TableStyleMedium9" showFirstColumn="0" showLastColumn="0" showRowStripes="1" showColumnStripes="0"/>
</table>
</file>

<file path=xl/tables/table23.xml><?xml version="1.0" encoding="utf-8"?>
<table xmlns="http://schemas.openxmlformats.org/spreadsheetml/2006/main" id="11" name="Taula2612" displayName="Taula2612" ref="C67:E75" totalsRowShown="0" headerRowDxfId="19">
  <autoFilter ref="C67:E75"/>
  <tableColumns count="3">
    <tableColumn id="1" name="ACTIVIDAD FORMATIVA" dataDxfId="18"/>
    <tableColumn id="2" name="HORAS " dataDxfId="17">
      <calculatedColumnFormula>12*8</calculatedColumnFormula>
    </tableColumn>
    <tableColumn id="3" name="PRESENCIALIDAD (0%-100%)" dataDxfId="16"/>
  </tableColumns>
  <tableStyleInfo name="TableStyleMedium9" showFirstColumn="0" showLastColumn="0" showRowStripes="1" showColumnStripes="0"/>
</table>
</file>

<file path=xl/tables/table24.xml><?xml version="1.0" encoding="utf-8"?>
<table xmlns="http://schemas.openxmlformats.org/spreadsheetml/2006/main" id="12" name="Taula24713" displayName="Taula24713" ref="C90:E98" totalsRowShown="0" headerRowDxfId="15">
  <autoFilter ref="C90:E98"/>
  <tableColumns count="3">
    <tableColumn id="1" name="SISTEMAS DE EVALUACIÓN"/>
    <tableColumn id="2" name="PONDERACIÓ MÍNIMA"/>
    <tableColumn id="3" name="PONDERACIÓ MÀXIMA" dataDxfId="14"/>
  </tableColumns>
  <tableStyleInfo name="TableStyleMedium9" showFirstColumn="0" showLastColumn="0" showRowStripes="1" showColumnStripes="0"/>
</table>
</file>

<file path=xl/tables/table25.xml><?xml version="1.0" encoding="utf-8"?>
<table xmlns="http://schemas.openxmlformats.org/spreadsheetml/2006/main" id="7" name="Taula158" displayName="Taula158" ref="C9:E16" totalsRowShown="0" headerRowDxfId="13">
  <autoFilter ref="C9:E16"/>
  <tableColumns count="3">
    <tableColumn id="1" name="CARÁCTER"/>
    <tableColumn id="2" name="RAMA"/>
    <tableColumn id="3" name="MATERIA"/>
  </tableColumns>
  <tableStyleInfo name="TableStyleMedium9" showFirstColumn="0" showLastColumn="0" showRowStripes="1" showColumnStripes="0"/>
</table>
</file>

<file path=xl/tables/table26.xml><?xml version="1.0" encoding="utf-8"?>
<table xmlns="http://schemas.openxmlformats.org/spreadsheetml/2006/main" id="8" name="Taula269" displayName="Taula269" ref="C67:E75" totalsRowShown="0" headerRowDxfId="12">
  <autoFilter ref="C67:E75"/>
  <tableColumns count="3">
    <tableColumn id="1" name="ACTIVIDAD FORMATIVA"/>
    <tableColumn id="2" name="HORAS " dataDxfId="11"/>
    <tableColumn id="3" name="PRESENCIALIDAD (0%-100%)" dataDxfId="10"/>
  </tableColumns>
  <tableStyleInfo name="TableStyleMedium9" showFirstColumn="0" showLastColumn="0" showRowStripes="1" showColumnStripes="0"/>
</table>
</file>

<file path=xl/tables/table27.xml><?xml version="1.0" encoding="utf-8"?>
<table xmlns="http://schemas.openxmlformats.org/spreadsheetml/2006/main" id="9" name="Taula24710" displayName="Taula24710" ref="C89:E97" totalsRowShown="0" headerRowDxfId="9">
  <autoFilter ref="C89:E97"/>
  <tableColumns count="3">
    <tableColumn id="1" name="SISTEMAS DE EVALUACIÓN"/>
    <tableColumn id="2" name="PONDERACIÓ MÍNIMA"/>
    <tableColumn id="3" name="PONDERACIÓ MÀXIMA" dataDxfId="8"/>
  </tableColumns>
  <tableStyleInfo name="TableStyleMedium9" showFirstColumn="0" showLastColumn="0" showRowStripes="1" showColumnStripes="0"/>
</table>
</file>

<file path=xl/tables/table28.xml><?xml version="1.0" encoding="utf-8"?>
<table xmlns="http://schemas.openxmlformats.org/spreadsheetml/2006/main" id="1" name="Taula1" displayName="Taula1" ref="C9:E16" totalsRowShown="0" headerRowDxfId="7">
  <autoFilter ref="C9:E16"/>
  <tableColumns count="3">
    <tableColumn id="1" name="CARÁCTER"/>
    <tableColumn id="2" name="RAMA"/>
    <tableColumn id="3" name="MATERIA"/>
  </tableColumns>
  <tableStyleInfo name="TableStyleMedium9" showFirstColumn="0" showLastColumn="0" showRowStripes="1" showColumnStripes="0"/>
</table>
</file>

<file path=xl/tables/table29.xml><?xml version="1.0" encoding="utf-8"?>
<table xmlns="http://schemas.openxmlformats.org/spreadsheetml/2006/main" id="2" name="Taula2" displayName="Taula2" ref="C72:E81" totalsRowShown="0" headerRowDxfId="6">
  <autoFilter ref="C72:E81"/>
  <tableColumns count="3">
    <tableColumn id="1" name="ACTIVIDAD FORMATIVA" dataDxfId="5"/>
    <tableColumn id="2" name="HORAS " dataDxfId="4"/>
    <tableColumn id="3" name="PRESENCIALIDAD (0%-100%)" dataDxfId="3"/>
  </tableColumns>
  <tableStyleInfo name="TableStyleMedium9" showFirstColumn="0" showLastColumn="0" showRowStripes="1" showColumnStripes="0"/>
</table>
</file>

<file path=xl/tables/table3.xml><?xml version="1.0" encoding="utf-8"?>
<table xmlns="http://schemas.openxmlformats.org/spreadsheetml/2006/main" id="6" name="Taula247" displayName="Taula247" ref="C89:E97" totalsRowShown="0" headerRowDxfId="58">
  <autoFilter ref="C89:E97"/>
  <tableColumns count="3">
    <tableColumn id="1" name="SISTEMAS DE EVALUACIÓN"/>
    <tableColumn id="2" name="PONDERACIÓ MÍNIMA"/>
    <tableColumn id="3" name="PONDERACIÓ MÀXIMA" dataDxfId="57"/>
  </tableColumns>
  <tableStyleInfo name="TableStyleMedium9" showFirstColumn="0" showLastColumn="0" showRowStripes="1" showColumnStripes="0"/>
</table>
</file>

<file path=xl/tables/table30.xml><?xml version="1.0" encoding="utf-8"?>
<table xmlns="http://schemas.openxmlformats.org/spreadsheetml/2006/main" id="3" name="Taula24" displayName="Taula24" ref="C103:E111" totalsRowShown="0" headerRowDxfId="2">
  <autoFilter ref="C103:E111"/>
  <tableColumns count="3">
    <tableColumn id="1" name="SISTEMAS DE EVALUACIÓN" dataDxfId="1"/>
    <tableColumn id="2" name="PONDERACIÓ MÍNIMA"/>
    <tableColumn id="3" name="PONDERACIÓ MÀXIMA" dataDxfId="0"/>
  </tableColumns>
  <tableStyleInfo name="TableStyleMedium9" showFirstColumn="0" showLastColumn="0" showRowStripes="1" showColumnStripes="0"/>
</table>
</file>

<file path=xl/tables/table4.xml><?xml version="1.0" encoding="utf-8"?>
<table xmlns="http://schemas.openxmlformats.org/spreadsheetml/2006/main" id="25" name="Taula15111417202326" displayName="Taula15111417202326" ref="C9:E16" totalsRowShown="0" headerRowDxfId="56">
  <autoFilter ref="C9:E16"/>
  <tableColumns count="3">
    <tableColumn id="1" name="CARÁCTER"/>
    <tableColumn id="2" name="RAMA"/>
    <tableColumn id="3" name="MATERIA"/>
  </tableColumns>
  <tableStyleInfo name="TableStyleMedium9" showFirstColumn="0" showLastColumn="0" showRowStripes="1" showColumnStripes="0"/>
</table>
</file>

<file path=xl/tables/table5.xml><?xml version="1.0" encoding="utf-8"?>
<table xmlns="http://schemas.openxmlformats.org/spreadsheetml/2006/main" id="26" name="Taula26121518212427" displayName="Taula26121518212427" ref="C68:E76" totalsRowShown="0" headerRowDxfId="55">
  <autoFilter ref="C68:E76"/>
  <tableColumns count="3">
    <tableColumn id="1" name="ACTIVIDAD FORMATIVA"/>
    <tableColumn id="2" name="HORAS " dataDxfId="54"/>
    <tableColumn id="3" name="PRESENCIALIDAD (0%-100%)" dataDxfId="53"/>
  </tableColumns>
  <tableStyleInfo name="TableStyleMedium9" showFirstColumn="0" showLastColumn="0" showRowStripes="1" showColumnStripes="0"/>
</table>
</file>

<file path=xl/tables/table6.xml><?xml version="1.0" encoding="utf-8"?>
<table xmlns="http://schemas.openxmlformats.org/spreadsheetml/2006/main" id="27" name="Taula247131619222528" displayName="Taula247131619222528" ref="C90:E98" totalsRowShown="0" headerRowDxfId="52">
  <autoFilter ref="C90:E98"/>
  <tableColumns count="3">
    <tableColumn id="1" name="SISTEMAS DE EVALUACIÓN"/>
    <tableColumn id="2" name="PONDERACIÓ MÍNIMA"/>
    <tableColumn id="3" name="PONDERACIÓ MÀXIMA" dataDxfId="51"/>
  </tableColumns>
  <tableStyleInfo name="TableStyleMedium9" showFirstColumn="0" showLastColumn="0" showRowStripes="1" showColumnStripes="0"/>
</table>
</file>

<file path=xl/tables/table7.xml><?xml version="1.0" encoding="utf-8"?>
<table xmlns="http://schemas.openxmlformats.org/spreadsheetml/2006/main" id="28" name="Taula1511141720232629" displayName="Taula1511141720232629" ref="C9:E16" totalsRowShown="0" headerRowDxfId="50">
  <autoFilter ref="C9:E16"/>
  <tableColumns count="3">
    <tableColumn id="1" name="CARÁCTER"/>
    <tableColumn id="2" name="RAMA"/>
    <tableColumn id="3" name="MATERIA"/>
  </tableColumns>
  <tableStyleInfo name="TableStyleMedium9" showFirstColumn="0" showLastColumn="0" showRowStripes="1" showColumnStripes="0"/>
</table>
</file>

<file path=xl/tables/table8.xml><?xml version="1.0" encoding="utf-8"?>
<table xmlns="http://schemas.openxmlformats.org/spreadsheetml/2006/main" id="29" name="Taula2612151821242730" displayName="Taula2612151821242730" ref="C67:E75" totalsRowShown="0" headerRowDxfId="49">
  <autoFilter ref="C67:E75"/>
  <tableColumns count="3">
    <tableColumn id="1" name="ACTIVIDAD FORMATIVA"/>
    <tableColumn id="2" name="HORAS " dataDxfId="48"/>
    <tableColumn id="3" name="PRESENCIALIDAD (0%-100%)" dataDxfId="47"/>
  </tableColumns>
  <tableStyleInfo name="TableStyleMedium9" showFirstColumn="0" showLastColumn="0" showRowStripes="1" showColumnStripes="0"/>
</table>
</file>

<file path=xl/tables/table9.xml><?xml version="1.0" encoding="utf-8"?>
<table xmlns="http://schemas.openxmlformats.org/spreadsheetml/2006/main" id="30" name="Taula24713161922252831" displayName="Taula24713161922252831" ref="C89:E97" totalsRowShown="0" headerRowDxfId="46">
  <autoFilter ref="C89:E97"/>
  <tableColumns count="3">
    <tableColumn id="1" name="SISTEMAS DE EVALUACIÓN"/>
    <tableColumn id="2" name="PONDERACIÓ MÍNIMA"/>
    <tableColumn id="3" name="PONDERACIÓ MÀXIMA" dataDxfId="45"/>
  </tableColumns>
  <tableStyleInfo name="TableStyleMedium9"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ctrlProp" Target="../ctrlProps/ctrlProp25.x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vmlDrawing" Target="../drawings/vmlDrawing2.v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drawing" Target="../drawings/drawing2.xm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ctrlProp" Target="../ctrlProps/ctrlProp49.x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vmlDrawing" Target="../drawings/vmlDrawing3.v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drawing" Target="../drawings/drawing3.xm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ctrlProp" Target="../ctrlProps/ctrlProp73.xml"/><Relationship Id="rId7" Type="http://schemas.openxmlformats.org/officeDocument/2006/relationships/ctrlProp" Target="../ctrlProps/ctrlProp77.xml"/><Relationship Id="rId12" Type="http://schemas.openxmlformats.org/officeDocument/2006/relationships/ctrlProp" Target="../ctrlProps/ctrlProp82.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3" Type="http://schemas.openxmlformats.org/officeDocument/2006/relationships/ctrlProp" Target="../ctrlProps/ctrlProp85.xml"/><Relationship Id="rId7" Type="http://schemas.openxmlformats.org/officeDocument/2006/relationships/ctrlProp" Target="../ctrlProps/ctrlProp89.xml"/><Relationship Id="rId12" Type="http://schemas.openxmlformats.org/officeDocument/2006/relationships/ctrlProp" Target="../ctrlProps/ctrlProp9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ctrlProp" Target="../ctrlProps/ctrlProp97.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ctrlProp" Target="../ctrlProps/ctrlProp109.xml"/><Relationship Id="rId7" Type="http://schemas.openxmlformats.org/officeDocument/2006/relationships/ctrlProp" Target="../ctrlProps/ctrlProp113.xml"/><Relationship Id="rId12" Type="http://schemas.openxmlformats.org/officeDocument/2006/relationships/ctrlProp" Target="../ctrlProps/ctrlProp118.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ctrlProp" Target="../ctrlProps/ctrlProp121.x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ctrlProp" Target="../ctrlProps/ctrlProp133.x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3" Type="http://schemas.openxmlformats.org/officeDocument/2006/relationships/ctrlProp" Target="../ctrlProps/ctrlProp145.xml"/><Relationship Id="rId7" Type="http://schemas.openxmlformats.org/officeDocument/2006/relationships/ctrlProp" Target="../ctrlProps/ctrlProp149.xml"/><Relationship Id="rId12" Type="http://schemas.openxmlformats.org/officeDocument/2006/relationships/ctrlProp" Target="../ctrlProps/ctrlProp154.xml"/><Relationship Id="rId2" Type="http://schemas.openxmlformats.org/officeDocument/2006/relationships/vmlDrawing" Target="../drawings/vmlDrawing10.vml"/><Relationship Id="rId1" Type="http://schemas.openxmlformats.org/officeDocument/2006/relationships/drawing" Target="../drawings/drawing10.xml"/><Relationship Id="rId6" Type="http://schemas.openxmlformats.org/officeDocument/2006/relationships/ctrlProp" Target="../ctrlProps/ctrlProp148.xml"/><Relationship Id="rId11" Type="http://schemas.openxmlformats.org/officeDocument/2006/relationships/ctrlProp" Target="../ctrlProps/ctrlProp153.xml"/><Relationship Id="rId5" Type="http://schemas.openxmlformats.org/officeDocument/2006/relationships/ctrlProp" Target="../ctrlProps/ctrlProp147.xml"/><Relationship Id="rId10" Type="http://schemas.openxmlformats.org/officeDocument/2006/relationships/ctrlProp" Target="../ctrlProps/ctrlProp152.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3" Type="http://schemas.openxmlformats.org/officeDocument/2006/relationships/ctrlProp" Target="../ctrlProps/ctrlProp157.xml"/><Relationship Id="rId7" Type="http://schemas.openxmlformats.org/officeDocument/2006/relationships/ctrlProp" Target="../ctrlProps/ctrlProp161.xml"/><Relationship Id="rId12" Type="http://schemas.openxmlformats.org/officeDocument/2006/relationships/ctrlProp" Target="../ctrlProps/ctrlProp166.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160.xml"/><Relationship Id="rId11" Type="http://schemas.openxmlformats.org/officeDocument/2006/relationships/ctrlProp" Target="../ctrlProps/ctrlProp165.xml"/><Relationship Id="rId5" Type="http://schemas.openxmlformats.org/officeDocument/2006/relationships/ctrlProp" Target="../ctrlProps/ctrlProp159.xml"/><Relationship Id="rId10" Type="http://schemas.openxmlformats.org/officeDocument/2006/relationships/ctrlProp" Target="../ctrlProps/ctrlProp164.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174.xml"/><Relationship Id="rId13" Type="http://schemas.openxmlformats.org/officeDocument/2006/relationships/ctrlProp" Target="../ctrlProps/ctrlProp179.xml"/><Relationship Id="rId3" Type="http://schemas.openxmlformats.org/officeDocument/2006/relationships/ctrlProp" Target="../ctrlProps/ctrlProp169.xml"/><Relationship Id="rId7" Type="http://schemas.openxmlformats.org/officeDocument/2006/relationships/ctrlProp" Target="../ctrlProps/ctrlProp173.xml"/><Relationship Id="rId12" Type="http://schemas.openxmlformats.org/officeDocument/2006/relationships/ctrlProp" Target="../ctrlProps/ctrlProp178.xml"/><Relationship Id="rId2" Type="http://schemas.openxmlformats.org/officeDocument/2006/relationships/vmlDrawing" Target="../drawings/vmlDrawing12.vml"/><Relationship Id="rId1" Type="http://schemas.openxmlformats.org/officeDocument/2006/relationships/drawing" Target="../drawings/drawing12.xml"/><Relationship Id="rId6" Type="http://schemas.openxmlformats.org/officeDocument/2006/relationships/ctrlProp" Target="../ctrlProps/ctrlProp172.xml"/><Relationship Id="rId11" Type="http://schemas.openxmlformats.org/officeDocument/2006/relationships/ctrlProp" Target="../ctrlProps/ctrlProp177.xml"/><Relationship Id="rId5" Type="http://schemas.openxmlformats.org/officeDocument/2006/relationships/ctrlProp" Target="../ctrlProps/ctrlProp171.xml"/><Relationship Id="rId10" Type="http://schemas.openxmlformats.org/officeDocument/2006/relationships/ctrlProp" Target="../ctrlProps/ctrlProp176.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86.xml"/><Relationship Id="rId13" Type="http://schemas.openxmlformats.org/officeDocument/2006/relationships/ctrlProp" Target="../ctrlProps/ctrlProp191.xml"/><Relationship Id="rId3" Type="http://schemas.openxmlformats.org/officeDocument/2006/relationships/ctrlProp" Target="../ctrlProps/ctrlProp181.xml"/><Relationship Id="rId7" Type="http://schemas.openxmlformats.org/officeDocument/2006/relationships/ctrlProp" Target="../ctrlProps/ctrlProp185.xml"/><Relationship Id="rId12" Type="http://schemas.openxmlformats.org/officeDocument/2006/relationships/ctrlProp" Target="../ctrlProps/ctrlProp190.xml"/><Relationship Id="rId2" Type="http://schemas.openxmlformats.org/officeDocument/2006/relationships/vmlDrawing" Target="../drawings/vmlDrawing13.vml"/><Relationship Id="rId1" Type="http://schemas.openxmlformats.org/officeDocument/2006/relationships/drawing" Target="../drawings/drawing13.xml"/><Relationship Id="rId6" Type="http://schemas.openxmlformats.org/officeDocument/2006/relationships/ctrlProp" Target="../ctrlProps/ctrlProp184.xml"/><Relationship Id="rId11" Type="http://schemas.openxmlformats.org/officeDocument/2006/relationships/ctrlProp" Target="../ctrlProps/ctrlProp189.xml"/><Relationship Id="rId5" Type="http://schemas.openxmlformats.org/officeDocument/2006/relationships/ctrlProp" Target="../ctrlProps/ctrlProp183.xml"/><Relationship Id="rId10" Type="http://schemas.openxmlformats.org/officeDocument/2006/relationships/ctrlProp" Target="../ctrlProps/ctrlProp188.xml"/><Relationship Id="rId4" Type="http://schemas.openxmlformats.org/officeDocument/2006/relationships/ctrlProp" Target="../ctrlProps/ctrlProp182.xml"/><Relationship Id="rId9" Type="http://schemas.openxmlformats.org/officeDocument/2006/relationships/ctrlProp" Target="../ctrlProps/ctrlProp187.xml"/><Relationship Id="rId14" Type="http://schemas.openxmlformats.org/officeDocument/2006/relationships/ctrlProp" Target="../ctrlProps/ctrlProp19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98.xml"/><Relationship Id="rId13" Type="http://schemas.openxmlformats.org/officeDocument/2006/relationships/ctrlProp" Target="../ctrlProps/ctrlProp203.xml"/><Relationship Id="rId3" Type="http://schemas.openxmlformats.org/officeDocument/2006/relationships/ctrlProp" Target="../ctrlProps/ctrlProp193.xml"/><Relationship Id="rId7" Type="http://schemas.openxmlformats.org/officeDocument/2006/relationships/ctrlProp" Target="../ctrlProps/ctrlProp197.xml"/><Relationship Id="rId12" Type="http://schemas.openxmlformats.org/officeDocument/2006/relationships/ctrlProp" Target="../ctrlProps/ctrlProp202.xml"/><Relationship Id="rId2" Type="http://schemas.openxmlformats.org/officeDocument/2006/relationships/vmlDrawing" Target="../drawings/vmlDrawing14.vml"/><Relationship Id="rId1" Type="http://schemas.openxmlformats.org/officeDocument/2006/relationships/drawing" Target="../drawings/drawing14.xml"/><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0" Type="http://schemas.openxmlformats.org/officeDocument/2006/relationships/ctrlProp" Target="../ctrlProps/ctrlProp200.xml"/><Relationship Id="rId4" Type="http://schemas.openxmlformats.org/officeDocument/2006/relationships/ctrlProp" Target="../ctrlProps/ctrlProp194.xml"/><Relationship Id="rId9" Type="http://schemas.openxmlformats.org/officeDocument/2006/relationships/ctrlProp" Target="../ctrlProps/ctrlProp199.xml"/><Relationship Id="rId14" Type="http://schemas.openxmlformats.org/officeDocument/2006/relationships/ctrlProp" Target="../ctrlProps/ctrlProp204.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10.xml"/><Relationship Id="rId13" Type="http://schemas.openxmlformats.org/officeDocument/2006/relationships/ctrlProp" Target="../ctrlProps/ctrlProp215.xml"/><Relationship Id="rId18" Type="http://schemas.openxmlformats.org/officeDocument/2006/relationships/ctrlProp" Target="../ctrlProps/ctrlProp220.xml"/><Relationship Id="rId26" Type="http://schemas.openxmlformats.org/officeDocument/2006/relationships/ctrlProp" Target="../ctrlProps/ctrlProp228.xml"/><Relationship Id="rId3" Type="http://schemas.openxmlformats.org/officeDocument/2006/relationships/ctrlProp" Target="../ctrlProps/ctrlProp205.xml"/><Relationship Id="rId21" Type="http://schemas.openxmlformats.org/officeDocument/2006/relationships/ctrlProp" Target="../ctrlProps/ctrlProp223.xml"/><Relationship Id="rId7" Type="http://schemas.openxmlformats.org/officeDocument/2006/relationships/ctrlProp" Target="../ctrlProps/ctrlProp209.xml"/><Relationship Id="rId12" Type="http://schemas.openxmlformats.org/officeDocument/2006/relationships/ctrlProp" Target="../ctrlProps/ctrlProp214.xml"/><Relationship Id="rId17" Type="http://schemas.openxmlformats.org/officeDocument/2006/relationships/ctrlProp" Target="../ctrlProps/ctrlProp219.xml"/><Relationship Id="rId25" Type="http://schemas.openxmlformats.org/officeDocument/2006/relationships/ctrlProp" Target="../ctrlProps/ctrlProp227.xml"/><Relationship Id="rId2" Type="http://schemas.openxmlformats.org/officeDocument/2006/relationships/vmlDrawing" Target="../drawings/vmlDrawing15.vml"/><Relationship Id="rId16" Type="http://schemas.openxmlformats.org/officeDocument/2006/relationships/ctrlProp" Target="../ctrlProps/ctrlProp218.xml"/><Relationship Id="rId20" Type="http://schemas.openxmlformats.org/officeDocument/2006/relationships/ctrlProp" Target="../ctrlProps/ctrlProp222.xml"/><Relationship Id="rId1" Type="http://schemas.openxmlformats.org/officeDocument/2006/relationships/drawing" Target="../drawings/drawing15.xml"/><Relationship Id="rId6" Type="http://schemas.openxmlformats.org/officeDocument/2006/relationships/ctrlProp" Target="../ctrlProps/ctrlProp208.xml"/><Relationship Id="rId11" Type="http://schemas.openxmlformats.org/officeDocument/2006/relationships/ctrlProp" Target="../ctrlProps/ctrlProp213.xml"/><Relationship Id="rId24" Type="http://schemas.openxmlformats.org/officeDocument/2006/relationships/ctrlProp" Target="../ctrlProps/ctrlProp226.xml"/><Relationship Id="rId5" Type="http://schemas.openxmlformats.org/officeDocument/2006/relationships/ctrlProp" Target="../ctrlProps/ctrlProp207.xml"/><Relationship Id="rId15" Type="http://schemas.openxmlformats.org/officeDocument/2006/relationships/ctrlProp" Target="../ctrlProps/ctrlProp217.xml"/><Relationship Id="rId23" Type="http://schemas.openxmlformats.org/officeDocument/2006/relationships/ctrlProp" Target="../ctrlProps/ctrlProp225.xml"/><Relationship Id="rId10" Type="http://schemas.openxmlformats.org/officeDocument/2006/relationships/ctrlProp" Target="../ctrlProps/ctrlProp212.xml"/><Relationship Id="rId19" Type="http://schemas.openxmlformats.org/officeDocument/2006/relationships/ctrlProp" Target="../ctrlProps/ctrlProp221.xml"/><Relationship Id="rId4" Type="http://schemas.openxmlformats.org/officeDocument/2006/relationships/ctrlProp" Target="../ctrlProps/ctrlProp206.xml"/><Relationship Id="rId9" Type="http://schemas.openxmlformats.org/officeDocument/2006/relationships/ctrlProp" Target="../ctrlProps/ctrlProp211.xml"/><Relationship Id="rId14" Type="http://schemas.openxmlformats.org/officeDocument/2006/relationships/ctrlProp" Target="../ctrlProps/ctrlProp216.xml"/><Relationship Id="rId22" Type="http://schemas.openxmlformats.org/officeDocument/2006/relationships/ctrlProp" Target="../ctrlProps/ctrlProp224.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3" Type="http://schemas.openxmlformats.org/officeDocument/2006/relationships/ctrlProp" Target="../ctrlProps/ctrlProp229.xml"/><Relationship Id="rId7" Type="http://schemas.openxmlformats.org/officeDocument/2006/relationships/ctrlProp" Target="../ctrlProps/ctrlProp233.xml"/><Relationship Id="rId12" Type="http://schemas.openxmlformats.org/officeDocument/2006/relationships/ctrlProp" Target="../ctrlProps/ctrlProp238.xml"/><Relationship Id="rId2" Type="http://schemas.openxmlformats.org/officeDocument/2006/relationships/vmlDrawing" Target="../drawings/vmlDrawing16.vml"/><Relationship Id="rId1" Type="http://schemas.openxmlformats.org/officeDocument/2006/relationships/drawing" Target="../drawings/drawing16.xml"/><Relationship Id="rId6" Type="http://schemas.openxmlformats.org/officeDocument/2006/relationships/ctrlProp" Target="../ctrlProps/ctrlProp232.xml"/><Relationship Id="rId11" Type="http://schemas.openxmlformats.org/officeDocument/2006/relationships/ctrlProp" Target="../ctrlProps/ctrlProp237.xml"/><Relationship Id="rId5" Type="http://schemas.openxmlformats.org/officeDocument/2006/relationships/ctrlProp" Target="../ctrlProps/ctrlProp231.xml"/><Relationship Id="rId10" Type="http://schemas.openxmlformats.org/officeDocument/2006/relationships/ctrlProp" Target="../ctrlProps/ctrlProp236.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46.xml"/><Relationship Id="rId13" Type="http://schemas.openxmlformats.org/officeDocument/2006/relationships/ctrlProp" Target="../ctrlProps/ctrlProp251.xml"/><Relationship Id="rId3" Type="http://schemas.openxmlformats.org/officeDocument/2006/relationships/ctrlProp" Target="../ctrlProps/ctrlProp241.xml"/><Relationship Id="rId7" Type="http://schemas.openxmlformats.org/officeDocument/2006/relationships/ctrlProp" Target="../ctrlProps/ctrlProp245.xml"/><Relationship Id="rId12" Type="http://schemas.openxmlformats.org/officeDocument/2006/relationships/ctrlProp" Target="../ctrlProps/ctrlProp250.xml"/><Relationship Id="rId2" Type="http://schemas.openxmlformats.org/officeDocument/2006/relationships/vmlDrawing" Target="../drawings/vmlDrawing17.vml"/><Relationship Id="rId1" Type="http://schemas.openxmlformats.org/officeDocument/2006/relationships/drawing" Target="../drawings/drawing17.xml"/><Relationship Id="rId6" Type="http://schemas.openxmlformats.org/officeDocument/2006/relationships/ctrlProp" Target="../ctrlProps/ctrlProp244.xml"/><Relationship Id="rId11" Type="http://schemas.openxmlformats.org/officeDocument/2006/relationships/ctrlProp" Target="../ctrlProps/ctrlProp249.xml"/><Relationship Id="rId5" Type="http://schemas.openxmlformats.org/officeDocument/2006/relationships/ctrlProp" Target="../ctrlProps/ctrlProp243.xml"/><Relationship Id="rId10" Type="http://schemas.openxmlformats.org/officeDocument/2006/relationships/ctrlProp" Target="../ctrlProps/ctrlProp248.xml"/><Relationship Id="rId4" Type="http://schemas.openxmlformats.org/officeDocument/2006/relationships/ctrlProp" Target="../ctrlProps/ctrlProp242.xml"/><Relationship Id="rId9" Type="http://schemas.openxmlformats.org/officeDocument/2006/relationships/ctrlProp" Target="../ctrlProps/ctrlProp247.xml"/><Relationship Id="rId14" Type="http://schemas.openxmlformats.org/officeDocument/2006/relationships/ctrlProp" Target="../ctrlProps/ctrlProp252.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258.xml"/><Relationship Id="rId13" Type="http://schemas.openxmlformats.org/officeDocument/2006/relationships/ctrlProp" Target="../ctrlProps/ctrlProp263.xml"/><Relationship Id="rId3" Type="http://schemas.openxmlformats.org/officeDocument/2006/relationships/ctrlProp" Target="../ctrlProps/ctrlProp253.xml"/><Relationship Id="rId7" Type="http://schemas.openxmlformats.org/officeDocument/2006/relationships/ctrlProp" Target="../ctrlProps/ctrlProp257.xml"/><Relationship Id="rId12" Type="http://schemas.openxmlformats.org/officeDocument/2006/relationships/ctrlProp" Target="../ctrlProps/ctrlProp262.xml"/><Relationship Id="rId2" Type="http://schemas.openxmlformats.org/officeDocument/2006/relationships/vmlDrawing" Target="../drawings/vmlDrawing18.vml"/><Relationship Id="rId1" Type="http://schemas.openxmlformats.org/officeDocument/2006/relationships/drawing" Target="../drawings/drawing18.xml"/><Relationship Id="rId6" Type="http://schemas.openxmlformats.org/officeDocument/2006/relationships/ctrlProp" Target="../ctrlProps/ctrlProp256.xml"/><Relationship Id="rId11" Type="http://schemas.openxmlformats.org/officeDocument/2006/relationships/ctrlProp" Target="../ctrlProps/ctrlProp261.xml"/><Relationship Id="rId5" Type="http://schemas.openxmlformats.org/officeDocument/2006/relationships/ctrlProp" Target="../ctrlProps/ctrlProp255.xml"/><Relationship Id="rId10" Type="http://schemas.openxmlformats.org/officeDocument/2006/relationships/ctrlProp" Target="../ctrlProps/ctrlProp260.xml"/><Relationship Id="rId4" Type="http://schemas.openxmlformats.org/officeDocument/2006/relationships/ctrlProp" Target="../ctrlProps/ctrlProp254.xml"/><Relationship Id="rId9" Type="http://schemas.openxmlformats.org/officeDocument/2006/relationships/ctrlProp" Target="../ctrlProps/ctrlProp259.xml"/><Relationship Id="rId14" Type="http://schemas.openxmlformats.org/officeDocument/2006/relationships/ctrlProp" Target="../ctrlProps/ctrlProp26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270.xml"/><Relationship Id="rId13" Type="http://schemas.openxmlformats.org/officeDocument/2006/relationships/ctrlProp" Target="../ctrlProps/ctrlProp275.xml"/><Relationship Id="rId3" Type="http://schemas.openxmlformats.org/officeDocument/2006/relationships/ctrlProp" Target="../ctrlProps/ctrlProp265.xml"/><Relationship Id="rId7" Type="http://schemas.openxmlformats.org/officeDocument/2006/relationships/ctrlProp" Target="../ctrlProps/ctrlProp269.xml"/><Relationship Id="rId12" Type="http://schemas.openxmlformats.org/officeDocument/2006/relationships/ctrlProp" Target="../ctrlProps/ctrlProp274.xml"/><Relationship Id="rId2" Type="http://schemas.openxmlformats.org/officeDocument/2006/relationships/vmlDrawing" Target="../drawings/vmlDrawing19.vml"/><Relationship Id="rId1" Type="http://schemas.openxmlformats.org/officeDocument/2006/relationships/drawing" Target="../drawings/drawing19.xml"/><Relationship Id="rId6" Type="http://schemas.openxmlformats.org/officeDocument/2006/relationships/ctrlProp" Target="../ctrlProps/ctrlProp268.xml"/><Relationship Id="rId11" Type="http://schemas.openxmlformats.org/officeDocument/2006/relationships/ctrlProp" Target="../ctrlProps/ctrlProp273.xml"/><Relationship Id="rId5" Type="http://schemas.openxmlformats.org/officeDocument/2006/relationships/ctrlProp" Target="../ctrlProps/ctrlProp267.xml"/><Relationship Id="rId10" Type="http://schemas.openxmlformats.org/officeDocument/2006/relationships/ctrlProp" Target="../ctrlProps/ctrlProp272.xml"/><Relationship Id="rId4" Type="http://schemas.openxmlformats.org/officeDocument/2006/relationships/ctrlProp" Target="../ctrlProps/ctrlProp266.xml"/><Relationship Id="rId9" Type="http://schemas.openxmlformats.org/officeDocument/2006/relationships/ctrlProp" Target="../ctrlProps/ctrlProp271.xml"/><Relationship Id="rId14" Type="http://schemas.openxmlformats.org/officeDocument/2006/relationships/ctrlProp" Target="../ctrlProps/ctrlProp276.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82.xml"/><Relationship Id="rId13" Type="http://schemas.openxmlformats.org/officeDocument/2006/relationships/ctrlProp" Target="../ctrlProps/ctrlProp287.xml"/><Relationship Id="rId3" Type="http://schemas.openxmlformats.org/officeDocument/2006/relationships/ctrlProp" Target="../ctrlProps/ctrlProp277.xml"/><Relationship Id="rId7" Type="http://schemas.openxmlformats.org/officeDocument/2006/relationships/ctrlProp" Target="../ctrlProps/ctrlProp281.xml"/><Relationship Id="rId12" Type="http://schemas.openxmlformats.org/officeDocument/2006/relationships/ctrlProp" Target="../ctrlProps/ctrlProp286.xml"/><Relationship Id="rId2" Type="http://schemas.openxmlformats.org/officeDocument/2006/relationships/vmlDrawing" Target="../drawings/vmlDrawing20.vml"/><Relationship Id="rId1" Type="http://schemas.openxmlformats.org/officeDocument/2006/relationships/drawing" Target="../drawings/drawing20.xml"/><Relationship Id="rId6" Type="http://schemas.openxmlformats.org/officeDocument/2006/relationships/ctrlProp" Target="../ctrlProps/ctrlProp280.xml"/><Relationship Id="rId11" Type="http://schemas.openxmlformats.org/officeDocument/2006/relationships/ctrlProp" Target="../ctrlProps/ctrlProp285.xml"/><Relationship Id="rId5" Type="http://schemas.openxmlformats.org/officeDocument/2006/relationships/ctrlProp" Target="../ctrlProps/ctrlProp279.xml"/><Relationship Id="rId10" Type="http://schemas.openxmlformats.org/officeDocument/2006/relationships/ctrlProp" Target="../ctrlProps/ctrlProp284.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94.xml"/><Relationship Id="rId13" Type="http://schemas.openxmlformats.org/officeDocument/2006/relationships/ctrlProp" Target="../ctrlProps/ctrlProp299.xml"/><Relationship Id="rId3" Type="http://schemas.openxmlformats.org/officeDocument/2006/relationships/ctrlProp" Target="../ctrlProps/ctrlProp289.xml"/><Relationship Id="rId7" Type="http://schemas.openxmlformats.org/officeDocument/2006/relationships/ctrlProp" Target="../ctrlProps/ctrlProp293.xml"/><Relationship Id="rId12" Type="http://schemas.openxmlformats.org/officeDocument/2006/relationships/ctrlProp" Target="../ctrlProps/ctrlProp298.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292.xml"/><Relationship Id="rId11" Type="http://schemas.openxmlformats.org/officeDocument/2006/relationships/ctrlProp" Target="../ctrlProps/ctrlProp297.xml"/><Relationship Id="rId5" Type="http://schemas.openxmlformats.org/officeDocument/2006/relationships/ctrlProp" Target="../ctrlProps/ctrlProp291.xml"/><Relationship Id="rId10" Type="http://schemas.openxmlformats.org/officeDocument/2006/relationships/ctrlProp" Target="../ctrlProps/ctrlProp296.xml"/><Relationship Id="rId4" Type="http://schemas.openxmlformats.org/officeDocument/2006/relationships/ctrlProp" Target="../ctrlProps/ctrlProp290.xml"/><Relationship Id="rId9" Type="http://schemas.openxmlformats.org/officeDocument/2006/relationships/ctrlProp" Target="../ctrlProps/ctrlProp295.xml"/><Relationship Id="rId14" Type="http://schemas.openxmlformats.org/officeDocument/2006/relationships/ctrlProp" Target="../ctrlProps/ctrlProp300.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306.xml"/><Relationship Id="rId13" Type="http://schemas.openxmlformats.org/officeDocument/2006/relationships/ctrlProp" Target="../ctrlProps/ctrlProp311.xml"/><Relationship Id="rId3" Type="http://schemas.openxmlformats.org/officeDocument/2006/relationships/ctrlProp" Target="../ctrlProps/ctrlProp301.xml"/><Relationship Id="rId7" Type="http://schemas.openxmlformats.org/officeDocument/2006/relationships/ctrlProp" Target="../ctrlProps/ctrlProp305.xml"/><Relationship Id="rId12" Type="http://schemas.openxmlformats.org/officeDocument/2006/relationships/ctrlProp" Target="../ctrlProps/ctrlProp310.xml"/><Relationship Id="rId2" Type="http://schemas.openxmlformats.org/officeDocument/2006/relationships/vmlDrawing" Target="../drawings/vmlDrawing22.vml"/><Relationship Id="rId1" Type="http://schemas.openxmlformats.org/officeDocument/2006/relationships/drawing" Target="../drawings/drawing22.xml"/><Relationship Id="rId6" Type="http://schemas.openxmlformats.org/officeDocument/2006/relationships/ctrlProp" Target="../ctrlProps/ctrlProp304.xml"/><Relationship Id="rId11" Type="http://schemas.openxmlformats.org/officeDocument/2006/relationships/ctrlProp" Target="../ctrlProps/ctrlProp309.xml"/><Relationship Id="rId5" Type="http://schemas.openxmlformats.org/officeDocument/2006/relationships/ctrlProp" Target="../ctrlProps/ctrlProp303.xml"/><Relationship Id="rId10" Type="http://schemas.openxmlformats.org/officeDocument/2006/relationships/ctrlProp" Target="../ctrlProps/ctrlProp308.xml"/><Relationship Id="rId4" Type="http://schemas.openxmlformats.org/officeDocument/2006/relationships/ctrlProp" Target="../ctrlProps/ctrlProp302.xml"/><Relationship Id="rId9" Type="http://schemas.openxmlformats.org/officeDocument/2006/relationships/ctrlProp" Target="../ctrlProps/ctrlProp307.xml"/><Relationship Id="rId14" Type="http://schemas.openxmlformats.org/officeDocument/2006/relationships/ctrlProp" Target="../ctrlProps/ctrlProp312.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318.xml"/><Relationship Id="rId13" Type="http://schemas.openxmlformats.org/officeDocument/2006/relationships/ctrlProp" Target="../ctrlProps/ctrlProp323.xml"/><Relationship Id="rId3" Type="http://schemas.openxmlformats.org/officeDocument/2006/relationships/ctrlProp" Target="../ctrlProps/ctrlProp313.xml"/><Relationship Id="rId7" Type="http://schemas.openxmlformats.org/officeDocument/2006/relationships/ctrlProp" Target="../ctrlProps/ctrlProp317.xml"/><Relationship Id="rId12" Type="http://schemas.openxmlformats.org/officeDocument/2006/relationships/ctrlProp" Target="../ctrlProps/ctrlProp322.xml"/><Relationship Id="rId2" Type="http://schemas.openxmlformats.org/officeDocument/2006/relationships/vmlDrawing" Target="../drawings/vmlDrawing23.vml"/><Relationship Id="rId1" Type="http://schemas.openxmlformats.org/officeDocument/2006/relationships/drawing" Target="../drawings/drawing23.xml"/><Relationship Id="rId6" Type="http://schemas.openxmlformats.org/officeDocument/2006/relationships/ctrlProp" Target="../ctrlProps/ctrlProp316.xml"/><Relationship Id="rId11" Type="http://schemas.openxmlformats.org/officeDocument/2006/relationships/ctrlProp" Target="../ctrlProps/ctrlProp321.xml"/><Relationship Id="rId5" Type="http://schemas.openxmlformats.org/officeDocument/2006/relationships/ctrlProp" Target="../ctrlProps/ctrlProp315.xml"/><Relationship Id="rId10" Type="http://schemas.openxmlformats.org/officeDocument/2006/relationships/ctrlProp" Target="../ctrlProps/ctrlProp320.xml"/><Relationship Id="rId4" Type="http://schemas.openxmlformats.org/officeDocument/2006/relationships/ctrlProp" Target="../ctrlProps/ctrlProp314.xml"/><Relationship Id="rId9" Type="http://schemas.openxmlformats.org/officeDocument/2006/relationships/ctrlProp" Target="../ctrlProps/ctrlProp319.xml"/><Relationship Id="rId14" Type="http://schemas.openxmlformats.org/officeDocument/2006/relationships/ctrlProp" Target="../ctrlProps/ctrlProp324.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330.xml"/><Relationship Id="rId13" Type="http://schemas.openxmlformats.org/officeDocument/2006/relationships/ctrlProp" Target="../ctrlProps/ctrlProp335.xml"/><Relationship Id="rId3" Type="http://schemas.openxmlformats.org/officeDocument/2006/relationships/ctrlProp" Target="../ctrlProps/ctrlProp325.xml"/><Relationship Id="rId7" Type="http://schemas.openxmlformats.org/officeDocument/2006/relationships/ctrlProp" Target="../ctrlProps/ctrlProp329.xml"/><Relationship Id="rId12" Type="http://schemas.openxmlformats.org/officeDocument/2006/relationships/ctrlProp" Target="../ctrlProps/ctrlProp334.xml"/><Relationship Id="rId2" Type="http://schemas.openxmlformats.org/officeDocument/2006/relationships/vmlDrawing" Target="../drawings/vmlDrawing24.vml"/><Relationship Id="rId1" Type="http://schemas.openxmlformats.org/officeDocument/2006/relationships/drawing" Target="../drawings/drawing24.xml"/><Relationship Id="rId6" Type="http://schemas.openxmlformats.org/officeDocument/2006/relationships/ctrlProp" Target="../ctrlProps/ctrlProp328.xml"/><Relationship Id="rId11" Type="http://schemas.openxmlformats.org/officeDocument/2006/relationships/ctrlProp" Target="../ctrlProps/ctrlProp333.xml"/><Relationship Id="rId5" Type="http://schemas.openxmlformats.org/officeDocument/2006/relationships/ctrlProp" Target="../ctrlProps/ctrlProp327.xml"/><Relationship Id="rId10" Type="http://schemas.openxmlformats.org/officeDocument/2006/relationships/ctrlProp" Target="../ctrlProps/ctrlProp332.xml"/><Relationship Id="rId4" Type="http://schemas.openxmlformats.org/officeDocument/2006/relationships/ctrlProp" Target="../ctrlProps/ctrlProp326.xml"/><Relationship Id="rId9" Type="http://schemas.openxmlformats.org/officeDocument/2006/relationships/ctrlProp" Target="../ctrlProps/ctrlProp331.xml"/><Relationship Id="rId14" Type="http://schemas.openxmlformats.org/officeDocument/2006/relationships/ctrlProp" Target="../ctrlProps/ctrlProp336.xml"/></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342.xml"/><Relationship Id="rId13" Type="http://schemas.openxmlformats.org/officeDocument/2006/relationships/ctrlProp" Target="../ctrlProps/ctrlProp347.xml"/><Relationship Id="rId3" Type="http://schemas.openxmlformats.org/officeDocument/2006/relationships/ctrlProp" Target="../ctrlProps/ctrlProp337.xml"/><Relationship Id="rId7" Type="http://schemas.openxmlformats.org/officeDocument/2006/relationships/ctrlProp" Target="../ctrlProps/ctrlProp341.xml"/><Relationship Id="rId12" Type="http://schemas.openxmlformats.org/officeDocument/2006/relationships/ctrlProp" Target="../ctrlProps/ctrlProp346.xml"/><Relationship Id="rId2" Type="http://schemas.openxmlformats.org/officeDocument/2006/relationships/vmlDrawing" Target="../drawings/vmlDrawing25.vml"/><Relationship Id="rId1" Type="http://schemas.openxmlformats.org/officeDocument/2006/relationships/drawing" Target="../drawings/drawing25.xml"/><Relationship Id="rId6" Type="http://schemas.openxmlformats.org/officeDocument/2006/relationships/ctrlProp" Target="../ctrlProps/ctrlProp340.xml"/><Relationship Id="rId11" Type="http://schemas.openxmlformats.org/officeDocument/2006/relationships/ctrlProp" Target="../ctrlProps/ctrlProp345.xml"/><Relationship Id="rId5" Type="http://schemas.openxmlformats.org/officeDocument/2006/relationships/ctrlProp" Target="../ctrlProps/ctrlProp339.xml"/><Relationship Id="rId10" Type="http://schemas.openxmlformats.org/officeDocument/2006/relationships/ctrlProp" Target="../ctrlProps/ctrlProp344.xml"/><Relationship Id="rId4" Type="http://schemas.openxmlformats.org/officeDocument/2006/relationships/ctrlProp" Target="../ctrlProps/ctrlProp338.xml"/><Relationship Id="rId9" Type="http://schemas.openxmlformats.org/officeDocument/2006/relationships/ctrlProp" Target="../ctrlProps/ctrlProp343.xml"/><Relationship Id="rId14" Type="http://schemas.openxmlformats.org/officeDocument/2006/relationships/ctrlProp" Target="../ctrlProps/ctrlProp348.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354.xml"/><Relationship Id="rId13" Type="http://schemas.openxmlformats.org/officeDocument/2006/relationships/ctrlProp" Target="../ctrlProps/ctrlProp359.xml"/><Relationship Id="rId3" Type="http://schemas.openxmlformats.org/officeDocument/2006/relationships/ctrlProp" Target="../ctrlProps/ctrlProp349.xml"/><Relationship Id="rId7" Type="http://schemas.openxmlformats.org/officeDocument/2006/relationships/ctrlProp" Target="../ctrlProps/ctrlProp353.xml"/><Relationship Id="rId12" Type="http://schemas.openxmlformats.org/officeDocument/2006/relationships/ctrlProp" Target="../ctrlProps/ctrlProp358.xml"/><Relationship Id="rId2" Type="http://schemas.openxmlformats.org/officeDocument/2006/relationships/vmlDrawing" Target="../drawings/vmlDrawing26.vml"/><Relationship Id="rId1" Type="http://schemas.openxmlformats.org/officeDocument/2006/relationships/drawing" Target="../drawings/drawing26.xml"/><Relationship Id="rId6" Type="http://schemas.openxmlformats.org/officeDocument/2006/relationships/ctrlProp" Target="../ctrlProps/ctrlProp352.xml"/><Relationship Id="rId11" Type="http://schemas.openxmlformats.org/officeDocument/2006/relationships/ctrlProp" Target="../ctrlProps/ctrlProp357.xml"/><Relationship Id="rId5" Type="http://schemas.openxmlformats.org/officeDocument/2006/relationships/ctrlProp" Target="../ctrlProps/ctrlProp351.xml"/><Relationship Id="rId10" Type="http://schemas.openxmlformats.org/officeDocument/2006/relationships/ctrlProp" Target="../ctrlProps/ctrlProp356.xml"/><Relationship Id="rId4" Type="http://schemas.openxmlformats.org/officeDocument/2006/relationships/ctrlProp" Target="../ctrlProps/ctrlProp350.xml"/><Relationship Id="rId9" Type="http://schemas.openxmlformats.org/officeDocument/2006/relationships/ctrlProp" Target="../ctrlProps/ctrlProp355.xml"/><Relationship Id="rId14" Type="http://schemas.openxmlformats.org/officeDocument/2006/relationships/ctrlProp" Target="../ctrlProps/ctrlProp360.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366.xml"/><Relationship Id="rId13" Type="http://schemas.openxmlformats.org/officeDocument/2006/relationships/ctrlProp" Target="../ctrlProps/ctrlProp371.xml"/><Relationship Id="rId3" Type="http://schemas.openxmlformats.org/officeDocument/2006/relationships/ctrlProp" Target="../ctrlProps/ctrlProp361.xml"/><Relationship Id="rId7" Type="http://schemas.openxmlformats.org/officeDocument/2006/relationships/ctrlProp" Target="../ctrlProps/ctrlProp365.xml"/><Relationship Id="rId12" Type="http://schemas.openxmlformats.org/officeDocument/2006/relationships/ctrlProp" Target="../ctrlProps/ctrlProp370.xml"/><Relationship Id="rId2" Type="http://schemas.openxmlformats.org/officeDocument/2006/relationships/vmlDrawing" Target="../drawings/vmlDrawing27.vml"/><Relationship Id="rId1" Type="http://schemas.openxmlformats.org/officeDocument/2006/relationships/drawing" Target="../drawings/drawing27.xml"/><Relationship Id="rId6" Type="http://schemas.openxmlformats.org/officeDocument/2006/relationships/ctrlProp" Target="../ctrlProps/ctrlProp364.xml"/><Relationship Id="rId11" Type="http://schemas.openxmlformats.org/officeDocument/2006/relationships/ctrlProp" Target="../ctrlProps/ctrlProp369.xml"/><Relationship Id="rId5" Type="http://schemas.openxmlformats.org/officeDocument/2006/relationships/ctrlProp" Target="../ctrlProps/ctrlProp363.xml"/><Relationship Id="rId10" Type="http://schemas.openxmlformats.org/officeDocument/2006/relationships/ctrlProp" Target="../ctrlProps/ctrlProp368.xml"/><Relationship Id="rId4" Type="http://schemas.openxmlformats.org/officeDocument/2006/relationships/ctrlProp" Target="../ctrlProps/ctrlProp362.xml"/><Relationship Id="rId9" Type="http://schemas.openxmlformats.org/officeDocument/2006/relationships/ctrlProp" Target="../ctrlProps/ctrlProp367.xml"/><Relationship Id="rId14" Type="http://schemas.openxmlformats.org/officeDocument/2006/relationships/ctrlProp" Target="../ctrlProps/ctrlProp372.xml"/></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378.xml"/><Relationship Id="rId13" Type="http://schemas.openxmlformats.org/officeDocument/2006/relationships/ctrlProp" Target="../ctrlProps/ctrlProp383.xml"/><Relationship Id="rId3" Type="http://schemas.openxmlformats.org/officeDocument/2006/relationships/ctrlProp" Target="../ctrlProps/ctrlProp373.xml"/><Relationship Id="rId7" Type="http://schemas.openxmlformats.org/officeDocument/2006/relationships/ctrlProp" Target="../ctrlProps/ctrlProp377.xml"/><Relationship Id="rId12" Type="http://schemas.openxmlformats.org/officeDocument/2006/relationships/ctrlProp" Target="../ctrlProps/ctrlProp382.xml"/><Relationship Id="rId2" Type="http://schemas.openxmlformats.org/officeDocument/2006/relationships/vmlDrawing" Target="../drawings/vmlDrawing28.vml"/><Relationship Id="rId1" Type="http://schemas.openxmlformats.org/officeDocument/2006/relationships/drawing" Target="../drawings/drawing28.xml"/><Relationship Id="rId6" Type="http://schemas.openxmlformats.org/officeDocument/2006/relationships/ctrlProp" Target="../ctrlProps/ctrlProp376.xml"/><Relationship Id="rId11" Type="http://schemas.openxmlformats.org/officeDocument/2006/relationships/ctrlProp" Target="../ctrlProps/ctrlProp381.xml"/><Relationship Id="rId5" Type="http://schemas.openxmlformats.org/officeDocument/2006/relationships/ctrlProp" Target="../ctrlProps/ctrlProp375.xml"/><Relationship Id="rId10" Type="http://schemas.openxmlformats.org/officeDocument/2006/relationships/ctrlProp" Target="../ctrlProps/ctrlProp38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390.xml"/><Relationship Id="rId13" Type="http://schemas.openxmlformats.org/officeDocument/2006/relationships/ctrlProp" Target="../ctrlProps/ctrlProp395.xml"/><Relationship Id="rId3" Type="http://schemas.openxmlformats.org/officeDocument/2006/relationships/ctrlProp" Target="../ctrlProps/ctrlProp385.xml"/><Relationship Id="rId7" Type="http://schemas.openxmlformats.org/officeDocument/2006/relationships/ctrlProp" Target="../ctrlProps/ctrlProp389.xml"/><Relationship Id="rId12" Type="http://schemas.openxmlformats.org/officeDocument/2006/relationships/ctrlProp" Target="../ctrlProps/ctrlProp394.xml"/><Relationship Id="rId2" Type="http://schemas.openxmlformats.org/officeDocument/2006/relationships/vmlDrawing" Target="../drawings/vmlDrawing29.vml"/><Relationship Id="rId1" Type="http://schemas.openxmlformats.org/officeDocument/2006/relationships/drawing" Target="../drawings/drawing29.xml"/><Relationship Id="rId6" Type="http://schemas.openxmlformats.org/officeDocument/2006/relationships/ctrlProp" Target="../ctrlProps/ctrlProp388.xml"/><Relationship Id="rId11" Type="http://schemas.openxmlformats.org/officeDocument/2006/relationships/ctrlProp" Target="../ctrlProps/ctrlProp393.xml"/><Relationship Id="rId5" Type="http://schemas.openxmlformats.org/officeDocument/2006/relationships/ctrlProp" Target="../ctrlProps/ctrlProp387.xml"/><Relationship Id="rId10" Type="http://schemas.openxmlformats.org/officeDocument/2006/relationships/ctrlProp" Target="../ctrlProps/ctrlProp392.xml"/><Relationship Id="rId4" Type="http://schemas.openxmlformats.org/officeDocument/2006/relationships/ctrlProp" Target="../ctrlProps/ctrlProp386.xml"/><Relationship Id="rId9" Type="http://schemas.openxmlformats.org/officeDocument/2006/relationships/ctrlProp" Target="../ctrlProps/ctrlProp391.xml"/><Relationship Id="rId14" Type="http://schemas.openxmlformats.org/officeDocument/2006/relationships/ctrlProp" Target="../ctrlProps/ctrlProp396.xml"/></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402.xml"/><Relationship Id="rId13" Type="http://schemas.openxmlformats.org/officeDocument/2006/relationships/ctrlProp" Target="../ctrlProps/ctrlProp407.xml"/><Relationship Id="rId3" Type="http://schemas.openxmlformats.org/officeDocument/2006/relationships/ctrlProp" Target="../ctrlProps/ctrlProp397.xml"/><Relationship Id="rId7" Type="http://schemas.openxmlformats.org/officeDocument/2006/relationships/ctrlProp" Target="../ctrlProps/ctrlProp401.xml"/><Relationship Id="rId12" Type="http://schemas.openxmlformats.org/officeDocument/2006/relationships/ctrlProp" Target="../ctrlProps/ctrlProp406.xml"/><Relationship Id="rId2" Type="http://schemas.openxmlformats.org/officeDocument/2006/relationships/vmlDrawing" Target="../drawings/vmlDrawing30.vml"/><Relationship Id="rId1" Type="http://schemas.openxmlformats.org/officeDocument/2006/relationships/drawing" Target="../drawings/drawing30.xml"/><Relationship Id="rId6" Type="http://schemas.openxmlformats.org/officeDocument/2006/relationships/ctrlProp" Target="../ctrlProps/ctrlProp400.xml"/><Relationship Id="rId11" Type="http://schemas.openxmlformats.org/officeDocument/2006/relationships/ctrlProp" Target="../ctrlProps/ctrlProp405.xml"/><Relationship Id="rId5" Type="http://schemas.openxmlformats.org/officeDocument/2006/relationships/ctrlProp" Target="../ctrlProps/ctrlProp399.xml"/><Relationship Id="rId10" Type="http://schemas.openxmlformats.org/officeDocument/2006/relationships/ctrlProp" Target="../ctrlProps/ctrlProp404.xml"/><Relationship Id="rId4" Type="http://schemas.openxmlformats.org/officeDocument/2006/relationships/ctrlProp" Target="../ctrlProps/ctrlProp398.xml"/><Relationship Id="rId9" Type="http://schemas.openxmlformats.org/officeDocument/2006/relationships/ctrlProp" Target="../ctrlProps/ctrlProp403.xml"/><Relationship Id="rId14" Type="http://schemas.openxmlformats.org/officeDocument/2006/relationships/ctrlProp" Target="../ctrlProps/ctrlProp408.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414.xml"/><Relationship Id="rId13" Type="http://schemas.openxmlformats.org/officeDocument/2006/relationships/ctrlProp" Target="../ctrlProps/ctrlProp419.xml"/><Relationship Id="rId3" Type="http://schemas.openxmlformats.org/officeDocument/2006/relationships/ctrlProp" Target="../ctrlProps/ctrlProp409.xml"/><Relationship Id="rId7" Type="http://schemas.openxmlformats.org/officeDocument/2006/relationships/ctrlProp" Target="../ctrlProps/ctrlProp413.xml"/><Relationship Id="rId12" Type="http://schemas.openxmlformats.org/officeDocument/2006/relationships/ctrlProp" Target="../ctrlProps/ctrlProp418.xml"/><Relationship Id="rId2" Type="http://schemas.openxmlformats.org/officeDocument/2006/relationships/vmlDrawing" Target="../drawings/vmlDrawing31.vml"/><Relationship Id="rId1" Type="http://schemas.openxmlformats.org/officeDocument/2006/relationships/drawing" Target="../drawings/drawing31.xml"/><Relationship Id="rId6" Type="http://schemas.openxmlformats.org/officeDocument/2006/relationships/ctrlProp" Target="../ctrlProps/ctrlProp412.xml"/><Relationship Id="rId11" Type="http://schemas.openxmlformats.org/officeDocument/2006/relationships/ctrlProp" Target="../ctrlProps/ctrlProp417.xml"/><Relationship Id="rId5" Type="http://schemas.openxmlformats.org/officeDocument/2006/relationships/ctrlProp" Target="../ctrlProps/ctrlProp411.xml"/><Relationship Id="rId10" Type="http://schemas.openxmlformats.org/officeDocument/2006/relationships/ctrlProp" Target="../ctrlProps/ctrlProp416.xml"/><Relationship Id="rId4" Type="http://schemas.openxmlformats.org/officeDocument/2006/relationships/ctrlProp" Target="../ctrlProps/ctrlProp410.xml"/><Relationship Id="rId9" Type="http://schemas.openxmlformats.org/officeDocument/2006/relationships/ctrlProp" Target="../ctrlProps/ctrlProp415.xml"/><Relationship Id="rId14" Type="http://schemas.openxmlformats.org/officeDocument/2006/relationships/ctrlProp" Target="../ctrlProps/ctrlProp420.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426.xml"/><Relationship Id="rId13" Type="http://schemas.openxmlformats.org/officeDocument/2006/relationships/ctrlProp" Target="../ctrlProps/ctrlProp431.xml"/><Relationship Id="rId3" Type="http://schemas.openxmlformats.org/officeDocument/2006/relationships/ctrlProp" Target="../ctrlProps/ctrlProp421.xml"/><Relationship Id="rId7" Type="http://schemas.openxmlformats.org/officeDocument/2006/relationships/ctrlProp" Target="../ctrlProps/ctrlProp425.xml"/><Relationship Id="rId12" Type="http://schemas.openxmlformats.org/officeDocument/2006/relationships/ctrlProp" Target="../ctrlProps/ctrlProp430.xml"/><Relationship Id="rId2" Type="http://schemas.openxmlformats.org/officeDocument/2006/relationships/vmlDrawing" Target="../drawings/vmlDrawing32.vml"/><Relationship Id="rId1" Type="http://schemas.openxmlformats.org/officeDocument/2006/relationships/drawing" Target="../drawings/drawing32.xml"/><Relationship Id="rId6" Type="http://schemas.openxmlformats.org/officeDocument/2006/relationships/ctrlProp" Target="../ctrlProps/ctrlProp424.xml"/><Relationship Id="rId11" Type="http://schemas.openxmlformats.org/officeDocument/2006/relationships/ctrlProp" Target="../ctrlProps/ctrlProp429.xml"/><Relationship Id="rId5" Type="http://schemas.openxmlformats.org/officeDocument/2006/relationships/ctrlProp" Target="../ctrlProps/ctrlProp423.xml"/><Relationship Id="rId10" Type="http://schemas.openxmlformats.org/officeDocument/2006/relationships/ctrlProp" Target="../ctrlProps/ctrlProp428.xml"/><Relationship Id="rId4" Type="http://schemas.openxmlformats.org/officeDocument/2006/relationships/ctrlProp" Target="../ctrlProps/ctrlProp422.xml"/><Relationship Id="rId9" Type="http://schemas.openxmlformats.org/officeDocument/2006/relationships/ctrlProp" Target="../ctrlProps/ctrlProp427.xml"/><Relationship Id="rId14" Type="http://schemas.openxmlformats.org/officeDocument/2006/relationships/ctrlProp" Target="../ctrlProps/ctrlProp432.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438.xml"/><Relationship Id="rId13" Type="http://schemas.openxmlformats.org/officeDocument/2006/relationships/ctrlProp" Target="../ctrlProps/ctrlProp443.xml"/><Relationship Id="rId3" Type="http://schemas.openxmlformats.org/officeDocument/2006/relationships/ctrlProp" Target="../ctrlProps/ctrlProp433.xml"/><Relationship Id="rId7" Type="http://schemas.openxmlformats.org/officeDocument/2006/relationships/ctrlProp" Target="../ctrlProps/ctrlProp437.xml"/><Relationship Id="rId12" Type="http://schemas.openxmlformats.org/officeDocument/2006/relationships/ctrlProp" Target="../ctrlProps/ctrlProp442.xml"/><Relationship Id="rId2" Type="http://schemas.openxmlformats.org/officeDocument/2006/relationships/vmlDrawing" Target="../drawings/vmlDrawing33.vml"/><Relationship Id="rId1" Type="http://schemas.openxmlformats.org/officeDocument/2006/relationships/drawing" Target="../drawings/drawing33.xml"/><Relationship Id="rId6" Type="http://schemas.openxmlformats.org/officeDocument/2006/relationships/ctrlProp" Target="../ctrlProps/ctrlProp436.xml"/><Relationship Id="rId11" Type="http://schemas.openxmlformats.org/officeDocument/2006/relationships/ctrlProp" Target="../ctrlProps/ctrlProp441.xml"/><Relationship Id="rId5" Type="http://schemas.openxmlformats.org/officeDocument/2006/relationships/ctrlProp" Target="../ctrlProps/ctrlProp435.xml"/><Relationship Id="rId10" Type="http://schemas.openxmlformats.org/officeDocument/2006/relationships/ctrlProp" Target="../ctrlProps/ctrlProp440.xml"/><Relationship Id="rId4" Type="http://schemas.openxmlformats.org/officeDocument/2006/relationships/ctrlProp" Target="../ctrlProps/ctrlProp434.xml"/><Relationship Id="rId9" Type="http://schemas.openxmlformats.org/officeDocument/2006/relationships/ctrlProp" Target="../ctrlProps/ctrlProp439.xml"/><Relationship Id="rId14" Type="http://schemas.openxmlformats.org/officeDocument/2006/relationships/ctrlProp" Target="../ctrlProps/ctrlProp444.xml"/></Relationships>
</file>

<file path=xl/worksheets/_rels/sheet45.xml.rels><?xml version="1.0" encoding="UTF-8" standalone="yes"?>
<Relationships xmlns="http://schemas.openxmlformats.org/package/2006/relationships"><Relationship Id="rId8" Type="http://schemas.openxmlformats.org/officeDocument/2006/relationships/ctrlProp" Target="../ctrlProps/ctrlProp450.xml"/><Relationship Id="rId13" Type="http://schemas.openxmlformats.org/officeDocument/2006/relationships/ctrlProp" Target="../ctrlProps/ctrlProp455.xml"/><Relationship Id="rId3" Type="http://schemas.openxmlformats.org/officeDocument/2006/relationships/ctrlProp" Target="../ctrlProps/ctrlProp445.xml"/><Relationship Id="rId7" Type="http://schemas.openxmlformats.org/officeDocument/2006/relationships/ctrlProp" Target="../ctrlProps/ctrlProp449.xml"/><Relationship Id="rId12" Type="http://schemas.openxmlformats.org/officeDocument/2006/relationships/ctrlProp" Target="../ctrlProps/ctrlProp454.xml"/><Relationship Id="rId2" Type="http://schemas.openxmlformats.org/officeDocument/2006/relationships/vmlDrawing" Target="../drawings/vmlDrawing34.vml"/><Relationship Id="rId1" Type="http://schemas.openxmlformats.org/officeDocument/2006/relationships/drawing" Target="../drawings/drawing34.xml"/><Relationship Id="rId6" Type="http://schemas.openxmlformats.org/officeDocument/2006/relationships/ctrlProp" Target="../ctrlProps/ctrlProp448.xml"/><Relationship Id="rId11" Type="http://schemas.openxmlformats.org/officeDocument/2006/relationships/ctrlProp" Target="../ctrlProps/ctrlProp453.xml"/><Relationship Id="rId5" Type="http://schemas.openxmlformats.org/officeDocument/2006/relationships/ctrlProp" Target="../ctrlProps/ctrlProp447.xml"/><Relationship Id="rId10" Type="http://schemas.openxmlformats.org/officeDocument/2006/relationships/ctrlProp" Target="../ctrlProps/ctrlProp452.xml"/><Relationship Id="rId4" Type="http://schemas.openxmlformats.org/officeDocument/2006/relationships/ctrlProp" Target="../ctrlProps/ctrlProp446.xml"/><Relationship Id="rId9" Type="http://schemas.openxmlformats.org/officeDocument/2006/relationships/ctrlProp" Target="../ctrlProps/ctrlProp451.xml"/><Relationship Id="rId14" Type="http://schemas.openxmlformats.org/officeDocument/2006/relationships/ctrlProp" Target="../ctrlProps/ctrlProp456.xml"/></Relationships>
</file>

<file path=xl/worksheets/_rels/sheet46.xml.rels><?xml version="1.0" encoding="UTF-8" standalone="yes"?>
<Relationships xmlns="http://schemas.openxmlformats.org/package/2006/relationships"><Relationship Id="rId8" Type="http://schemas.openxmlformats.org/officeDocument/2006/relationships/ctrlProp" Target="../ctrlProps/ctrlProp462.xml"/><Relationship Id="rId13" Type="http://schemas.openxmlformats.org/officeDocument/2006/relationships/ctrlProp" Target="../ctrlProps/ctrlProp467.xml"/><Relationship Id="rId3" Type="http://schemas.openxmlformats.org/officeDocument/2006/relationships/ctrlProp" Target="../ctrlProps/ctrlProp457.xml"/><Relationship Id="rId7" Type="http://schemas.openxmlformats.org/officeDocument/2006/relationships/ctrlProp" Target="../ctrlProps/ctrlProp461.xml"/><Relationship Id="rId12" Type="http://schemas.openxmlformats.org/officeDocument/2006/relationships/ctrlProp" Target="../ctrlProps/ctrlProp466.xml"/><Relationship Id="rId2" Type="http://schemas.openxmlformats.org/officeDocument/2006/relationships/vmlDrawing" Target="../drawings/vmlDrawing35.vml"/><Relationship Id="rId1" Type="http://schemas.openxmlformats.org/officeDocument/2006/relationships/drawing" Target="../drawings/drawing35.xml"/><Relationship Id="rId6" Type="http://schemas.openxmlformats.org/officeDocument/2006/relationships/ctrlProp" Target="../ctrlProps/ctrlProp460.xml"/><Relationship Id="rId11" Type="http://schemas.openxmlformats.org/officeDocument/2006/relationships/ctrlProp" Target="../ctrlProps/ctrlProp465.xml"/><Relationship Id="rId5" Type="http://schemas.openxmlformats.org/officeDocument/2006/relationships/ctrlProp" Target="../ctrlProps/ctrlProp459.xml"/><Relationship Id="rId10" Type="http://schemas.openxmlformats.org/officeDocument/2006/relationships/ctrlProp" Target="../ctrlProps/ctrlProp464.xml"/><Relationship Id="rId4" Type="http://schemas.openxmlformats.org/officeDocument/2006/relationships/ctrlProp" Target="../ctrlProps/ctrlProp458.xml"/><Relationship Id="rId9" Type="http://schemas.openxmlformats.org/officeDocument/2006/relationships/ctrlProp" Target="../ctrlProps/ctrlProp463.xml"/><Relationship Id="rId14" Type="http://schemas.openxmlformats.org/officeDocument/2006/relationships/ctrlProp" Target="../ctrlProps/ctrlProp468.xml"/></Relationships>
</file>

<file path=xl/worksheets/_rels/sheet47.xml.rels><?xml version="1.0" encoding="UTF-8" standalone="yes"?>
<Relationships xmlns="http://schemas.openxmlformats.org/package/2006/relationships"><Relationship Id="rId8" Type="http://schemas.openxmlformats.org/officeDocument/2006/relationships/ctrlProp" Target="../ctrlProps/ctrlProp474.xml"/><Relationship Id="rId13" Type="http://schemas.openxmlformats.org/officeDocument/2006/relationships/ctrlProp" Target="../ctrlProps/ctrlProp479.xml"/><Relationship Id="rId3" Type="http://schemas.openxmlformats.org/officeDocument/2006/relationships/ctrlProp" Target="../ctrlProps/ctrlProp469.xml"/><Relationship Id="rId7" Type="http://schemas.openxmlformats.org/officeDocument/2006/relationships/ctrlProp" Target="../ctrlProps/ctrlProp473.xml"/><Relationship Id="rId12" Type="http://schemas.openxmlformats.org/officeDocument/2006/relationships/ctrlProp" Target="../ctrlProps/ctrlProp478.xml"/><Relationship Id="rId2" Type="http://schemas.openxmlformats.org/officeDocument/2006/relationships/vmlDrawing" Target="../drawings/vmlDrawing36.vml"/><Relationship Id="rId1" Type="http://schemas.openxmlformats.org/officeDocument/2006/relationships/drawing" Target="../drawings/drawing36.xml"/><Relationship Id="rId6" Type="http://schemas.openxmlformats.org/officeDocument/2006/relationships/ctrlProp" Target="../ctrlProps/ctrlProp472.xml"/><Relationship Id="rId11" Type="http://schemas.openxmlformats.org/officeDocument/2006/relationships/ctrlProp" Target="../ctrlProps/ctrlProp477.xml"/><Relationship Id="rId5" Type="http://schemas.openxmlformats.org/officeDocument/2006/relationships/ctrlProp" Target="../ctrlProps/ctrlProp471.xml"/><Relationship Id="rId10" Type="http://schemas.openxmlformats.org/officeDocument/2006/relationships/ctrlProp" Target="../ctrlProps/ctrlProp476.xml"/><Relationship Id="rId4" Type="http://schemas.openxmlformats.org/officeDocument/2006/relationships/ctrlProp" Target="../ctrlProps/ctrlProp470.xml"/><Relationship Id="rId9" Type="http://schemas.openxmlformats.org/officeDocument/2006/relationships/ctrlProp" Target="../ctrlProps/ctrlProp475.xml"/><Relationship Id="rId14" Type="http://schemas.openxmlformats.org/officeDocument/2006/relationships/ctrlProp" Target="../ctrlProps/ctrlProp480.xml"/></Relationships>
</file>

<file path=xl/worksheets/_rels/sheet48.xml.rels><?xml version="1.0" encoding="UTF-8" standalone="yes"?>
<Relationships xmlns="http://schemas.openxmlformats.org/package/2006/relationships"><Relationship Id="rId8" Type="http://schemas.openxmlformats.org/officeDocument/2006/relationships/ctrlProp" Target="../ctrlProps/ctrlProp486.xml"/><Relationship Id="rId13" Type="http://schemas.openxmlformats.org/officeDocument/2006/relationships/ctrlProp" Target="../ctrlProps/ctrlProp491.xml"/><Relationship Id="rId3" Type="http://schemas.openxmlformats.org/officeDocument/2006/relationships/ctrlProp" Target="../ctrlProps/ctrlProp481.xml"/><Relationship Id="rId7" Type="http://schemas.openxmlformats.org/officeDocument/2006/relationships/ctrlProp" Target="../ctrlProps/ctrlProp485.xml"/><Relationship Id="rId12" Type="http://schemas.openxmlformats.org/officeDocument/2006/relationships/ctrlProp" Target="../ctrlProps/ctrlProp490.xml"/><Relationship Id="rId2" Type="http://schemas.openxmlformats.org/officeDocument/2006/relationships/vmlDrawing" Target="../drawings/vmlDrawing37.vml"/><Relationship Id="rId1" Type="http://schemas.openxmlformats.org/officeDocument/2006/relationships/drawing" Target="../drawings/drawing37.xml"/><Relationship Id="rId6" Type="http://schemas.openxmlformats.org/officeDocument/2006/relationships/ctrlProp" Target="../ctrlProps/ctrlProp484.xml"/><Relationship Id="rId11" Type="http://schemas.openxmlformats.org/officeDocument/2006/relationships/ctrlProp" Target="../ctrlProps/ctrlProp489.xml"/><Relationship Id="rId5" Type="http://schemas.openxmlformats.org/officeDocument/2006/relationships/ctrlProp" Target="../ctrlProps/ctrlProp483.xml"/><Relationship Id="rId10" Type="http://schemas.openxmlformats.org/officeDocument/2006/relationships/ctrlProp" Target="../ctrlProps/ctrlProp488.xml"/><Relationship Id="rId4" Type="http://schemas.openxmlformats.org/officeDocument/2006/relationships/ctrlProp" Target="../ctrlProps/ctrlProp482.xml"/><Relationship Id="rId9" Type="http://schemas.openxmlformats.org/officeDocument/2006/relationships/ctrlProp" Target="../ctrlProps/ctrlProp487.xml"/><Relationship Id="rId14" Type="http://schemas.openxmlformats.org/officeDocument/2006/relationships/ctrlProp" Target="../ctrlProps/ctrlProp492.xml"/></Relationships>
</file>

<file path=xl/worksheets/_rels/sheet49.xml.rels><?xml version="1.0" encoding="UTF-8" standalone="yes"?>
<Relationships xmlns="http://schemas.openxmlformats.org/package/2006/relationships"><Relationship Id="rId8" Type="http://schemas.openxmlformats.org/officeDocument/2006/relationships/ctrlProp" Target="../ctrlProps/ctrlProp498.xml"/><Relationship Id="rId13" Type="http://schemas.openxmlformats.org/officeDocument/2006/relationships/ctrlProp" Target="../ctrlProps/ctrlProp503.xml"/><Relationship Id="rId3" Type="http://schemas.openxmlformats.org/officeDocument/2006/relationships/ctrlProp" Target="../ctrlProps/ctrlProp493.xml"/><Relationship Id="rId7" Type="http://schemas.openxmlformats.org/officeDocument/2006/relationships/ctrlProp" Target="../ctrlProps/ctrlProp497.xml"/><Relationship Id="rId12" Type="http://schemas.openxmlformats.org/officeDocument/2006/relationships/ctrlProp" Target="../ctrlProps/ctrlProp502.xml"/><Relationship Id="rId2" Type="http://schemas.openxmlformats.org/officeDocument/2006/relationships/vmlDrawing" Target="../drawings/vmlDrawing38.vml"/><Relationship Id="rId1" Type="http://schemas.openxmlformats.org/officeDocument/2006/relationships/drawing" Target="../drawings/drawing38.xml"/><Relationship Id="rId6" Type="http://schemas.openxmlformats.org/officeDocument/2006/relationships/ctrlProp" Target="../ctrlProps/ctrlProp496.xml"/><Relationship Id="rId11" Type="http://schemas.openxmlformats.org/officeDocument/2006/relationships/ctrlProp" Target="../ctrlProps/ctrlProp501.xml"/><Relationship Id="rId5" Type="http://schemas.openxmlformats.org/officeDocument/2006/relationships/ctrlProp" Target="../ctrlProps/ctrlProp495.xml"/><Relationship Id="rId10" Type="http://schemas.openxmlformats.org/officeDocument/2006/relationships/ctrlProp" Target="../ctrlProps/ctrlProp500.xml"/><Relationship Id="rId4" Type="http://schemas.openxmlformats.org/officeDocument/2006/relationships/ctrlProp" Target="../ctrlProps/ctrlProp494.xml"/><Relationship Id="rId9" Type="http://schemas.openxmlformats.org/officeDocument/2006/relationships/ctrlProp" Target="../ctrlProps/ctrlProp499.xml"/><Relationship Id="rId14" Type="http://schemas.openxmlformats.org/officeDocument/2006/relationships/ctrlProp" Target="../ctrlProps/ctrlProp50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510.xml"/><Relationship Id="rId13" Type="http://schemas.openxmlformats.org/officeDocument/2006/relationships/ctrlProp" Target="../ctrlProps/ctrlProp515.xml"/><Relationship Id="rId3" Type="http://schemas.openxmlformats.org/officeDocument/2006/relationships/ctrlProp" Target="../ctrlProps/ctrlProp505.xml"/><Relationship Id="rId7" Type="http://schemas.openxmlformats.org/officeDocument/2006/relationships/ctrlProp" Target="../ctrlProps/ctrlProp509.xml"/><Relationship Id="rId12" Type="http://schemas.openxmlformats.org/officeDocument/2006/relationships/ctrlProp" Target="../ctrlProps/ctrlProp514.xml"/><Relationship Id="rId2" Type="http://schemas.openxmlformats.org/officeDocument/2006/relationships/vmlDrawing" Target="../drawings/vmlDrawing39.vml"/><Relationship Id="rId1" Type="http://schemas.openxmlformats.org/officeDocument/2006/relationships/drawing" Target="../drawings/drawing39.xml"/><Relationship Id="rId6" Type="http://schemas.openxmlformats.org/officeDocument/2006/relationships/ctrlProp" Target="../ctrlProps/ctrlProp508.xml"/><Relationship Id="rId11" Type="http://schemas.openxmlformats.org/officeDocument/2006/relationships/ctrlProp" Target="../ctrlProps/ctrlProp513.xml"/><Relationship Id="rId5" Type="http://schemas.openxmlformats.org/officeDocument/2006/relationships/ctrlProp" Target="../ctrlProps/ctrlProp507.xml"/><Relationship Id="rId10" Type="http://schemas.openxmlformats.org/officeDocument/2006/relationships/ctrlProp" Target="../ctrlProps/ctrlProp512.xml"/><Relationship Id="rId4" Type="http://schemas.openxmlformats.org/officeDocument/2006/relationships/ctrlProp" Target="../ctrlProps/ctrlProp506.xml"/><Relationship Id="rId9" Type="http://schemas.openxmlformats.org/officeDocument/2006/relationships/ctrlProp" Target="../ctrlProps/ctrlProp511.xml"/><Relationship Id="rId14" Type="http://schemas.openxmlformats.org/officeDocument/2006/relationships/ctrlProp" Target="../ctrlProps/ctrlProp516.xml"/></Relationships>
</file>

<file path=xl/worksheets/_rels/sheet51.xml.rels><?xml version="1.0" encoding="UTF-8" standalone="yes"?>
<Relationships xmlns="http://schemas.openxmlformats.org/package/2006/relationships"><Relationship Id="rId8" Type="http://schemas.openxmlformats.org/officeDocument/2006/relationships/ctrlProp" Target="../ctrlProps/ctrlProp522.xml"/><Relationship Id="rId13" Type="http://schemas.openxmlformats.org/officeDocument/2006/relationships/ctrlProp" Target="../ctrlProps/ctrlProp527.xml"/><Relationship Id="rId3" Type="http://schemas.openxmlformats.org/officeDocument/2006/relationships/ctrlProp" Target="../ctrlProps/ctrlProp517.xml"/><Relationship Id="rId7" Type="http://schemas.openxmlformats.org/officeDocument/2006/relationships/ctrlProp" Target="../ctrlProps/ctrlProp521.xml"/><Relationship Id="rId12" Type="http://schemas.openxmlformats.org/officeDocument/2006/relationships/ctrlProp" Target="../ctrlProps/ctrlProp526.xml"/><Relationship Id="rId2" Type="http://schemas.openxmlformats.org/officeDocument/2006/relationships/vmlDrawing" Target="../drawings/vmlDrawing40.vml"/><Relationship Id="rId1" Type="http://schemas.openxmlformats.org/officeDocument/2006/relationships/drawing" Target="../drawings/drawing40.xml"/><Relationship Id="rId6" Type="http://schemas.openxmlformats.org/officeDocument/2006/relationships/ctrlProp" Target="../ctrlProps/ctrlProp520.xml"/><Relationship Id="rId11" Type="http://schemas.openxmlformats.org/officeDocument/2006/relationships/ctrlProp" Target="../ctrlProps/ctrlProp525.xml"/><Relationship Id="rId5" Type="http://schemas.openxmlformats.org/officeDocument/2006/relationships/ctrlProp" Target="../ctrlProps/ctrlProp519.xml"/><Relationship Id="rId10" Type="http://schemas.openxmlformats.org/officeDocument/2006/relationships/ctrlProp" Target="../ctrlProps/ctrlProp524.xml"/><Relationship Id="rId4" Type="http://schemas.openxmlformats.org/officeDocument/2006/relationships/ctrlProp" Target="../ctrlProps/ctrlProp518.xml"/><Relationship Id="rId9" Type="http://schemas.openxmlformats.org/officeDocument/2006/relationships/ctrlProp" Target="../ctrlProps/ctrlProp523.xml"/><Relationship Id="rId14" Type="http://schemas.openxmlformats.org/officeDocument/2006/relationships/ctrlProp" Target="../ctrlProps/ctrlProp528.xml"/></Relationships>
</file>

<file path=xl/worksheets/_rels/sheet52.xml.rels><?xml version="1.0" encoding="UTF-8" standalone="yes"?>
<Relationships xmlns="http://schemas.openxmlformats.org/package/2006/relationships"><Relationship Id="rId8" Type="http://schemas.openxmlformats.org/officeDocument/2006/relationships/ctrlProp" Target="../ctrlProps/ctrlProp534.xml"/><Relationship Id="rId13" Type="http://schemas.openxmlformats.org/officeDocument/2006/relationships/ctrlProp" Target="../ctrlProps/ctrlProp539.xml"/><Relationship Id="rId3" Type="http://schemas.openxmlformats.org/officeDocument/2006/relationships/ctrlProp" Target="../ctrlProps/ctrlProp529.xml"/><Relationship Id="rId7" Type="http://schemas.openxmlformats.org/officeDocument/2006/relationships/ctrlProp" Target="../ctrlProps/ctrlProp533.xml"/><Relationship Id="rId12" Type="http://schemas.openxmlformats.org/officeDocument/2006/relationships/ctrlProp" Target="../ctrlProps/ctrlProp538.xml"/><Relationship Id="rId2" Type="http://schemas.openxmlformats.org/officeDocument/2006/relationships/vmlDrawing" Target="../drawings/vmlDrawing41.vml"/><Relationship Id="rId16" Type="http://schemas.openxmlformats.org/officeDocument/2006/relationships/ctrlProp" Target="../ctrlProps/ctrlProp542.xml"/><Relationship Id="rId1" Type="http://schemas.openxmlformats.org/officeDocument/2006/relationships/drawing" Target="../drawings/drawing41.xml"/><Relationship Id="rId6" Type="http://schemas.openxmlformats.org/officeDocument/2006/relationships/ctrlProp" Target="../ctrlProps/ctrlProp532.xml"/><Relationship Id="rId11" Type="http://schemas.openxmlformats.org/officeDocument/2006/relationships/ctrlProp" Target="../ctrlProps/ctrlProp537.xml"/><Relationship Id="rId5" Type="http://schemas.openxmlformats.org/officeDocument/2006/relationships/ctrlProp" Target="../ctrlProps/ctrlProp531.xml"/><Relationship Id="rId15" Type="http://schemas.openxmlformats.org/officeDocument/2006/relationships/ctrlProp" Target="../ctrlProps/ctrlProp541.xml"/><Relationship Id="rId10" Type="http://schemas.openxmlformats.org/officeDocument/2006/relationships/ctrlProp" Target="../ctrlProps/ctrlProp536.xml"/><Relationship Id="rId4" Type="http://schemas.openxmlformats.org/officeDocument/2006/relationships/ctrlProp" Target="../ctrlProps/ctrlProp530.xml"/><Relationship Id="rId9" Type="http://schemas.openxmlformats.org/officeDocument/2006/relationships/ctrlProp" Target="../ctrlProps/ctrlProp535.xml"/><Relationship Id="rId14" Type="http://schemas.openxmlformats.org/officeDocument/2006/relationships/ctrlProp" Target="../ctrlProps/ctrlProp540.xml"/></Relationships>
</file>

<file path=xl/worksheets/_rels/sheet53.xml.rels><?xml version="1.0" encoding="UTF-8" standalone="yes"?>
<Relationships xmlns="http://schemas.openxmlformats.org/package/2006/relationships"><Relationship Id="rId8" Type="http://schemas.openxmlformats.org/officeDocument/2006/relationships/ctrlProp" Target="../ctrlProps/ctrlProp548.xml"/><Relationship Id="rId13" Type="http://schemas.openxmlformats.org/officeDocument/2006/relationships/ctrlProp" Target="../ctrlProps/ctrlProp553.xml"/><Relationship Id="rId3" Type="http://schemas.openxmlformats.org/officeDocument/2006/relationships/ctrlProp" Target="../ctrlProps/ctrlProp543.xml"/><Relationship Id="rId7" Type="http://schemas.openxmlformats.org/officeDocument/2006/relationships/ctrlProp" Target="../ctrlProps/ctrlProp547.xml"/><Relationship Id="rId12" Type="http://schemas.openxmlformats.org/officeDocument/2006/relationships/ctrlProp" Target="../ctrlProps/ctrlProp552.xml"/><Relationship Id="rId2" Type="http://schemas.openxmlformats.org/officeDocument/2006/relationships/vmlDrawing" Target="../drawings/vmlDrawing42.vml"/><Relationship Id="rId16" Type="http://schemas.openxmlformats.org/officeDocument/2006/relationships/ctrlProp" Target="../ctrlProps/ctrlProp556.xml"/><Relationship Id="rId1" Type="http://schemas.openxmlformats.org/officeDocument/2006/relationships/drawing" Target="../drawings/drawing42.xml"/><Relationship Id="rId6" Type="http://schemas.openxmlformats.org/officeDocument/2006/relationships/ctrlProp" Target="../ctrlProps/ctrlProp546.xml"/><Relationship Id="rId11" Type="http://schemas.openxmlformats.org/officeDocument/2006/relationships/ctrlProp" Target="../ctrlProps/ctrlProp551.xml"/><Relationship Id="rId5" Type="http://schemas.openxmlformats.org/officeDocument/2006/relationships/ctrlProp" Target="../ctrlProps/ctrlProp545.xml"/><Relationship Id="rId15" Type="http://schemas.openxmlformats.org/officeDocument/2006/relationships/ctrlProp" Target="../ctrlProps/ctrlProp555.xml"/><Relationship Id="rId10" Type="http://schemas.openxmlformats.org/officeDocument/2006/relationships/ctrlProp" Target="../ctrlProps/ctrlProp550.xml"/><Relationship Id="rId4" Type="http://schemas.openxmlformats.org/officeDocument/2006/relationships/ctrlProp" Target="../ctrlProps/ctrlProp544.xml"/><Relationship Id="rId9" Type="http://schemas.openxmlformats.org/officeDocument/2006/relationships/ctrlProp" Target="../ctrlProps/ctrlProp549.xml"/><Relationship Id="rId14" Type="http://schemas.openxmlformats.org/officeDocument/2006/relationships/ctrlProp" Target="../ctrlProps/ctrlProp554.xml"/></Relationships>
</file>

<file path=xl/worksheets/_rels/sheet54.xml.rels><?xml version="1.0" encoding="UTF-8" standalone="yes"?>
<Relationships xmlns="http://schemas.openxmlformats.org/package/2006/relationships"><Relationship Id="rId8" Type="http://schemas.openxmlformats.org/officeDocument/2006/relationships/ctrlProp" Target="../ctrlProps/ctrlProp562.xml"/><Relationship Id="rId13" Type="http://schemas.openxmlformats.org/officeDocument/2006/relationships/ctrlProp" Target="../ctrlProps/ctrlProp567.xml"/><Relationship Id="rId3" Type="http://schemas.openxmlformats.org/officeDocument/2006/relationships/ctrlProp" Target="../ctrlProps/ctrlProp557.xml"/><Relationship Id="rId7" Type="http://schemas.openxmlformats.org/officeDocument/2006/relationships/ctrlProp" Target="../ctrlProps/ctrlProp561.xml"/><Relationship Id="rId12" Type="http://schemas.openxmlformats.org/officeDocument/2006/relationships/ctrlProp" Target="../ctrlProps/ctrlProp566.xml"/><Relationship Id="rId2" Type="http://schemas.openxmlformats.org/officeDocument/2006/relationships/vmlDrawing" Target="../drawings/vmlDrawing43.vml"/><Relationship Id="rId1" Type="http://schemas.openxmlformats.org/officeDocument/2006/relationships/drawing" Target="../drawings/drawing43.xml"/><Relationship Id="rId6" Type="http://schemas.openxmlformats.org/officeDocument/2006/relationships/ctrlProp" Target="../ctrlProps/ctrlProp560.xml"/><Relationship Id="rId11" Type="http://schemas.openxmlformats.org/officeDocument/2006/relationships/ctrlProp" Target="../ctrlProps/ctrlProp565.xml"/><Relationship Id="rId5" Type="http://schemas.openxmlformats.org/officeDocument/2006/relationships/ctrlProp" Target="../ctrlProps/ctrlProp559.xml"/><Relationship Id="rId10" Type="http://schemas.openxmlformats.org/officeDocument/2006/relationships/ctrlProp" Target="../ctrlProps/ctrlProp564.xml"/><Relationship Id="rId4" Type="http://schemas.openxmlformats.org/officeDocument/2006/relationships/ctrlProp" Target="../ctrlProps/ctrlProp558.xml"/><Relationship Id="rId9" Type="http://schemas.openxmlformats.org/officeDocument/2006/relationships/ctrlProp" Target="../ctrlProps/ctrlProp563.xml"/><Relationship Id="rId14" Type="http://schemas.openxmlformats.org/officeDocument/2006/relationships/ctrlProp" Target="../ctrlProps/ctrlProp568.xml"/></Relationships>
</file>

<file path=xl/worksheets/_rels/sheet55.xml.rels><?xml version="1.0" encoding="UTF-8" standalone="yes"?>
<Relationships xmlns="http://schemas.openxmlformats.org/package/2006/relationships"><Relationship Id="rId8" Type="http://schemas.openxmlformats.org/officeDocument/2006/relationships/ctrlProp" Target="../ctrlProps/ctrlProp574.xml"/><Relationship Id="rId13" Type="http://schemas.openxmlformats.org/officeDocument/2006/relationships/ctrlProp" Target="../ctrlProps/ctrlProp579.xml"/><Relationship Id="rId3" Type="http://schemas.openxmlformats.org/officeDocument/2006/relationships/ctrlProp" Target="../ctrlProps/ctrlProp569.xml"/><Relationship Id="rId7" Type="http://schemas.openxmlformats.org/officeDocument/2006/relationships/ctrlProp" Target="../ctrlProps/ctrlProp573.xml"/><Relationship Id="rId12" Type="http://schemas.openxmlformats.org/officeDocument/2006/relationships/ctrlProp" Target="../ctrlProps/ctrlProp578.xml"/><Relationship Id="rId2" Type="http://schemas.openxmlformats.org/officeDocument/2006/relationships/vmlDrawing" Target="../drawings/vmlDrawing44.vml"/><Relationship Id="rId1" Type="http://schemas.openxmlformats.org/officeDocument/2006/relationships/drawing" Target="../drawings/drawing44.xml"/><Relationship Id="rId6" Type="http://schemas.openxmlformats.org/officeDocument/2006/relationships/ctrlProp" Target="../ctrlProps/ctrlProp572.xml"/><Relationship Id="rId11" Type="http://schemas.openxmlformats.org/officeDocument/2006/relationships/ctrlProp" Target="../ctrlProps/ctrlProp577.xml"/><Relationship Id="rId5" Type="http://schemas.openxmlformats.org/officeDocument/2006/relationships/ctrlProp" Target="../ctrlProps/ctrlProp571.xml"/><Relationship Id="rId10" Type="http://schemas.openxmlformats.org/officeDocument/2006/relationships/ctrlProp" Target="../ctrlProps/ctrlProp576.xml"/><Relationship Id="rId4" Type="http://schemas.openxmlformats.org/officeDocument/2006/relationships/ctrlProp" Target="../ctrlProps/ctrlProp570.xml"/><Relationship Id="rId9" Type="http://schemas.openxmlformats.org/officeDocument/2006/relationships/ctrlProp" Target="../ctrlProps/ctrlProp575.xml"/><Relationship Id="rId14" Type="http://schemas.openxmlformats.org/officeDocument/2006/relationships/ctrlProp" Target="../ctrlProps/ctrlProp580.xml"/></Relationships>
</file>

<file path=xl/worksheets/_rels/sheet56.xml.rels><?xml version="1.0" encoding="UTF-8" standalone="yes"?>
<Relationships xmlns="http://schemas.openxmlformats.org/package/2006/relationships"><Relationship Id="rId8" Type="http://schemas.openxmlformats.org/officeDocument/2006/relationships/ctrlProp" Target="../ctrlProps/ctrlProp586.xml"/><Relationship Id="rId13" Type="http://schemas.openxmlformats.org/officeDocument/2006/relationships/ctrlProp" Target="../ctrlProps/ctrlProp591.xml"/><Relationship Id="rId3" Type="http://schemas.openxmlformats.org/officeDocument/2006/relationships/ctrlProp" Target="../ctrlProps/ctrlProp581.xml"/><Relationship Id="rId7" Type="http://schemas.openxmlformats.org/officeDocument/2006/relationships/ctrlProp" Target="../ctrlProps/ctrlProp585.xml"/><Relationship Id="rId12" Type="http://schemas.openxmlformats.org/officeDocument/2006/relationships/ctrlProp" Target="../ctrlProps/ctrlProp590.xml"/><Relationship Id="rId2" Type="http://schemas.openxmlformats.org/officeDocument/2006/relationships/vmlDrawing" Target="../drawings/vmlDrawing45.vml"/><Relationship Id="rId1" Type="http://schemas.openxmlformats.org/officeDocument/2006/relationships/drawing" Target="../drawings/drawing45.xml"/><Relationship Id="rId6" Type="http://schemas.openxmlformats.org/officeDocument/2006/relationships/ctrlProp" Target="../ctrlProps/ctrlProp584.xml"/><Relationship Id="rId11" Type="http://schemas.openxmlformats.org/officeDocument/2006/relationships/ctrlProp" Target="../ctrlProps/ctrlProp589.xml"/><Relationship Id="rId5" Type="http://schemas.openxmlformats.org/officeDocument/2006/relationships/ctrlProp" Target="../ctrlProps/ctrlProp583.xml"/><Relationship Id="rId10" Type="http://schemas.openxmlformats.org/officeDocument/2006/relationships/ctrlProp" Target="../ctrlProps/ctrlProp588.xml"/><Relationship Id="rId4" Type="http://schemas.openxmlformats.org/officeDocument/2006/relationships/ctrlProp" Target="../ctrlProps/ctrlProp582.xml"/><Relationship Id="rId9" Type="http://schemas.openxmlformats.org/officeDocument/2006/relationships/ctrlProp" Target="../ctrlProps/ctrlProp587.xml"/><Relationship Id="rId14" Type="http://schemas.openxmlformats.org/officeDocument/2006/relationships/ctrlProp" Target="../ctrlProps/ctrlProp592.xml"/></Relationships>
</file>

<file path=xl/worksheets/_rels/sheet57.xml.rels><?xml version="1.0" encoding="UTF-8" standalone="yes"?>
<Relationships xmlns="http://schemas.openxmlformats.org/package/2006/relationships"><Relationship Id="rId8" Type="http://schemas.openxmlformats.org/officeDocument/2006/relationships/ctrlProp" Target="../ctrlProps/ctrlProp598.xml"/><Relationship Id="rId13" Type="http://schemas.openxmlformats.org/officeDocument/2006/relationships/ctrlProp" Target="../ctrlProps/ctrlProp603.xml"/><Relationship Id="rId3" Type="http://schemas.openxmlformats.org/officeDocument/2006/relationships/ctrlProp" Target="../ctrlProps/ctrlProp593.xml"/><Relationship Id="rId7" Type="http://schemas.openxmlformats.org/officeDocument/2006/relationships/ctrlProp" Target="../ctrlProps/ctrlProp597.xml"/><Relationship Id="rId12" Type="http://schemas.openxmlformats.org/officeDocument/2006/relationships/ctrlProp" Target="../ctrlProps/ctrlProp602.xml"/><Relationship Id="rId2" Type="http://schemas.openxmlformats.org/officeDocument/2006/relationships/vmlDrawing" Target="../drawings/vmlDrawing46.vml"/><Relationship Id="rId1" Type="http://schemas.openxmlformats.org/officeDocument/2006/relationships/drawing" Target="../drawings/drawing46.xml"/><Relationship Id="rId6" Type="http://schemas.openxmlformats.org/officeDocument/2006/relationships/ctrlProp" Target="../ctrlProps/ctrlProp596.xml"/><Relationship Id="rId11" Type="http://schemas.openxmlformats.org/officeDocument/2006/relationships/ctrlProp" Target="../ctrlProps/ctrlProp601.xml"/><Relationship Id="rId5" Type="http://schemas.openxmlformats.org/officeDocument/2006/relationships/ctrlProp" Target="../ctrlProps/ctrlProp595.xml"/><Relationship Id="rId10" Type="http://schemas.openxmlformats.org/officeDocument/2006/relationships/ctrlProp" Target="../ctrlProps/ctrlProp600.xml"/><Relationship Id="rId4" Type="http://schemas.openxmlformats.org/officeDocument/2006/relationships/ctrlProp" Target="../ctrlProps/ctrlProp594.xml"/><Relationship Id="rId9" Type="http://schemas.openxmlformats.org/officeDocument/2006/relationships/ctrlProp" Target="../ctrlProps/ctrlProp599.xml"/><Relationship Id="rId14" Type="http://schemas.openxmlformats.org/officeDocument/2006/relationships/ctrlProp" Target="../ctrlProps/ctrlProp604.xml"/></Relationships>
</file>

<file path=xl/worksheets/_rels/sheet58.xml.rels><?xml version="1.0" encoding="UTF-8" standalone="yes"?>
<Relationships xmlns="http://schemas.openxmlformats.org/package/2006/relationships"><Relationship Id="rId8" Type="http://schemas.openxmlformats.org/officeDocument/2006/relationships/ctrlProp" Target="../ctrlProps/ctrlProp610.xml"/><Relationship Id="rId13" Type="http://schemas.openxmlformats.org/officeDocument/2006/relationships/ctrlProp" Target="../ctrlProps/ctrlProp615.xml"/><Relationship Id="rId3" Type="http://schemas.openxmlformats.org/officeDocument/2006/relationships/ctrlProp" Target="../ctrlProps/ctrlProp605.xml"/><Relationship Id="rId7" Type="http://schemas.openxmlformats.org/officeDocument/2006/relationships/ctrlProp" Target="../ctrlProps/ctrlProp609.xml"/><Relationship Id="rId12" Type="http://schemas.openxmlformats.org/officeDocument/2006/relationships/ctrlProp" Target="../ctrlProps/ctrlProp614.xml"/><Relationship Id="rId2" Type="http://schemas.openxmlformats.org/officeDocument/2006/relationships/vmlDrawing" Target="../drawings/vmlDrawing47.vml"/><Relationship Id="rId1" Type="http://schemas.openxmlformats.org/officeDocument/2006/relationships/drawing" Target="../drawings/drawing47.xml"/><Relationship Id="rId6" Type="http://schemas.openxmlformats.org/officeDocument/2006/relationships/ctrlProp" Target="../ctrlProps/ctrlProp608.xml"/><Relationship Id="rId11" Type="http://schemas.openxmlformats.org/officeDocument/2006/relationships/ctrlProp" Target="../ctrlProps/ctrlProp613.xml"/><Relationship Id="rId5" Type="http://schemas.openxmlformats.org/officeDocument/2006/relationships/ctrlProp" Target="../ctrlProps/ctrlProp607.xml"/><Relationship Id="rId10" Type="http://schemas.openxmlformats.org/officeDocument/2006/relationships/ctrlProp" Target="../ctrlProps/ctrlProp612.xml"/><Relationship Id="rId4" Type="http://schemas.openxmlformats.org/officeDocument/2006/relationships/ctrlProp" Target="../ctrlProps/ctrlProp606.xml"/><Relationship Id="rId9" Type="http://schemas.openxmlformats.org/officeDocument/2006/relationships/ctrlProp" Target="../ctrlProps/ctrlProp611.xml"/><Relationship Id="rId14" Type="http://schemas.openxmlformats.org/officeDocument/2006/relationships/ctrlProp" Target="../ctrlProps/ctrlProp616.xml"/></Relationships>
</file>

<file path=xl/worksheets/_rels/sheet59.xml.rels><?xml version="1.0" encoding="UTF-8" standalone="yes"?>
<Relationships xmlns="http://schemas.openxmlformats.org/package/2006/relationships"><Relationship Id="rId8" Type="http://schemas.openxmlformats.org/officeDocument/2006/relationships/ctrlProp" Target="../ctrlProps/ctrlProp622.xml"/><Relationship Id="rId13" Type="http://schemas.openxmlformats.org/officeDocument/2006/relationships/ctrlProp" Target="../ctrlProps/ctrlProp627.xml"/><Relationship Id="rId3" Type="http://schemas.openxmlformats.org/officeDocument/2006/relationships/ctrlProp" Target="../ctrlProps/ctrlProp617.xml"/><Relationship Id="rId7" Type="http://schemas.openxmlformats.org/officeDocument/2006/relationships/ctrlProp" Target="../ctrlProps/ctrlProp621.xml"/><Relationship Id="rId12" Type="http://schemas.openxmlformats.org/officeDocument/2006/relationships/ctrlProp" Target="../ctrlProps/ctrlProp626.xml"/><Relationship Id="rId2" Type="http://schemas.openxmlformats.org/officeDocument/2006/relationships/vmlDrawing" Target="../drawings/vmlDrawing48.vml"/><Relationship Id="rId1" Type="http://schemas.openxmlformats.org/officeDocument/2006/relationships/drawing" Target="../drawings/drawing48.xml"/><Relationship Id="rId6" Type="http://schemas.openxmlformats.org/officeDocument/2006/relationships/ctrlProp" Target="../ctrlProps/ctrlProp620.xml"/><Relationship Id="rId11" Type="http://schemas.openxmlformats.org/officeDocument/2006/relationships/ctrlProp" Target="../ctrlProps/ctrlProp625.xml"/><Relationship Id="rId5" Type="http://schemas.openxmlformats.org/officeDocument/2006/relationships/ctrlProp" Target="../ctrlProps/ctrlProp619.xml"/><Relationship Id="rId10" Type="http://schemas.openxmlformats.org/officeDocument/2006/relationships/ctrlProp" Target="../ctrlProps/ctrlProp624.xml"/><Relationship Id="rId4" Type="http://schemas.openxmlformats.org/officeDocument/2006/relationships/ctrlProp" Target="../ctrlProps/ctrlProp618.xml"/><Relationship Id="rId9" Type="http://schemas.openxmlformats.org/officeDocument/2006/relationships/ctrlProp" Target="../ctrlProps/ctrlProp623.xml"/><Relationship Id="rId14" Type="http://schemas.openxmlformats.org/officeDocument/2006/relationships/ctrlProp" Target="../ctrlProps/ctrlProp62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s>
</file>

<file path=xl/worksheets/_rels/sheet60.xml.rels><?xml version="1.0" encoding="UTF-8" standalone="yes"?>
<Relationships xmlns="http://schemas.openxmlformats.org/package/2006/relationships"><Relationship Id="rId8" Type="http://schemas.openxmlformats.org/officeDocument/2006/relationships/ctrlProp" Target="../ctrlProps/ctrlProp634.xml"/><Relationship Id="rId13" Type="http://schemas.openxmlformats.org/officeDocument/2006/relationships/ctrlProp" Target="../ctrlProps/ctrlProp639.xml"/><Relationship Id="rId3" Type="http://schemas.openxmlformats.org/officeDocument/2006/relationships/ctrlProp" Target="../ctrlProps/ctrlProp629.xml"/><Relationship Id="rId7" Type="http://schemas.openxmlformats.org/officeDocument/2006/relationships/ctrlProp" Target="../ctrlProps/ctrlProp633.xml"/><Relationship Id="rId12" Type="http://schemas.openxmlformats.org/officeDocument/2006/relationships/ctrlProp" Target="../ctrlProps/ctrlProp638.xml"/><Relationship Id="rId2" Type="http://schemas.openxmlformats.org/officeDocument/2006/relationships/vmlDrawing" Target="../drawings/vmlDrawing49.vml"/><Relationship Id="rId1" Type="http://schemas.openxmlformats.org/officeDocument/2006/relationships/drawing" Target="../drawings/drawing49.xml"/><Relationship Id="rId6" Type="http://schemas.openxmlformats.org/officeDocument/2006/relationships/ctrlProp" Target="../ctrlProps/ctrlProp632.xml"/><Relationship Id="rId11" Type="http://schemas.openxmlformats.org/officeDocument/2006/relationships/ctrlProp" Target="../ctrlProps/ctrlProp637.xml"/><Relationship Id="rId5" Type="http://schemas.openxmlformats.org/officeDocument/2006/relationships/ctrlProp" Target="../ctrlProps/ctrlProp631.xml"/><Relationship Id="rId10" Type="http://schemas.openxmlformats.org/officeDocument/2006/relationships/ctrlProp" Target="../ctrlProps/ctrlProp636.xml"/><Relationship Id="rId4" Type="http://schemas.openxmlformats.org/officeDocument/2006/relationships/ctrlProp" Target="../ctrlProps/ctrlProp630.xml"/><Relationship Id="rId9" Type="http://schemas.openxmlformats.org/officeDocument/2006/relationships/ctrlProp" Target="../ctrlProps/ctrlProp635.xml"/><Relationship Id="rId14" Type="http://schemas.openxmlformats.org/officeDocument/2006/relationships/ctrlProp" Target="../ctrlProps/ctrlProp640.xml"/></Relationships>
</file>

<file path=xl/worksheets/_rels/sheet61.xml.rels><?xml version="1.0" encoding="UTF-8" standalone="yes"?>
<Relationships xmlns="http://schemas.openxmlformats.org/package/2006/relationships"><Relationship Id="rId8" Type="http://schemas.openxmlformats.org/officeDocument/2006/relationships/ctrlProp" Target="../ctrlProps/ctrlProp646.xml"/><Relationship Id="rId13" Type="http://schemas.openxmlformats.org/officeDocument/2006/relationships/ctrlProp" Target="../ctrlProps/ctrlProp651.xml"/><Relationship Id="rId3" Type="http://schemas.openxmlformats.org/officeDocument/2006/relationships/ctrlProp" Target="../ctrlProps/ctrlProp641.xml"/><Relationship Id="rId7" Type="http://schemas.openxmlformats.org/officeDocument/2006/relationships/ctrlProp" Target="../ctrlProps/ctrlProp645.xml"/><Relationship Id="rId12" Type="http://schemas.openxmlformats.org/officeDocument/2006/relationships/ctrlProp" Target="../ctrlProps/ctrlProp650.xml"/><Relationship Id="rId2" Type="http://schemas.openxmlformats.org/officeDocument/2006/relationships/vmlDrawing" Target="../drawings/vmlDrawing50.vml"/><Relationship Id="rId1" Type="http://schemas.openxmlformats.org/officeDocument/2006/relationships/drawing" Target="../drawings/drawing50.xml"/><Relationship Id="rId6" Type="http://schemas.openxmlformats.org/officeDocument/2006/relationships/ctrlProp" Target="../ctrlProps/ctrlProp644.xml"/><Relationship Id="rId11" Type="http://schemas.openxmlformats.org/officeDocument/2006/relationships/ctrlProp" Target="../ctrlProps/ctrlProp649.xml"/><Relationship Id="rId5" Type="http://schemas.openxmlformats.org/officeDocument/2006/relationships/ctrlProp" Target="../ctrlProps/ctrlProp643.xml"/><Relationship Id="rId10" Type="http://schemas.openxmlformats.org/officeDocument/2006/relationships/ctrlProp" Target="../ctrlProps/ctrlProp648.xml"/><Relationship Id="rId4" Type="http://schemas.openxmlformats.org/officeDocument/2006/relationships/ctrlProp" Target="../ctrlProps/ctrlProp642.xml"/><Relationship Id="rId9" Type="http://schemas.openxmlformats.org/officeDocument/2006/relationships/ctrlProp" Target="../ctrlProps/ctrlProp647.xml"/><Relationship Id="rId14" Type="http://schemas.openxmlformats.org/officeDocument/2006/relationships/ctrlProp" Target="../ctrlProps/ctrlProp652.xml"/></Relationships>
</file>

<file path=xl/worksheets/_rels/sheet62.xml.rels><?xml version="1.0" encoding="UTF-8" standalone="yes"?>
<Relationships xmlns="http://schemas.openxmlformats.org/package/2006/relationships"><Relationship Id="rId8" Type="http://schemas.openxmlformats.org/officeDocument/2006/relationships/ctrlProp" Target="../ctrlProps/ctrlProp658.xml"/><Relationship Id="rId13" Type="http://schemas.openxmlformats.org/officeDocument/2006/relationships/ctrlProp" Target="../ctrlProps/ctrlProp663.xml"/><Relationship Id="rId3" Type="http://schemas.openxmlformats.org/officeDocument/2006/relationships/ctrlProp" Target="../ctrlProps/ctrlProp653.xml"/><Relationship Id="rId7" Type="http://schemas.openxmlformats.org/officeDocument/2006/relationships/ctrlProp" Target="../ctrlProps/ctrlProp657.xml"/><Relationship Id="rId12" Type="http://schemas.openxmlformats.org/officeDocument/2006/relationships/ctrlProp" Target="../ctrlProps/ctrlProp662.xml"/><Relationship Id="rId2" Type="http://schemas.openxmlformats.org/officeDocument/2006/relationships/vmlDrawing" Target="../drawings/vmlDrawing51.vml"/><Relationship Id="rId1" Type="http://schemas.openxmlformats.org/officeDocument/2006/relationships/drawing" Target="../drawings/drawing51.xml"/><Relationship Id="rId6" Type="http://schemas.openxmlformats.org/officeDocument/2006/relationships/ctrlProp" Target="../ctrlProps/ctrlProp656.xml"/><Relationship Id="rId11" Type="http://schemas.openxmlformats.org/officeDocument/2006/relationships/ctrlProp" Target="../ctrlProps/ctrlProp661.xml"/><Relationship Id="rId5" Type="http://schemas.openxmlformats.org/officeDocument/2006/relationships/ctrlProp" Target="../ctrlProps/ctrlProp655.xml"/><Relationship Id="rId10" Type="http://schemas.openxmlformats.org/officeDocument/2006/relationships/ctrlProp" Target="../ctrlProps/ctrlProp660.xml"/><Relationship Id="rId4" Type="http://schemas.openxmlformats.org/officeDocument/2006/relationships/ctrlProp" Target="../ctrlProps/ctrlProp654.xml"/><Relationship Id="rId9" Type="http://schemas.openxmlformats.org/officeDocument/2006/relationships/ctrlProp" Target="../ctrlProps/ctrlProp659.xml"/><Relationship Id="rId14" Type="http://schemas.openxmlformats.org/officeDocument/2006/relationships/ctrlProp" Target="../ctrlProps/ctrlProp664.xml"/></Relationships>
</file>

<file path=xl/worksheets/_rels/sheet63.xml.rels><?xml version="1.0" encoding="UTF-8" standalone="yes"?>
<Relationships xmlns="http://schemas.openxmlformats.org/package/2006/relationships"><Relationship Id="rId8" Type="http://schemas.openxmlformats.org/officeDocument/2006/relationships/ctrlProp" Target="../ctrlProps/ctrlProp670.xml"/><Relationship Id="rId13" Type="http://schemas.openxmlformats.org/officeDocument/2006/relationships/ctrlProp" Target="../ctrlProps/ctrlProp675.xml"/><Relationship Id="rId3" Type="http://schemas.openxmlformats.org/officeDocument/2006/relationships/ctrlProp" Target="../ctrlProps/ctrlProp665.xml"/><Relationship Id="rId7" Type="http://schemas.openxmlformats.org/officeDocument/2006/relationships/ctrlProp" Target="../ctrlProps/ctrlProp669.xml"/><Relationship Id="rId12" Type="http://schemas.openxmlformats.org/officeDocument/2006/relationships/ctrlProp" Target="../ctrlProps/ctrlProp674.xml"/><Relationship Id="rId2" Type="http://schemas.openxmlformats.org/officeDocument/2006/relationships/vmlDrawing" Target="../drawings/vmlDrawing52.vml"/><Relationship Id="rId1" Type="http://schemas.openxmlformats.org/officeDocument/2006/relationships/drawing" Target="../drawings/drawing52.xml"/><Relationship Id="rId6" Type="http://schemas.openxmlformats.org/officeDocument/2006/relationships/ctrlProp" Target="../ctrlProps/ctrlProp668.xml"/><Relationship Id="rId11" Type="http://schemas.openxmlformats.org/officeDocument/2006/relationships/ctrlProp" Target="../ctrlProps/ctrlProp673.xml"/><Relationship Id="rId5" Type="http://schemas.openxmlformats.org/officeDocument/2006/relationships/ctrlProp" Target="../ctrlProps/ctrlProp667.xml"/><Relationship Id="rId10" Type="http://schemas.openxmlformats.org/officeDocument/2006/relationships/ctrlProp" Target="../ctrlProps/ctrlProp672.xml"/><Relationship Id="rId4" Type="http://schemas.openxmlformats.org/officeDocument/2006/relationships/ctrlProp" Target="../ctrlProps/ctrlProp666.xml"/><Relationship Id="rId9" Type="http://schemas.openxmlformats.org/officeDocument/2006/relationships/ctrlProp" Target="../ctrlProps/ctrlProp671.xml"/><Relationship Id="rId14" Type="http://schemas.openxmlformats.org/officeDocument/2006/relationships/ctrlProp" Target="../ctrlProps/ctrlProp67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enableFormatConditionsCalculation="0"/>
  <dimension ref="A1:J247"/>
  <sheetViews>
    <sheetView showGridLines="0" topLeftCell="A28" zoomScale="96" zoomScaleNormal="96" zoomScalePageLayoutView="200" workbookViewId="0">
      <selection activeCell="C56" sqref="C56:G56"/>
    </sheetView>
  </sheetViews>
  <sheetFormatPr defaultColWidth="8.85546875" defaultRowHeight="15" x14ac:dyDescent="0.25"/>
  <cols>
    <col min="1" max="1" width="4.7109375" customWidth="1"/>
    <col min="2" max="2" width="4.42578125" customWidth="1"/>
    <col min="3" max="5" width="14.42578125" customWidth="1"/>
    <col min="6" max="6" width="21.140625" customWidth="1"/>
    <col min="7" max="7" width="22.42578125" customWidth="1"/>
    <col min="8" max="8" width="13.42578125" customWidth="1"/>
  </cols>
  <sheetData>
    <row r="1" spans="1:7" ht="23.25" x14ac:dyDescent="0.25">
      <c r="A1" s="210" t="s">
        <v>152</v>
      </c>
      <c r="B1" s="210"/>
      <c r="C1" s="210"/>
      <c r="D1" s="210"/>
      <c r="E1" s="210"/>
      <c r="F1" s="210"/>
      <c r="G1" s="210"/>
    </row>
    <row r="2" spans="1:7" ht="22.5" x14ac:dyDescent="0.45">
      <c r="A2" s="14" t="s">
        <v>0</v>
      </c>
    </row>
    <row r="4" spans="1:7" ht="15.75" x14ac:dyDescent="0.25">
      <c r="A4" s="11" t="s">
        <v>109</v>
      </c>
      <c r="B4" s="11" t="s">
        <v>1</v>
      </c>
    </row>
    <row r="5" spans="1:7" x14ac:dyDescent="0.25">
      <c r="B5" s="1" t="s">
        <v>110</v>
      </c>
    </row>
    <row r="6" spans="1:7" x14ac:dyDescent="0.25">
      <c r="B6">
        <v>1</v>
      </c>
      <c r="C6" s="209" t="s">
        <v>607</v>
      </c>
      <c r="D6" s="209"/>
      <c r="E6" s="209"/>
      <c r="F6" s="209"/>
      <c r="G6" s="209"/>
    </row>
    <row r="7" spans="1:7" x14ac:dyDescent="0.25">
      <c r="B7">
        <v>2</v>
      </c>
      <c r="C7" s="209" t="s">
        <v>608</v>
      </c>
      <c r="D7" s="209"/>
      <c r="E7" s="209"/>
      <c r="F7" s="209"/>
      <c r="G7" s="209"/>
    </row>
    <row r="8" spans="1:7" x14ac:dyDescent="0.25">
      <c r="B8">
        <v>3</v>
      </c>
      <c r="C8" s="209" t="s">
        <v>609</v>
      </c>
      <c r="D8" s="209"/>
      <c r="E8" s="209"/>
      <c r="F8" s="209"/>
      <c r="G8" s="209"/>
    </row>
    <row r="9" spans="1:7" x14ac:dyDescent="0.25">
      <c r="B9">
        <v>4</v>
      </c>
      <c r="C9" s="209" t="s">
        <v>611</v>
      </c>
      <c r="D9" s="209"/>
      <c r="E9" s="209"/>
      <c r="F9" s="209"/>
      <c r="G9" s="209"/>
    </row>
    <row r="10" spans="1:7" x14ac:dyDescent="0.25">
      <c r="B10">
        <v>5</v>
      </c>
      <c r="C10" s="176" t="s">
        <v>610</v>
      </c>
      <c r="D10" s="176"/>
      <c r="E10" s="176"/>
      <c r="F10" s="176"/>
      <c r="G10" s="176"/>
    </row>
    <row r="11" spans="1:7" x14ac:dyDescent="0.25">
      <c r="B11">
        <v>6</v>
      </c>
      <c r="C11" s="176" t="s">
        <v>612</v>
      </c>
      <c r="D11" s="176"/>
      <c r="E11" s="176"/>
      <c r="F11" s="176"/>
      <c r="G11" s="176"/>
    </row>
    <row r="12" spans="1:7" x14ac:dyDescent="0.25">
      <c r="B12">
        <v>7</v>
      </c>
      <c r="C12" s="176" t="s">
        <v>613</v>
      </c>
      <c r="D12" s="176"/>
      <c r="E12" s="176"/>
      <c r="F12" s="176"/>
      <c r="G12" s="176"/>
    </row>
    <row r="13" spans="1:7" x14ac:dyDescent="0.25">
      <c r="B13">
        <v>8</v>
      </c>
      <c r="C13" s="176" t="s">
        <v>614</v>
      </c>
      <c r="D13" s="176"/>
      <c r="E13" s="176"/>
      <c r="F13" s="176"/>
      <c r="G13" s="176"/>
    </row>
    <row r="14" spans="1:7" x14ac:dyDescent="0.25">
      <c r="B14">
        <v>9</v>
      </c>
      <c r="C14" s="176" t="s">
        <v>615</v>
      </c>
      <c r="D14" s="176"/>
      <c r="E14" s="176"/>
      <c r="F14" s="176"/>
      <c r="G14" s="176"/>
    </row>
    <row r="15" spans="1:7" x14ac:dyDescent="0.25">
      <c r="B15">
        <v>10</v>
      </c>
      <c r="C15" s="176" t="s">
        <v>616</v>
      </c>
      <c r="D15" s="176"/>
      <c r="E15" s="176"/>
      <c r="F15" s="176"/>
      <c r="G15" s="176"/>
    </row>
    <row r="16" spans="1:7" x14ac:dyDescent="0.25">
      <c r="B16">
        <v>11</v>
      </c>
      <c r="C16" s="176" t="s">
        <v>617</v>
      </c>
      <c r="D16" s="176"/>
      <c r="E16" s="176"/>
      <c r="F16" s="176"/>
      <c r="G16" s="176"/>
    </row>
    <row r="17" spans="1:7" x14ac:dyDescent="0.25">
      <c r="B17">
        <v>12</v>
      </c>
      <c r="C17" s="176" t="s">
        <v>618</v>
      </c>
      <c r="D17" s="176"/>
      <c r="E17" s="176"/>
      <c r="F17" s="176"/>
      <c r="G17" s="176"/>
    </row>
    <row r="18" spans="1:7" x14ac:dyDescent="0.25">
      <c r="B18">
        <v>13</v>
      </c>
      <c r="C18" s="176" t="s">
        <v>623</v>
      </c>
      <c r="D18" s="176"/>
      <c r="E18" s="176"/>
      <c r="F18" s="176"/>
      <c r="G18" s="176"/>
    </row>
    <row r="19" spans="1:7" x14ac:dyDescent="0.25">
      <c r="B19">
        <v>14</v>
      </c>
      <c r="C19" s="209" t="s">
        <v>622</v>
      </c>
      <c r="D19" s="209"/>
      <c r="E19" s="209"/>
      <c r="F19" s="209"/>
      <c r="G19" s="209"/>
    </row>
    <row r="22" spans="1:7" ht="15.75" x14ac:dyDescent="0.25">
      <c r="A22" s="11" t="s">
        <v>112</v>
      </c>
      <c r="B22" s="11" t="s">
        <v>60</v>
      </c>
    </row>
    <row r="23" spans="1:7" x14ac:dyDescent="0.25">
      <c r="B23" s="1" t="s">
        <v>113</v>
      </c>
    </row>
    <row r="24" spans="1:7" x14ac:dyDescent="0.25">
      <c r="B24">
        <v>1</v>
      </c>
      <c r="C24" s="207" t="s">
        <v>458</v>
      </c>
      <c r="D24" s="208"/>
      <c r="E24" s="208"/>
      <c r="F24" s="208"/>
      <c r="G24" s="208"/>
    </row>
    <row r="25" spans="1:7" ht="15" customHeight="1" x14ac:dyDescent="0.25">
      <c r="B25">
        <v>2</v>
      </c>
      <c r="C25" s="207" t="s">
        <v>367</v>
      </c>
      <c r="D25" s="207"/>
      <c r="E25" s="207"/>
      <c r="F25" s="207"/>
      <c r="G25" s="207"/>
    </row>
    <row r="26" spans="1:7" s="197" customFormat="1" ht="18" customHeight="1" x14ac:dyDescent="0.25">
      <c r="B26" s="2">
        <v>3</v>
      </c>
      <c r="C26" s="207" t="s">
        <v>624</v>
      </c>
      <c r="D26" s="207"/>
      <c r="E26" s="207"/>
      <c r="F26" s="207"/>
      <c r="G26" s="207"/>
    </row>
    <row r="27" spans="1:7" x14ac:dyDescent="0.25">
      <c r="B27">
        <v>4</v>
      </c>
      <c r="C27" s="207" t="s">
        <v>369</v>
      </c>
      <c r="D27" s="208"/>
      <c r="E27" s="208"/>
      <c r="F27" s="208"/>
      <c r="G27" s="208"/>
    </row>
    <row r="28" spans="1:7" x14ac:dyDescent="0.25">
      <c r="B28">
        <v>5</v>
      </c>
      <c r="C28" s="207" t="s">
        <v>370</v>
      </c>
      <c r="D28" s="208"/>
      <c r="E28" s="208"/>
      <c r="F28" s="208"/>
      <c r="G28" s="208"/>
    </row>
    <row r="29" spans="1:7" x14ac:dyDescent="0.25">
      <c r="B29">
        <v>6</v>
      </c>
      <c r="C29" s="207" t="s">
        <v>371</v>
      </c>
      <c r="D29" s="208"/>
      <c r="E29" s="208"/>
      <c r="F29" s="208"/>
      <c r="G29" s="208"/>
    </row>
    <row r="30" spans="1:7" x14ac:dyDescent="0.25">
      <c r="B30">
        <v>7</v>
      </c>
      <c r="C30" s="207" t="s">
        <v>372</v>
      </c>
      <c r="D30" s="208"/>
      <c r="E30" s="208"/>
      <c r="F30" s="208"/>
      <c r="G30" s="208"/>
    </row>
    <row r="31" spans="1:7" x14ac:dyDescent="0.25">
      <c r="B31">
        <v>8</v>
      </c>
      <c r="C31" s="207" t="s">
        <v>400</v>
      </c>
      <c r="D31" s="208"/>
      <c r="E31" s="208"/>
      <c r="F31" s="208"/>
      <c r="G31" s="208"/>
    </row>
    <row r="32" spans="1:7" x14ac:dyDescent="0.25">
      <c r="B32">
        <v>9</v>
      </c>
      <c r="C32" s="207" t="s">
        <v>414</v>
      </c>
      <c r="D32" s="208"/>
      <c r="E32" s="208"/>
      <c r="F32" s="208"/>
      <c r="G32" s="208"/>
    </row>
    <row r="33" spans="1:7" x14ac:dyDescent="0.25">
      <c r="B33">
        <v>10</v>
      </c>
      <c r="C33" s="207" t="s">
        <v>625</v>
      </c>
      <c r="D33" s="208"/>
      <c r="E33" s="208"/>
      <c r="F33" s="208"/>
      <c r="G33" s="208"/>
    </row>
    <row r="34" spans="1:7" x14ac:dyDescent="0.25">
      <c r="B34">
        <v>11</v>
      </c>
      <c r="C34" s="207" t="s">
        <v>626</v>
      </c>
      <c r="D34" s="208"/>
      <c r="E34" s="208"/>
      <c r="F34" s="208"/>
      <c r="G34" s="208"/>
    </row>
    <row r="35" spans="1:7" x14ac:dyDescent="0.25">
      <c r="B35">
        <v>12</v>
      </c>
      <c r="C35" s="207" t="s">
        <v>478</v>
      </c>
      <c r="D35" s="208"/>
      <c r="E35" s="208"/>
      <c r="F35" s="208"/>
      <c r="G35" s="208"/>
    </row>
    <row r="36" spans="1:7" x14ac:dyDescent="0.25">
      <c r="B36">
        <v>13</v>
      </c>
      <c r="C36" s="207" t="s">
        <v>627</v>
      </c>
      <c r="D36" s="208"/>
      <c r="E36" s="208"/>
      <c r="F36" s="208"/>
      <c r="G36" s="208"/>
    </row>
    <row r="37" spans="1:7" x14ac:dyDescent="0.25">
      <c r="C37" s="208"/>
      <c r="D37" s="208"/>
      <c r="E37" s="208"/>
      <c r="F37" s="208"/>
      <c r="G37" s="208"/>
    </row>
    <row r="38" spans="1:7" x14ac:dyDescent="0.25">
      <c r="B38" t="s">
        <v>111</v>
      </c>
      <c r="C38" s="208"/>
      <c r="D38" s="208"/>
      <c r="E38" s="208"/>
      <c r="F38" s="208"/>
      <c r="G38" s="208"/>
    </row>
    <row r="41" spans="1:7" ht="15.75" x14ac:dyDescent="0.25">
      <c r="A41" s="11" t="s">
        <v>112</v>
      </c>
      <c r="B41" s="11" t="s">
        <v>2</v>
      </c>
    </row>
    <row r="42" spans="1:7" x14ac:dyDescent="0.25">
      <c r="B42" s="1" t="s">
        <v>114</v>
      </c>
    </row>
    <row r="43" spans="1:7" x14ac:dyDescent="0.25">
      <c r="B43">
        <v>1</v>
      </c>
      <c r="C43" s="206" t="s">
        <v>628</v>
      </c>
      <c r="D43" s="206"/>
      <c r="E43" s="206"/>
      <c r="F43" s="206"/>
      <c r="G43" s="206"/>
    </row>
    <row r="44" spans="1:7" x14ac:dyDescent="0.25">
      <c r="B44">
        <v>2</v>
      </c>
      <c r="C44" s="206" t="s">
        <v>634</v>
      </c>
      <c r="D44" s="206"/>
      <c r="E44" s="206"/>
      <c r="F44" s="206"/>
      <c r="G44" s="206"/>
    </row>
    <row r="45" spans="1:7" x14ac:dyDescent="0.25">
      <c r="B45">
        <v>3</v>
      </c>
      <c r="C45" s="206" t="s">
        <v>629</v>
      </c>
      <c r="D45" s="206"/>
      <c r="E45" s="206"/>
      <c r="F45" s="206"/>
      <c r="G45" s="206"/>
    </row>
    <row r="46" spans="1:7" x14ac:dyDescent="0.25">
      <c r="B46">
        <v>4</v>
      </c>
      <c r="C46" s="206" t="s">
        <v>630</v>
      </c>
      <c r="D46" s="206"/>
      <c r="E46" s="206"/>
      <c r="F46" s="206"/>
      <c r="G46" s="206"/>
    </row>
    <row r="47" spans="1:7" x14ac:dyDescent="0.25">
      <c r="B47">
        <v>5</v>
      </c>
      <c r="C47" s="206" t="s">
        <v>631</v>
      </c>
      <c r="D47" s="206"/>
      <c r="E47" s="206"/>
      <c r="F47" s="206"/>
      <c r="G47" s="206"/>
    </row>
    <row r="48" spans="1:7" x14ac:dyDescent="0.25">
      <c r="B48">
        <v>6</v>
      </c>
      <c r="C48" s="206" t="s">
        <v>632</v>
      </c>
      <c r="D48" s="206"/>
      <c r="E48" s="206"/>
      <c r="F48" s="206"/>
      <c r="G48" s="206"/>
    </row>
    <row r="49" spans="1:10" x14ac:dyDescent="0.25">
      <c r="B49">
        <v>7</v>
      </c>
      <c r="C49" s="206" t="s">
        <v>633</v>
      </c>
      <c r="D49" s="206"/>
      <c r="E49" s="206"/>
      <c r="F49" s="206"/>
      <c r="G49" s="206"/>
    </row>
    <row r="50" spans="1:10" x14ac:dyDescent="0.25">
      <c r="B50">
        <v>8</v>
      </c>
      <c r="C50" s="206" t="s">
        <v>618</v>
      </c>
      <c r="D50" s="206"/>
      <c r="E50" s="206"/>
      <c r="F50" s="206"/>
      <c r="G50" s="206"/>
    </row>
    <row r="51" spans="1:10" x14ac:dyDescent="0.25">
      <c r="B51">
        <v>9</v>
      </c>
      <c r="C51" s="206" t="s">
        <v>635</v>
      </c>
      <c r="D51" s="206"/>
      <c r="E51" s="206"/>
      <c r="F51" s="206"/>
      <c r="G51" s="206"/>
    </row>
    <row r="52" spans="1:10" x14ac:dyDescent="0.25">
      <c r="B52">
        <v>10</v>
      </c>
      <c r="C52" s="206" t="s">
        <v>636</v>
      </c>
      <c r="D52" s="206"/>
      <c r="E52" s="206"/>
      <c r="F52" s="206"/>
      <c r="G52" s="206"/>
    </row>
    <row r="53" spans="1:10" x14ac:dyDescent="0.25">
      <c r="B53">
        <v>11</v>
      </c>
      <c r="C53" s="206" t="s">
        <v>502</v>
      </c>
      <c r="D53" s="206"/>
      <c r="E53" s="206"/>
      <c r="F53" s="206"/>
      <c r="G53" s="206"/>
    </row>
    <row r="54" spans="1:10" x14ac:dyDescent="0.25">
      <c r="B54">
        <v>12</v>
      </c>
      <c r="C54" s="206" t="s">
        <v>637</v>
      </c>
      <c r="D54" s="206"/>
      <c r="E54" s="206"/>
      <c r="F54" s="206"/>
      <c r="G54" s="206"/>
    </row>
    <row r="55" spans="1:10" x14ac:dyDescent="0.25">
      <c r="B55">
        <v>13</v>
      </c>
      <c r="C55" s="206" t="s">
        <v>638</v>
      </c>
      <c r="D55" s="206"/>
      <c r="E55" s="206"/>
      <c r="F55" s="206"/>
      <c r="G55" s="206"/>
    </row>
    <row r="56" spans="1:10" x14ac:dyDescent="0.25">
      <c r="B56">
        <v>14</v>
      </c>
      <c r="C56" s="206" t="s">
        <v>640</v>
      </c>
      <c r="D56" s="206"/>
      <c r="E56" s="206"/>
      <c r="F56" s="206"/>
      <c r="G56" s="206"/>
    </row>
    <row r="57" spans="1:10" x14ac:dyDescent="0.25">
      <c r="B57">
        <v>15</v>
      </c>
      <c r="C57" s="206" t="s">
        <v>639</v>
      </c>
      <c r="D57" s="206"/>
      <c r="E57" s="206"/>
      <c r="F57" s="206"/>
      <c r="G57" s="206"/>
    </row>
    <row r="58" spans="1:10" x14ac:dyDescent="0.25">
      <c r="B58" t="s">
        <v>111</v>
      </c>
      <c r="C58" s="206"/>
      <c r="D58" s="206"/>
      <c r="E58" s="206"/>
      <c r="F58" s="206"/>
      <c r="G58" s="206"/>
    </row>
    <row r="60" spans="1:10" x14ac:dyDescent="0.25">
      <c r="A60" s="73" t="s">
        <v>151</v>
      </c>
      <c r="B60" s="5" t="s">
        <v>149</v>
      </c>
    </row>
    <row r="61" spans="1:10" x14ac:dyDescent="0.25">
      <c r="B61" s="1" t="s">
        <v>150</v>
      </c>
    </row>
    <row r="62" spans="1:10" x14ac:dyDescent="0.25">
      <c r="A62">
        <v>1</v>
      </c>
      <c r="B62" s="211" t="s">
        <v>641</v>
      </c>
      <c r="C62" s="212"/>
      <c r="D62" s="212"/>
      <c r="E62" s="212"/>
      <c r="F62" s="212"/>
      <c r="G62" s="212"/>
      <c r="H62" s="212"/>
      <c r="I62" s="212"/>
      <c r="J62" s="212"/>
    </row>
    <row r="63" spans="1:10" x14ac:dyDescent="0.25">
      <c r="A63">
        <v>2</v>
      </c>
      <c r="B63" s="211" t="s">
        <v>642</v>
      </c>
      <c r="C63" s="212"/>
      <c r="D63" s="212"/>
      <c r="E63" s="212"/>
      <c r="F63" s="212"/>
      <c r="G63" s="212"/>
      <c r="H63" s="212"/>
      <c r="I63" s="212"/>
      <c r="J63" s="212"/>
    </row>
    <row r="64" spans="1:10" x14ac:dyDescent="0.25">
      <c r="A64">
        <v>3</v>
      </c>
      <c r="B64" s="211" t="s">
        <v>643</v>
      </c>
      <c r="C64" s="212"/>
      <c r="D64" s="212"/>
      <c r="E64" s="212"/>
      <c r="F64" s="212"/>
      <c r="G64" s="212"/>
      <c r="H64" s="212"/>
      <c r="I64" s="212"/>
      <c r="J64" s="212"/>
    </row>
    <row r="65" spans="1:10" x14ac:dyDescent="0.25">
      <c r="A65">
        <v>4</v>
      </c>
      <c r="B65" s="211" t="s">
        <v>644</v>
      </c>
      <c r="C65" s="212"/>
      <c r="D65" s="212"/>
      <c r="E65" s="212"/>
      <c r="F65" s="212"/>
      <c r="G65" s="212"/>
      <c r="H65" s="212"/>
      <c r="I65" s="212"/>
      <c r="J65" s="212"/>
    </row>
    <row r="66" spans="1:10" x14ac:dyDescent="0.25">
      <c r="A66">
        <v>5</v>
      </c>
      <c r="B66" s="211" t="s">
        <v>645</v>
      </c>
      <c r="C66" s="212"/>
      <c r="D66" s="212"/>
      <c r="E66" s="212"/>
      <c r="F66" s="212"/>
      <c r="G66" s="212"/>
      <c r="H66" s="212"/>
      <c r="I66" s="212"/>
      <c r="J66" s="212"/>
    </row>
    <row r="67" spans="1:10" x14ac:dyDescent="0.25">
      <c r="A67">
        <v>6</v>
      </c>
      <c r="B67" s="211" t="s">
        <v>646</v>
      </c>
      <c r="C67" s="212"/>
      <c r="D67" s="212"/>
      <c r="E67" s="212"/>
      <c r="F67" s="212"/>
      <c r="G67" s="212"/>
      <c r="H67" s="212"/>
      <c r="I67" s="212"/>
      <c r="J67" s="212"/>
    </row>
    <row r="68" spans="1:10" x14ac:dyDescent="0.25">
      <c r="A68">
        <v>7</v>
      </c>
      <c r="B68" s="211" t="s">
        <v>647</v>
      </c>
      <c r="C68" s="212"/>
      <c r="D68" s="212"/>
      <c r="E68" s="212"/>
      <c r="F68" s="212"/>
      <c r="G68" s="212"/>
      <c r="H68" s="212"/>
      <c r="I68" s="212"/>
      <c r="J68" s="212"/>
    </row>
    <row r="69" spans="1:10" x14ac:dyDescent="0.25">
      <c r="A69">
        <v>8</v>
      </c>
      <c r="B69" s="211" t="s">
        <v>651</v>
      </c>
      <c r="C69" s="212"/>
      <c r="D69" s="212"/>
      <c r="E69" s="212"/>
      <c r="F69" s="212"/>
      <c r="G69" s="212"/>
      <c r="H69" s="212"/>
      <c r="I69" s="212"/>
      <c r="J69" s="212"/>
    </row>
    <row r="70" spans="1:10" x14ac:dyDescent="0.25">
      <c r="A70">
        <v>9</v>
      </c>
      <c r="B70" s="211" t="s">
        <v>652</v>
      </c>
      <c r="C70" s="212"/>
      <c r="D70" s="212"/>
      <c r="E70" s="212"/>
      <c r="F70" s="212"/>
      <c r="G70" s="212"/>
      <c r="H70" s="212"/>
      <c r="I70" s="212"/>
      <c r="J70" s="212"/>
    </row>
    <row r="71" spans="1:10" x14ac:dyDescent="0.25">
      <c r="A71">
        <v>10</v>
      </c>
      <c r="B71" s="211" t="s">
        <v>653</v>
      </c>
      <c r="C71" s="212"/>
      <c r="D71" s="212"/>
      <c r="E71" s="212"/>
      <c r="F71" s="212"/>
      <c r="G71" s="212"/>
      <c r="H71" s="212"/>
      <c r="I71" s="212"/>
      <c r="J71" s="212"/>
    </row>
    <row r="72" spans="1:10" x14ac:dyDescent="0.25">
      <c r="A72">
        <v>11</v>
      </c>
      <c r="B72" s="211" t="s">
        <v>654</v>
      </c>
      <c r="C72" s="212"/>
      <c r="D72" s="212"/>
      <c r="E72" s="212"/>
      <c r="F72" s="212"/>
      <c r="G72" s="212"/>
      <c r="H72" s="212"/>
      <c r="I72" s="212"/>
      <c r="J72" s="212"/>
    </row>
    <row r="73" spans="1:10" x14ac:dyDescent="0.25">
      <c r="A73">
        <v>12</v>
      </c>
      <c r="B73" s="211" t="s">
        <v>655</v>
      </c>
      <c r="C73" s="212"/>
      <c r="D73" s="212"/>
      <c r="E73" s="212"/>
      <c r="F73" s="212"/>
      <c r="G73" s="212"/>
      <c r="H73" s="212"/>
      <c r="I73" s="212"/>
      <c r="J73" s="212"/>
    </row>
    <row r="74" spans="1:10" x14ac:dyDescent="0.25">
      <c r="A74">
        <v>13</v>
      </c>
      <c r="B74" s="211" t="s">
        <v>656</v>
      </c>
      <c r="C74" s="212"/>
      <c r="D74" s="212"/>
      <c r="E74" s="212"/>
      <c r="F74" s="212"/>
      <c r="G74" s="212"/>
      <c r="H74" s="212"/>
      <c r="I74" s="212"/>
      <c r="J74" s="212"/>
    </row>
    <row r="75" spans="1:10" x14ac:dyDescent="0.25">
      <c r="A75">
        <v>14</v>
      </c>
      <c r="B75" s="211" t="s">
        <v>657</v>
      </c>
      <c r="C75" s="212"/>
      <c r="D75" s="212"/>
      <c r="E75" s="212"/>
      <c r="F75" s="212"/>
      <c r="G75" s="212"/>
      <c r="H75" s="212"/>
      <c r="I75" s="212"/>
      <c r="J75" s="212"/>
    </row>
    <row r="76" spans="1:10" x14ac:dyDescent="0.25">
      <c r="A76">
        <v>15</v>
      </c>
      <c r="B76" s="211" t="s">
        <v>661</v>
      </c>
      <c r="C76" s="212"/>
      <c r="D76" s="212"/>
      <c r="E76" s="212"/>
      <c r="F76" s="212"/>
      <c r="G76" s="212"/>
      <c r="H76" s="212"/>
      <c r="I76" s="212"/>
      <c r="J76" s="212"/>
    </row>
    <row r="77" spans="1:10" x14ac:dyDescent="0.25">
      <c r="A77">
        <v>16</v>
      </c>
      <c r="B77" s="211" t="s">
        <v>662</v>
      </c>
      <c r="C77" s="212"/>
      <c r="D77" s="212"/>
      <c r="E77" s="212"/>
      <c r="F77" s="212"/>
      <c r="G77" s="212"/>
      <c r="H77" s="212"/>
      <c r="I77" s="212"/>
      <c r="J77" s="212"/>
    </row>
    <row r="78" spans="1:10" x14ac:dyDescent="0.25">
      <c r="A78">
        <v>17</v>
      </c>
      <c r="B78" s="211" t="s">
        <v>663</v>
      </c>
      <c r="C78" s="212"/>
      <c r="D78" s="212"/>
      <c r="E78" s="212"/>
      <c r="F78" s="212"/>
      <c r="G78" s="212"/>
      <c r="H78" s="212"/>
      <c r="I78" s="212"/>
      <c r="J78" s="212"/>
    </row>
    <row r="79" spans="1:10" x14ac:dyDescent="0.25">
      <c r="A79">
        <v>18</v>
      </c>
      <c r="B79" s="211" t="s">
        <v>667</v>
      </c>
      <c r="C79" s="212"/>
      <c r="D79" s="212"/>
      <c r="E79" s="212"/>
      <c r="F79" s="212"/>
      <c r="G79" s="212"/>
      <c r="H79" s="212"/>
      <c r="I79" s="212"/>
      <c r="J79" s="212"/>
    </row>
    <row r="80" spans="1:10" x14ac:dyDescent="0.25">
      <c r="A80">
        <v>19</v>
      </c>
      <c r="B80" s="211" t="s">
        <v>668</v>
      </c>
      <c r="C80" s="212"/>
      <c r="D80" s="212"/>
      <c r="E80" s="212"/>
      <c r="F80" s="212"/>
      <c r="G80" s="212"/>
      <c r="H80" s="212"/>
      <c r="I80" s="212"/>
      <c r="J80" s="212"/>
    </row>
    <row r="81" spans="1:10" x14ac:dyDescent="0.25">
      <c r="A81">
        <v>20</v>
      </c>
      <c r="B81" s="211" t="s">
        <v>669</v>
      </c>
      <c r="C81" s="212"/>
      <c r="D81" s="212"/>
      <c r="E81" s="212"/>
      <c r="F81" s="212"/>
      <c r="G81" s="212"/>
      <c r="H81" s="212"/>
      <c r="I81" s="212"/>
      <c r="J81" s="212"/>
    </row>
    <row r="82" spans="1:10" x14ac:dyDescent="0.25">
      <c r="A82">
        <v>21</v>
      </c>
      <c r="B82" s="211" t="s">
        <v>670</v>
      </c>
      <c r="C82" s="212"/>
      <c r="D82" s="212"/>
      <c r="E82" s="212"/>
      <c r="F82" s="212"/>
      <c r="G82" s="212"/>
      <c r="H82" s="212"/>
      <c r="I82" s="212"/>
      <c r="J82" s="212"/>
    </row>
    <row r="83" spans="1:10" x14ac:dyDescent="0.25">
      <c r="A83">
        <v>22</v>
      </c>
      <c r="B83" s="211" t="s">
        <v>671</v>
      </c>
      <c r="C83" s="212"/>
      <c r="D83" s="212"/>
      <c r="E83" s="212"/>
      <c r="F83" s="212"/>
      <c r="G83" s="212"/>
      <c r="H83" s="212"/>
      <c r="I83" s="212"/>
      <c r="J83" s="212"/>
    </row>
    <row r="84" spans="1:10" x14ac:dyDescent="0.25">
      <c r="A84">
        <v>23</v>
      </c>
      <c r="B84" s="211" t="s">
        <v>672</v>
      </c>
      <c r="C84" s="212"/>
      <c r="D84" s="212"/>
      <c r="E84" s="212"/>
      <c r="F84" s="212"/>
      <c r="G84" s="212"/>
      <c r="H84" s="212"/>
      <c r="I84" s="212"/>
      <c r="J84" s="212"/>
    </row>
    <row r="85" spans="1:10" x14ac:dyDescent="0.25">
      <c r="A85">
        <v>24</v>
      </c>
      <c r="B85" s="211" t="s">
        <v>673</v>
      </c>
      <c r="C85" s="212"/>
      <c r="D85" s="212"/>
      <c r="E85" s="212"/>
      <c r="F85" s="212"/>
      <c r="G85" s="212"/>
      <c r="H85" s="212"/>
      <c r="I85" s="212"/>
      <c r="J85" s="212"/>
    </row>
    <row r="86" spans="1:10" x14ac:dyDescent="0.25">
      <c r="A86">
        <v>25</v>
      </c>
      <c r="B86" s="213" t="s">
        <v>674</v>
      </c>
      <c r="C86" s="213"/>
      <c r="D86" s="213"/>
      <c r="E86" s="213"/>
      <c r="F86" s="213"/>
      <c r="G86" s="213"/>
      <c r="H86" s="213"/>
      <c r="I86" s="213"/>
      <c r="J86" s="213"/>
    </row>
    <row r="87" spans="1:10" x14ac:dyDescent="0.25">
      <c r="A87">
        <v>26</v>
      </c>
      <c r="B87" s="213" t="s">
        <v>675</v>
      </c>
      <c r="C87" s="213"/>
      <c r="D87" s="213"/>
      <c r="E87" s="213"/>
      <c r="F87" s="213"/>
      <c r="G87" s="213"/>
      <c r="H87" s="213"/>
      <c r="I87" s="213"/>
      <c r="J87" s="213"/>
    </row>
    <row r="88" spans="1:10" x14ac:dyDescent="0.25">
      <c r="A88">
        <v>27</v>
      </c>
      <c r="B88" s="213" t="s">
        <v>679</v>
      </c>
      <c r="C88" s="213"/>
      <c r="D88" s="213"/>
      <c r="E88" s="213"/>
      <c r="F88" s="213"/>
      <c r="G88" s="213"/>
      <c r="H88" s="213"/>
      <c r="I88" s="213"/>
      <c r="J88" s="213"/>
    </row>
    <row r="89" spans="1:10" x14ac:dyDescent="0.25">
      <c r="A89">
        <v>28</v>
      </c>
      <c r="B89" s="213" t="s">
        <v>676</v>
      </c>
      <c r="C89" s="213"/>
      <c r="D89" s="213"/>
      <c r="E89" s="213"/>
      <c r="F89" s="213"/>
      <c r="G89" s="213"/>
      <c r="H89" s="213"/>
      <c r="I89" s="213"/>
      <c r="J89" s="213"/>
    </row>
    <row r="90" spans="1:10" x14ac:dyDescent="0.25">
      <c r="A90">
        <v>29</v>
      </c>
      <c r="B90" s="213" t="s">
        <v>677</v>
      </c>
      <c r="C90" s="213"/>
      <c r="D90" s="213"/>
      <c r="E90" s="213"/>
      <c r="F90" s="213"/>
      <c r="G90" s="213"/>
      <c r="H90" s="213"/>
      <c r="I90" s="213"/>
      <c r="J90" s="213"/>
    </row>
    <row r="91" spans="1:10" x14ac:dyDescent="0.25">
      <c r="A91">
        <v>30</v>
      </c>
      <c r="B91" s="213" t="s">
        <v>680</v>
      </c>
      <c r="C91" s="213"/>
      <c r="D91" s="213"/>
      <c r="E91" s="213"/>
      <c r="F91" s="213"/>
      <c r="G91" s="213"/>
      <c r="H91" s="213"/>
      <c r="I91" s="213"/>
      <c r="J91" s="213"/>
    </row>
    <row r="92" spans="1:10" x14ac:dyDescent="0.25">
      <c r="A92">
        <v>31</v>
      </c>
      <c r="B92" s="213" t="s">
        <v>681</v>
      </c>
      <c r="C92" s="213"/>
      <c r="D92" s="213"/>
      <c r="E92" s="213"/>
      <c r="F92" s="213"/>
      <c r="G92" s="213"/>
      <c r="H92" s="213"/>
      <c r="I92" s="213"/>
      <c r="J92" s="213"/>
    </row>
    <row r="93" spans="1:10" x14ac:dyDescent="0.25">
      <c r="A93">
        <v>32</v>
      </c>
      <c r="B93" s="213" t="s">
        <v>678</v>
      </c>
      <c r="C93" s="213"/>
      <c r="D93" s="213"/>
      <c r="E93" s="213"/>
      <c r="F93" s="213"/>
      <c r="G93" s="213"/>
      <c r="H93" s="213"/>
      <c r="I93" s="213"/>
      <c r="J93" s="213"/>
    </row>
    <row r="94" spans="1:10" x14ac:dyDescent="0.25">
      <c r="A94">
        <v>33</v>
      </c>
      <c r="B94" s="213" t="s">
        <v>682</v>
      </c>
      <c r="C94" s="213"/>
      <c r="D94" s="213"/>
      <c r="E94" s="213"/>
      <c r="F94" s="213"/>
      <c r="G94" s="213"/>
      <c r="H94" s="213"/>
      <c r="I94" s="213"/>
      <c r="J94" s="213"/>
    </row>
    <row r="95" spans="1:10" x14ac:dyDescent="0.25">
      <c r="A95">
        <v>34</v>
      </c>
      <c r="B95" s="213" t="s">
        <v>683</v>
      </c>
      <c r="C95" s="213"/>
      <c r="D95" s="213"/>
      <c r="E95" s="213"/>
      <c r="F95" s="213"/>
      <c r="G95" s="213"/>
      <c r="H95" s="213"/>
      <c r="I95" s="213"/>
      <c r="J95" s="213"/>
    </row>
    <row r="96" spans="1:10" x14ac:dyDescent="0.25">
      <c r="A96">
        <v>35</v>
      </c>
      <c r="B96" s="213" t="s">
        <v>684</v>
      </c>
      <c r="C96" s="213"/>
      <c r="D96" s="213"/>
      <c r="E96" s="213"/>
      <c r="F96" s="213"/>
      <c r="G96" s="213"/>
      <c r="H96" s="213"/>
      <c r="I96" s="213"/>
      <c r="J96" s="213"/>
    </row>
    <row r="97" spans="1:10" x14ac:dyDescent="0.25">
      <c r="A97">
        <v>36</v>
      </c>
      <c r="B97" s="213" t="s">
        <v>685</v>
      </c>
      <c r="C97" s="213"/>
      <c r="D97" s="213"/>
      <c r="E97" s="213"/>
      <c r="F97" s="213"/>
      <c r="G97" s="213"/>
      <c r="H97" s="213"/>
      <c r="I97" s="213"/>
      <c r="J97" s="213"/>
    </row>
    <row r="98" spans="1:10" x14ac:dyDescent="0.25">
      <c r="A98">
        <v>37</v>
      </c>
      <c r="B98" s="213" t="s">
        <v>686</v>
      </c>
      <c r="C98" s="213"/>
      <c r="D98" s="213"/>
      <c r="E98" s="213"/>
      <c r="F98" s="213"/>
      <c r="G98" s="213"/>
      <c r="H98" s="213"/>
      <c r="I98" s="213"/>
      <c r="J98" s="213"/>
    </row>
    <row r="99" spans="1:10" x14ac:dyDescent="0.25">
      <c r="A99">
        <v>38</v>
      </c>
      <c r="B99" s="213" t="s">
        <v>687</v>
      </c>
      <c r="C99" s="213"/>
      <c r="D99" s="213"/>
      <c r="E99" s="213"/>
      <c r="F99" s="213"/>
      <c r="G99" s="213"/>
      <c r="H99" s="213"/>
      <c r="I99" s="213"/>
      <c r="J99" s="213"/>
    </row>
    <row r="100" spans="1:10" x14ac:dyDescent="0.25">
      <c r="A100">
        <v>39</v>
      </c>
      <c r="B100" s="213" t="s">
        <v>688</v>
      </c>
      <c r="C100" s="213"/>
      <c r="D100" s="213"/>
      <c r="E100" s="213"/>
      <c r="F100" s="213"/>
      <c r="G100" s="213"/>
      <c r="H100" s="213"/>
      <c r="I100" s="213"/>
      <c r="J100" s="213"/>
    </row>
    <row r="101" spans="1:10" x14ac:dyDescent="0.25">
      <c r="A101">
        <v>40</v>
      </c>
      <c r="B101" s="213" t="s">
        <v>689</v>
      </c>
      <c r="C101" s="213"/>
      <c r="D101" s="213"/>
      <c r="E101" s="213"/>
      <c r="F101" s="213"/>
      <c r="G101" s="213"/>
      <c r="H101" s="213"/>
      <c r="I101" s="213"/>
      <c r="J101" s="213"/>
    </row>
    <row r="102" spans="1:10" x14ac:dyDescent="0.25">
      <c r="A102">
        <v>41</v>
      </c>
      <c r="B102" s="213" t="s">
        <v>691</v>
      </c>
      <c r="C102" s="213"/>
      <c r="D102" s="213"/>
      <c r="E102" s="213"/>
      <c r="F102" s="213"/>
      <c r="G102" s="213"/>
      <c r="H102" s="213"/>
      <c r="I102" s="213"/>
      <c r="J102" s="213"/>
    </row>
    <row r="103" spans="1:10" x14ac:dyDescent="0.25">
      <c r="A103">
        <v>42</v>
      </c>
      <c r="B103" s="213" t="s">
        <v>692</v>
      </c>
      <c r="C103" s="213"/>
      <c r="D103" s="213"/>
      <c r="E103" s="213"/>
      <c r="F103" s="213"/>
      <c r="G103" s="213"/>
      <c r="H103" s="213"/>
      <c r="I103" s="213"/>
      <c r="J103" s="213"/>
    </row>
    <row r="104" spans="1:10" x14ac:dyDescent="0.25">
      <c r="A104">
        <v>43</v>
      </c>
      <c r="B104" s="213" t="s">
        <v>693</v>
      </c>
      <c r="C104" s="213"/>
      <c r="D104" s="213"/>
      <c r="E104" s="213"/>
      <c r="F104" s="213"/>
      <c r="G104" s="213"/>
      <c r="H104" s="213"/>
      <c r="I104" s="213"/>
      <c r="J104" s="213"/>
    </row>
    <row r="105" spans="1:10" ht="33" customHeight="1" x14ac:dyDescent="0.25">
      <c r="A105" s="6">
        <v>44</v>
      </c>
      <c r="B105" s="214" t="s">
        <v>694</v>
      </c>
      <c r="C105" s="214"/>
      <c r="D105" s="214"/>
      <c r="E105" s="214"/>
      <c r="F105" s="214"/>
      <c r="G105" s="214"/>
      <c r="H105" s="214"/>
      <c r="I105" s="214"/>
      <c r="J105" s="214"/>
    </row>
    <row r="106" spans="1:10" ht="27.95" customHeight="1" x14ac:dyDescent="0.25">
      <c r="A106" s="6">
        <v>45</v>
      </c>
      <c r="B106" s="214" t="s">
        <v>695</v>
      </c>
      <c r="C106" s="214"/>
      <c r="D106" s="214"/>
      <c r="E106" s="214"/>
      <c r="F106" s="214"/>
      <c r="G106" s="214"/>
      <c r="H106" s="214"/>
      <c r="I106" s="214"/>
      <c r="J106" s="214"/>
    </row>
    <row r="107" spans="1:10" ht="14.1" customHeight="1" x14ac:dyDescent="0.25">
      <c r="A107">
        <v>46</v>
      </c>
      <c r="B107" s="211" t="s">
        <v>696</v>
      </c>
      <c r="C107" s="212"/>
      <c r="D107" s="212"/>
      <c r="E107" s="212"/>
      <c r="F107" s="212"/>
      <c r="G107" s="212"/>
      <c r="H107" s="212"/>
      <c r="I107" s="212"/>
      <c r="J107" s="212"/>
    </row>
    <row r="108" spans="1:10" ht="14.1" customHeight="1" x14ac:dyDescent="0.25">
      <c r="A108">
        <v>47</v>
      </c>
      <c r="B108" s="211" t="s">
        <v>697</v>
      </c>
      <c r="C108" s="212"/>
      <c r="D108" s="212"/>
      <c r="E108" s="212"/>
      <c r="F108" s="212"/>
      <c r="G108" s="212"/>
      <c r="H108" s="212"/>
      <c r="I108" s="212"/>
      <c r="J108" s="212"/>
    </row>
    <row r="109" spans="1:10" ht="30.95" customHeight="1" x14ac:dyDescent="0.25">
      <c r="A109" s="6">
        <v>48</v>
      </c>
      <c r="B109" s="215" t="s">
        <v>698</v>
      </c>
      <c r="C109" s="216"/>
      <c r="D109" s="216"/>
      <c r="E109" s="216"/>
      <c r="F109" s="216"/>
      <c r="G109" s="216"/>
      <c r="H109" s="216"/>
      <c r="I109" s="216"/>
      <c r="J109" s="216"/>
    </row>
    <row r="110" spans="1:10" x14ac:dyDescent="0.25">
      <c r="A110">
        <v>49</v>
      </c>
      <c r="B110" s="211" t="s">
        <v>700</v>
      </c>
      <c r="C110" s="212"/>
      <c r="D110" s="212"/>
      <c r="E110" s="212"/>
      <c r="F110" s="212"/>
      <c r="G110" s="212"/>
      <c r="H110" s="212"/>
      <c r="I110" s="212"/>
      <c r="J110" s="212"/>
    </row>
    <row r="111" spans="1:10" x14ac:dyDescent="0.25">
      <c r="A111">
        <v>50</v>
      </c>
      <c r="B111" s="211" t="s">
        <v>699</v>
      </c>
      <c r="C111" s="212"/>
      <c r="D111" s="212"/>
      <c r="E111" s="212"/>
      <c r="F111" s="212"/>
      <c r="G111" s="212"/>
      <c r="H111" s="212"/>
      <c r="I111" s="212"/>
      <c r="J111" s="212"/>
    </row>
    <row r="112" spans="1:10" x14ac:dyDescent="0.25">
      <c r="A112">
        <v>51</v>
      </c>
      <c r="B112" s="211" t="s">
        <v>701</v>
      </c>
      <c r="C112" s="212"/>
      <c r="D112" s="212"/>
      <c r="E112" s="212"/>
      <c r="F112" s="212"/>
      <c r="G112" s="212"/>
      <c r="H112" s="212"/>
      <c r="I112" s="212"/>
      <c r="J112" s="212"/>
    </row>
    <row r="113" spans="1:10" x14ac:dyDescent="0.25">
      <c r="A113">
        <v>52</v>
      </c>
      <c r="B113" s="211" t="s">
        <v>702</v>
      </c>
      <c r="C113" s="212"/>
      <c r="D113" s="212"/>
      <c r="E113" s="212"/>
      <c r="F113" s="212"/>
      <c r="G113" s="212"/>
      <c r="H113" s="212"/>
      <c r="I113" s="212"/>
      <c r="J113" s="212"/>
    </row>
    <row r="114" spans="1:10" x14ac:dyDescent="0.25">
      <c r="A114">
        <v>53</v>
      </c>
      <c r="B114" s="211" t="s">
        <v>703</v>
      </c>
      <c r="C114" s="212"/>
      <c r="D114" s="212"/>
      <c r="E114" s="212"/>
      <c r="F114" s="212"/>
      <c r="G114" s="212"/>
      <c r="H114" s="212"/>
      <c r="I114" s="212"/>
      <c r="J114" s="212"/>
    </row>
    <row r="115" spans="1:10" x14ac:dyDescent="0.25">
      <c r="A115">
        <v>54</v>
      </c>
      <c r="B115" s="211" t="s">
        <v>704</v>
      </c>
      <c r="C115" s="212"/>
      <c r="D115" s="212"/>
      <c r="E115" s="212"/>
      <c r="F115" s="212"/>
      <c r="G115" s="212"/>
      <c r="H115" s="212"/>
      <c r="I115" s="212"/>
      <c r="J115" s="212"/>
    </row>
    <row r="116" spans="1:10" x14ac:dyDescent="0.25">
      <c r="A116">
        <v>55</v>
      </c>
      <c r="B116" s="211" t="s">
        <v>705</v>
      </c>
      <c r="C116" s="212"/>
      <c r="D116" s="212"/>
      <c r="E116" s="212"/>
      <c r="F116" s="212"/>
      <c r="G116" s="212"/>
      <c r="H116" s="212"/>
      <c r="I116" s="212"/>
      <c r="J116" s="212"/>
    </row>
    <row r="117" spans="1:10" x14ac:dyDescent="0.25">
      <c r="A117">
        <v>56</v>
      </c>
      <c r="B117" s="211" t="s">
        <v>706</v>
      </c>
      <c r="C117" s="212"/>
      <c r="D117" s="212"/>
      <c r="E117" s="212"/>
      <c r="F117" s="212"/>
      <c r="G117" s="212"/>
      <c r="H117" s="212"/>
      <c r="I117" s="212"/>
      <c r="J117" s="212"/>
    </row>
    <row r="118" spans="1:10" x14ac:dyDescent="0.25">
      <c r="A118">
        <v>57</v>
      </c>
      <c r="B118" s="211" t="s">
        <v>707</v>
      </c>
      <c r="C118" s="212"/>
      <c r="D118" s="212"/>
      <c r="E118" s="212"/>
      <c r="F118" s="212"/>
      <c r="G118" s="212"/>
      <c r="H118" s="212"/>
      <c r="I118" s="212"/>
      <c r="J118" s="212"/>
    </row>
    <row r="119" spans="1:10" x14ac:dyDescent="0.25">
      <c r="A119">
        <v>58</v>
      </c>
      <c r="B119" s="211" t="s">
        <v>708</v>
      </c>
      <c r="C119" s="212"/>
      <c r="D119" s="212"/>
      <c r="E119" s="212"/>
      <c r="F119" s="212"/>
      <c r="G119" s="212"/>
      <c r="H119" s="212"/>
      <c r="I119" s="212"/>
      <c r="J119" s="212"/>
    </row>
    <row r="120" spans="1:10" x14ac:dyDescent="0.25">
      <c r="A120">
        <v>59</v>
      </c>
      <c r="B120" s="211" t="s">
        <v>709</v>
      </c>
      <c r="C120" s="212"/>
      <c r="D120" s="212"/>
      <c r="E120" s="212"/>
      <c r="F120" s="212"/>
      <c r="G120" s="212"/>
      <c r="H120" s="212"/>
      <c r="I120" s="212"/>
      <c r="J120" s="212"/>
    </row>
    <row r="121" spans="1:10" x14ac:dyDescent="0.25">
      <c r="A121">
        <v>60</v>
      </c>
      <c r="B121" s="211" t="s">
        <v>710</v>
      </c>
      <c r="C121" s="212"/>
      <c r="D121" s="212"/>
      <c r="E121" s="212"/>
      <c r="F121" s="212"/>
      <c r="G121" s="212"/>
      <c r="H121" s="212"/>
      <c r="I121" s="212"/>
      <c r="J121" s="212"/>
    </row>
    <row r="122" spans="1:10" x14ac:dyDescent="0.25">
      <c r="A122">
        <v>61</v>
      </c>
      <c r="B122" s="211" t="s">
        <v>711</v>
      </c>
      <c r="C122" s="212"/>
      <c r="D122" s="212"/>
      <c r="E122" s="212"/>
      <c r="F122" s="212"/>
      <c r="G122" s="212"/>
      <c r="H122" s="212"/>
      <c r="I122" s="212"/>
      <c r="J122" s="212"/>
    </row>
    <row r="123" spans="1:10" x14ac:dyDescent="0.25">
      <c r="A123">
        <v>62</v>
      </c>
      <c r="B123" s="211" t="s">
        <v>712</v>
      </c>
      <c r="C123" s="212"/>
      <c r="D123" s="212"/>
      <c r="E123" s="212"/>
      <c r="F123" s="212"/>
      <c r="G123" s="212"/>
      <c r="H123" s="212"/>
      <c r="I123" s="212"/>
      <c r="J123" s="212"/>
    </row>
    <row r="124" spans="1:10" x14ac:dyDescent="0.25">
      <c r="A124">
        <v>63</v>
      </c>
      <c r="B124" s="211" t="s">
        <v>713</v>
      </c>
      <c r="C124" s="212"/>
      <c r="D124" s="212"/>
      <c r="E124" s="212"/>
      <c r="F124" s="212"/>
      <c r="G124" s="212"/>
      <c r="H124" s="212"/>
      <c r="I124" s="212"/>
      <c r="J124" s="212"/>
    </row>
    <row r="125" spans="1:10" x14ac:dyDescent="0.25">
      <c r="A125">
        <v>64</v>
      </c>
      <c r="B125" s="211" t="s">
        <v>714</v>
      </c>
      <c r="C125" s="212"/>
      <c r="D125" s="212"/>
      <c r="E125" s="212"/>
      <c r="F125" s="212"/>
      <c r="G125" s="212"/>
      <c r="H125" s="212"/>
      <c r="I125" s="212"/>
      <c r="J125" s="212"/>
    </row>
    <row r="126" spans="1:10" x14ac:dyDescent="0.25">
      <c r="A126">
        <v>65</v>
      </c>
      <c r="B126" s="215" t="s">
        <v>715</v>
      </c>
      <c r="C126" s="216"/>
      <c r="D126" s="216"/>
      <c r="E126" s="216"/>
      <c r="F126" s="216"/>
      <c r="G126" s="216"/>
      <c r="H126" s="216"/>
      <c r="I126" s="216"/>
      <c r="J126" s="216"/>
    </row>
    <row r="127" spans="1:10" x14ac:dyDescent="0.25">
      <c r="A127">
        <v>66</v>
      </c>
      <c r="B127" s="211" t="s">
        <v>716</v>
      </c>
      <c r="C127" s="212"/>
      <c r="D127" s="212"/>
      <c r="E127" s="212"/>
      <c r="F127" s="212"/>
      <c r="G127" s="212"/>
      <c r="H127" s="212"/>
      <c r="I127" s="212"/>
      <c r="J127" s="212"/>
    </row>
    <row r="128" spans="1:10" x14ac:dyDescent="0.25">
      <c r="A128">
        <v>67</v>
      </c>
      <c r="B128" s="213" t="s">
        <v>717</v>
      </c>
      <c r="C128" s="213"/>
      <c r="D128" s="213"/>
      <c r="E128" s="213"/>
      <c r="F128" s="213"/>
      <c r="G128" s="213"/>
      <c r="H128" s="213"/>
      <c r="I128" s="213"/>
      <c r="J128" s="213"/>
    </row>
    <row r="129" spans="1:10" x14ac:dyDescent="0.25">
      <c r="A129">
        <v>68</v>
      </c>
      <c r="B129" s="213" t="s">
        <v>718</v>
      </c>
      <c r="C129" s="213"/>
      <c r="D129" s="213"/>
      <c r="E129" s="213"/>
      <c r="F129" s="213"/>
      <c r="G129" s="213"/>
      <c r="H129" s="213"/>
      <c r="I129" s="213"/>
      <c r="J129" s="213"/>
    </row>
    <row r="130" spans="1:10" ht="32.1" customHeight="1" x14ac:dyDescent="0.25">
      <c r="A130" s="6">
        <v>69</v>
      </c>
      <c r="B130" s="214" t="s">
        <v>719</v>
      </c>
      <c r="C130" s="214"/>
      <c r="D130" s="214"/>
      <c r="E130" s="214"/>
      <c r="F130" s="214"/>
      <c r="G130" s="214"/>
      <c r="H130" s="214"/>
      <c r="I130" s="214"/>
      <c r="J130" s="214"/>
    </row>
    <row r="131" spans="1:10" x14ac:dyDescent="0.25">
      <c r="A131">
        <v>70</v>
      </c>
      <c r="B131" s="213" t="s">
        <v>720</v>
      </c>
      <c r="C131" s="213"/>
      <c r="D131" s="213"/>
      <c r="E131" s="213"/>
      <c r="F131" s="213"/>
      <c r="G131" s="213"/>
      <c r="H131" s="213"/>
      <c r="I131" s="213"/>
      <c r="J131" s="213"/>
    </row>
    <row r="132" spans="1:10" ht="30" customHeight="1" x14ac:dyDescent="0.25">
      <c r="A132" s="6">
        <v>71</v>
      </c>
      <c r="B132" s="214" t="s">
        <v>721</v>
      </c>
      <c r="C132" s="214"/>
      <c r="D132" s="214"/>
      <c r="E132" s="214"/>
      <c r="F132" s="214"/>
      <c r="G132" s="214"/>
      <c r="H132" s="214"/>
      <c r="I132" s="214"/>
      <c r="J132" s="214"/>
    </row>
    <row r="133" spans="1:10" x14ac:dyDescent="0.25">
      <c r="A133">
        <v>72</v>
      </c>
      <c r="B133" s="213" t="s">
        <v>722</v>
      </c>
      <c r="C133" s="213"/>
      <c r="D133" s="213"/>
      <c r="E133" s="213"/>
      <c r="F133" s="213"/>
      <c r="G133" s="213"/>
      <c r="H133" s="213"/>
      <c r="I133" s="213"/>
      <c r="J133" s="213"/>
    </row>
    <row r="134" spans="1:10" x14ac:dyDescent="0.25">
      <c r="A134" s="6">
        <v>73</v>
      </c>
      <c r="B134" s="211" t="s">
        <v>723</v>
      </c>
      <c r="C134" s="212"/>
      <c r="D134" s="212"/>
      <c r="E134" s="212"/>
      <c r="F134" s="212"/>
      <c r="G134" s="212"/>
      <c r="H134" s="212"/>
      <c r="I134" s="212"/>
      <c r="J134" s="212"/>
    </row>
    <row r="135" spans="1:10" x14ac:dyDescent="0.25">
      <c r="A135">
        <v>74</v>
      </c>
      <c r="B135" s="211" t="s">
        <v>724</v>
      </c>
      <c r="C135" s="212"/>
      <c r="D135" s="212"/>
      <c r="E135" s="212"/>
      <c r="F135" s="212"/>
      <c r="G135" s="212"/>
      <c r="H135" s="212"/>
      <c r="I135" s="212"/>
      <c r="J135" s="212"/>
    </row>
    <row r="136" spans="1:10" x14ac:dyDescent="0.25">
      <c r="A136" s="6">
        <v>75</v>
      </c>
      <c r="B136" s="211" t="s">
        <v>725</v>
      </c>
      <c r="C136" s="212"/>
      <c r="D136" s="212"/>
      <c r="E136" s="212"/>
      <c r="F136" s="212"/>
      <c r="G136" s="212"/>
      <c r="H136" s="212"/>
      <c r="I136" s="212"/>
      <c r="J136" s="212"/>
    </row>
    <row r="137" spans="1:10" x14ac:dyDescent="0.25">
      <c r="A137" s="6">
        <v>76</v>
      </c>
      <c r="B137" s="211" t="s">
        <v>726</v>
      </c>
      <c r="C137" s="212"/>
      <c r="D137" s="212"/>
      <c r="E137" s="212"/>
      <c r="F137" s="212"/>
      <c r="G137" s="212"/>
      <c r="H137" s="212"/>
      <c r="I137" s="212"/>
      <c r="J137" s="212"/>
    </row>
    <row r="138" spans="1:10" x14ac:dyDescent="0.25">
      <c r="A138">
        <v>77</v>
      </c>
      <c r="B138" s="211" t="s">
        <v>727</v>
      </c>
      <c r="C138" s="212"/>
      <c r="D138" s="212"/>
      <c r="E138" s="212"/>
      <c r="F138" s="212"/>
      <c r="G138" s="212"/>
      <c r="H138" s="212"/>
      <c r="I138" s="212"/>
      <c r="J138" s="212"/>
    </row>
    <row r="139" spans="1:10" x14ac:dyDescent="0.25">
      <c r="A139" s="6">
        <v>78</v>
      </c>
      <c r="B139" s="211" t="s">
        <v>728</v>
      </c>
      <c r="C139" s="212"/>
      <c r="D139" s="212"/>
      <c r="E139" s="212"/>
      <c r="F139" s="212"/>
      <c r="G139" s="212"/>
      <c r="H139" s="212"/>
      <c r="I139" s="212"/>
      <c r="J139" s="212"/>
    </row>
    <row r="140" spans="1:10" x14ac:dyDescent="0.25">
      <c r="A140" s="6">
        <v>79</v>
      </c>
      <c r="B140" s="211" t="s">
        <v>729</v>
      </c>
      <c r="C140" s="212"/>
      <c r="D140" s="212"/>
      <c r="E140" s="212"/>
      <c r="F140" s="212"/>
      <c r="G140" s="212"/>
      <c r="H140" s="212"/>
      <c r="I140" s="212"/>
      <c r="J140" s="212"/>
    </row>
    <row r="141" spans="1:10" x14ac:dyDescent="0.25">
      <c r="A141">
        <v>80</v>
      </c>
      <c r="B141" s="211" t="s">
        <v>730</v>
      </c>
      <c r="C141" s="212"/>
      <c r="D141" s="212"/>
      <c r="E141" s="212"/>
      <c r="F141" s="212"/>
      <c r="G141" s="212"/>
      <c r="H141" s="212"/>
      <c r="I141" s="212"/>
      <c r="J141" s="212"/>
    </row>
    <row r="142" spans="1:10" x14ac:dyDescent="0.25">
      <c r="A142" s="6">
        <v>81</v>
      </c>
      <c r="B142" s="211" t="s">
        <v>731</v>
      </c>
      <c r="C142" s="212"/>
      <c r="D142" s="212"/>
      <c r="E142" s="212"/>
      <c r="F142" s="212"/>
      <c r="G142" s="212"/>
      <c r="H142" s="212"/>
      <c r="I142" s="212"/>
      <c r="J142" s="212"/>
    </row>
    <row r="143" spans="1:10" ht="33" customHeight="1" x14ac:dyDescent="0.25">
      <c r="A143">
        <v>82</v>
      </c>
      <c r="B143" s="215" t="s">
        <v>732</v>
      </c>
      <c r="C143" s="216"/>
      <c r="D143" s="216"/>
      <c r="E143" s="216"/>
      <c r="F143" s="216"/>
      <c r="G143" s="216"/>
      <c r="H143" s="216"/>
      <c r="I143" s="216"/>
      <c r="J143" s="216"/>
    </row>
    <row r="144" spans="1:10" ht="38.1" customHeight="1" x14ac:dyDescent="0.25">
      <c r="A144" s="6">
        <v>83</v>
      </c>
      <c r="B144" s="215" t="s">
        <v>733</v>
      </c>
      <c r="C144" s="216"/>
      <c r="D144" s="216"/>
      <c r="E144" s="216"/>
      <c r="F144" s="216"/>
      <c r="G144" s="216"/>
      <c r="H144" s="216"/>
      <c r="I144" s="216"/>
      <c r="J144" s="216"/>
    </row>
    <row r="145" spans="1:10" ht="30.95" customHeight="1" x14ac:dyDescent="0.25">
      <c r="A145" s="6">
        <v>84</v>
      </c>
      <c r="B145" s="215" t="s">
        <v>734</v>
      </c>
      <c r="C145" s="216"/>
      <c r="D145" s="216"/>
      <c r="E145" s="216"/>
      <c r="F145" s="216"/>
      <c r="G145" s="216"/>
      <c r="H145" s="216"/>
      <c r="I145" s="216"/>
      <c r="J145" s="216"/>
    </row>
    <row r="146" spans="1:10" ht="27.95" customHeight="1" x14ac:dyDescent="0.25">
      <c r="A146" s="6">
        <v>85</v>
      </c>
      <c r="B146" s="215" t="s">
        <v>735</v>
      </c>
      <c r="C146" s="216"/>
      <c r="D146" s="216"/>
      <c r="E146" s="216"/>
      <c r="F146" s="216"/>
      <c r="G146" s="216"/>
      <c r="H146" s="216"/>
      <c r="I146" s="216"/>
      <c r="J146" s="216"/>
    </row>
    <row r="147" spans="1:10" x14ac:dyDescent="0.25">
      <c r="A147">
        <v>86</v>
      </c>
      <c r="B147" s="211" t="s">
        <v>736</v>
      </c>
      <c r="C147" s="212"/>
      <c r="D147" s="212"/>
      <c r="E147" s="212"/>
      <c r="F147" s="212"/>
      <c r="G147" s="212"/>
      <c r="H147" s="212"/>
      <c r="I147" s="212"/>
      <c r="J147" s="212"/>
    </row>
    <row r="148" spans="1:10" x14ac:dyDescent="0.25">
      <c r="A148" s="6">
        <v>87</v>
      </c>
      <c r="B148" s="211" t="s">
        <v>738</v>
      </c>
      <c r="C148" s="212"/>
      <c r="D148" s="212"/>
      <c r="E148" s="212"/>
      <c r="F148" s="212"/>
      <c r="G148" s="212"/>
      <c r="H148" s="212"/>
      <c r="I148" s="212"/>
      <c r="J148" s="212"/>
    </row>
    <row r="149" spans="1:10" x14ac:dyDescent="0.25">
      <c r="A149">
        <v>88</v>
      </c>
      <c r="B149" s="211" t="s">
        <v>739</v>
      </c>
      <c r="C149" s="212"/>
      <c r="D149" s="212"/>
      <c r="E149" s="212"/>
      <c r="F149" s="212"/>
      <c r="G149" s="212"/>
      <c r="H149" s="212"/>
      <c r="I149" s="212"/>
      <c r="J149" s="212"/>
    </row>
    <row r="150" spans="1:10" x14ac:dyDescent="0.25">
      <c r="A150" s="6">
        <v>89</v>
      </c>
      <c r="B150" s="211" t="s">
        <v>740</v>
      </c>
      <c r="C150" s="212"/>
      <c r="D150" s="212"/>
      <c r="E150" s="212"/>
      <c r="F150" s="212"/>
      <c r="G150" s="212"/>
      <c r="H150" s="212"/>
      <c r="I150" s="212"/>
      <c r="J150" s="212"/>
    </row>
    <row r="151" spans="1:10" x14ac:dyDescent="0.25">
      <c r="A151">
        <v>90</v>
      </c>
      <c r="B151" s="211" t="s">
        <v>741</v>
      </c>
      <c r="C151" s="212"/>
      <c r="D151" s="212"/>
      <c r="E151" s="212"/>
      <c r="F151" s="212"/>
      <c r="G151" s="212"/>
      <c r="H151" s="212"/>
      <c r="I151" s="212"/>
      <c r="J151" s="212"/>
    </row>
    <row r="152" spans="1:10" x14ac:dyDescent="0.25">
      <c r="A152" s="6">
        <v>91</v>
      </c>
      <c r="B152" s="211" t="s">
        <v>742</v>
      </c>
      <c r="C152" s="212"/>
      <c r="D152" s="212"/>
      <c r="E152" s="212"/>
      <c r="F152" s="212"/>
      <c r="G152" s="212"/>
      <c r="H152" s="212"/>
      <c r="I152" s="212"/>
      <c r="J152" s="212"/>
    </row>
    <row r="153" spans="1:10" x14ac:dyDescent="0.25">
      <c r="A153">
        <v>92</v>
      </c>
      <c r="B153" s="211" t="s">
        <v>743</v>
      </c>
      <c r="C153" s="212"/>
      <c r="D153" s="212"/>
      <c r="E153" s="212"/>
      <c r="F153" s="212"/>
      <c r="G153" s="212"/>
      <c r="H153" s="212"/>
      <c r="I153" s="212"/>
      <c r="J153" s="212"/>
    </row>
    <row r="154" spans="1:10" x14ac:dyDescent="0.25">
      <c r="A154" s="6">
        <v>93</v>
      </c>
      <c r="B154" s="211" t="s">
        <v>744</v>
      </c>
      <c r="C154" s="212"/>
      <c r="D154" s="212"/>
      <c r="E154" s="212"/>
      <c r="F154" s="212"/>
      <c r="G154" s="212"/>
      <c r="H154" s="212"/>
      <c r="I154" s="212"/>
      <c r="J154" s="212"/>
    </row>
    <row r="155" spans="1:10" x14ac:dyDescent="0.25">
      <c r="A155">
        <v>94</v>
      </c>
      <c r="B155" s="211" t="s">
        <v>745</v>
      </c>
      <c r="C155" s="212"/>
      <c r="D155" s="212"/>
      <c r="E155" s="212"/>
      <c r="F155" s="212"/>
      <c r="G155" s="212"/>
      <c r="H155" s="212"/>
      <c r="I155" s="212"/>
      <c r="J155" s="212"/>
    </row>
    <row r="156" spans="1:10" x14ac:dyDescent="0.25">
      <c r="A156" s="6">
        <v>95</v>
      </c>
      <c r="B156" s="211" t="s">
        <v>746</v>
      </c>
      <c r="C156" s="212"/>
      <c r="D156" s="212"/>
      <c r="E156" s="212"/>
      <c r="F156" s="212"/>
      <c r="G156" s="212"/>
      <c r="H156" s="212"/>
      <c r="I156" s="212"/>
      <c r="J156" s="212"/>
    </row>
    <row r="157" spans="1:10" x14ac:dyDescent="0.25">
      <c r="A157">
        <v>96</v>
      </c>
      <c r="B157" s="211" t="s">
        <v>747</v>
      </c>
      <c r="C157" s="212"/>
      <c r="D157" s="212"/>
      <c r="E157" s="212"/>
      <c r="F157" s="212"/>
      <c r="G157" s="212"/>
      <c r="H157" s="212"/>
      <c r="I157" s="212"/>
      <c r="J157" s="212"/>
    </row>
    <row r="158" spans="1:10" x14ac:dyDescent="0.25">
      <c r="A158" s="6">
        <v>97</v>
      </c>
      <c r="B158" s="211" t="s">
        <v>748</v>
      </c>
      <c r="C158" s="212"/>
      <c r="D158" s="212"/>
      <c r="E158" s="212"/>
      <c r="F158" s="212"/>
      <c r="G158" s="212"/>
      <c r="H158" s="212"/>
      <c r="I158" s="212"/>
      <c r="J158" s="212"/>
    </row>
    <row r="159" spans="1:10" x14ac:dyDescent="0.25">
      <c r="A159">
        <v>98</v>
      </c>
      <c r="B159" s="211" t="s">
        <v>749</v>
      </c>
      <c r="C159" s="212"/>
      <c r="D159" s="212"/>
      <c r="E159" s="212"/>
      <c r="F159" s="212"/>
      <c r="G159" s="212"/>
      <c r="H159" s="212"/>
      <c r="I159" s="212"/>
      <c r="J159" s="212"/>
    </row>
    <row r="160" spans="1:10" x14ac:dyDescent="0.25">
      <c r="A160" s="6">
        <v>99</v>
      </c>
      <c r="B160" s="211" t="s">
        <v>750</v>
      </c>
      <c r="C160" s="212"/>
      <c r="D160" s="212"/>
      <c r="E160" s="212"/>
      <c r="F160" s="212"/>
      <c r="G160" s="212"/>
      <c r="H160" s="212"/>
      <c r="I160" s="212"/>
      <c r="J160" s="212"/>
    </row>
    <row r="161" spans="1:10" x14ac:dyDescent="0.25">
      <c r="A161">
        <v>100</v>
      </c>
      <c r="B161" s="211" t="s">
        <v>751</v>
      </c>
      <c r="C161" s="212"/>
      <c r="D161" s="212"/>
      <c r="E161" s="212"/>
      <c r="F161" s="212"/>
      <c r="G161" s="212"/>
      <c r="H161" s="212"/>
      <c r="I161" s="212"/>
      <c r="J161" s="212"/>
    </row>
    <row r="162" spans="1:10" x14ac:dyDescent="0.25">
      <c r="A162" s="6">
        <v>101</v>
      </c>
      <c r="B162" s="211" t="s">
        <v>752</v>
      </c>
      <c r="C162" s="212"/>
      <c r="D162" s="212"/>
      <c r="E162" s="212"/>
      <c r="F162" s="212"/>
      <c r="G162" s="212"/>
      <c r="H162" s="212"/>
      <c r="I162" s="212"/>
      <c r="J162" s="212"/>
    </row>
    <row r="163" spans="1:10" x14ac:dyDescent="0.25">
      <c r="A163">
        <v>102</v>
      </c>
      <c r="B163" s="211" t="s">
        <v>753</v>
      </c>
      <c r="C163" s="212"/>
      <c r="D163" s="212"/>
      <c r="E163" s="212"/>
      <c r="F163" s="212"/>
      <c r="G163" s="212"/>
      <c r="H163" s="212"/>
      <c r="I163" s="212"/>
      <c r="J163" s="212"/>
    </row>
    <row r="164" spans="1:10" x14ac:dyDescent="0.25">
      <c r="A164" s="6">
        <v>103</v>
      </c>
      <c r="B164" s="211" t="s">
        <v>754</v>
      </c>
      <c r="C164" s="212"/>
      <c r="D164" s="212"/>
      <c r="E164" s="212"/>
      <c r="F164" s="212"/>
      <c r="G164" s="212"/>
      <c r="H164" s="212"/>
      <c r="I164" s="212"/>
      <c r="J164" s="212"/>
    </row>
    <row r="165" spans="1:10" x14ac:dyDescent="0.25">
      <c r="A165">
        <v>104</v>
      </c>
      <c r="B165" s="211" t="s">
        <v>755</v>
      </c>
      <c r="C165" s="212"/>
      <c r="D165" s="212"/>
      <c r="E165" s="212"/>
      <c r="F165" s="212"/>
      <c r="G165" s="212"/>
      <c r="H165" s="212"/>
      <c r="I165" s="212"/>
      <c r="J165" s="212"/>
    </row>
    <row r="166" spans="1:10" x14ac:dyDescent="0.25">
      <c r="A166" s="6">
        <v>105</v>
      </c>
      <c r="B166" s="211" t="s">
        <v>756</v>
      </c>
      <c r="C166" s="212"/>
      <c r="D166" s="212"/>
      <c r="E166" s="212"/>
      <c r="F166" s="212"/>
      <c r="G166" s="212"/>
      <c r="H166" s="212"/>
      <c r="I166" s="212"/>
      <c r="J166" s="212"/>
    </row>
    <row r="167" spans="1:10" x14ac:dyDescent="0.25">
      <c r="A167">
        <v>106</v>
      </c>
      <c r="B167" s="211" t="s">
        <v>757</v>
      </c>
      <c r="C167" s="212"/>
      <c r="D167" s="212"/>
      <c r="E167" s="212"/>
      <c r="F167" s="212"/>
      <c r="G167" s="212"/>
      <c r="H167" s="212"/>
      <c r="I167" s="212"/>
      <c r="J167" s="212"/>
    </row>
    <row r="168" spans="1:10" x14ac:dyDescent="0.25">
      <c r="A168" s="6">
        <v>107</v>
      </c>
      <c r="B168" s="211" t="s">
        <v>758</v>
      </c>
      <c r="C168" s="212"/>
      <c r="D168" s="212"/>
      <c r="E168" s="212"/>
      <c r="F168" s="212"/>
      <c r="G168" s="212"/>
      <c r="H168" s="212"/>
      <c r="I168" s="212"/>
      <c r="J168" s="212"/>
    </row>
    <row r="169" spans="1:10" x14ac:dyDescent="0.25">
      <c r="A169">
        <v>108</v>
      </c>
      <c r="B169" s="211" t="s">
        <v>759</v>
      </c>
      <c r="C169" s="212"/>
      <c r="D169" s="212"/>
      <c r="E169" s="212"/>
      <c r="F169" s="212"/>
      <c r="G169" s="212"/>
      <c r="H169" s="212"/>
      <c r="I169" s="212"/>
      <c r="J169" s="212"/>
    </row>
    <row r="170" spans="1:10" s="161" customFormat="1" ht="32.1" customHeight="1" x14ac:dyDescent="0.25">
      <c r="A170" s="6">
        <v>109</v>
      </c>
      <c r="B170" s="215" t="s">
        <v>760</v>
      </c>
      <c r="C170" s="216"/>
      <c r="D170" s="216"/>
      <c r="E170" s="216"/>
      <c r="F170" s="216"/>
      <c r="G170" s="216"/>
      <c r="H170" s="216"/>
      <c r="I170" s="216"/>
      <c r="J170" s="216"/>
    </row>
    <row r="171" spans="1:10" x14ac:dyDescent="0.25">
      <c r="A171">
        <v>110</v>
      </c>
      <c r="B171" s="211" t="s">
        <v>761</v>
      </c>
      <c r="C171" s="212"/>
      <c r="D171" s="212"/>
      <c r="E171" s="212"/>
      <c r="F171" s="212"/>
      <c r="G171" s="212"/>
      <c r="H171" s="212"/>
      <c r="I171" s="212"/>
      <c r="J171" s="212"/>
    </row>
    <row r="172" spans="1:10" x14ac:dyDescent="0.25">
      <c r="A172" s="6">
        <v>111</v>
      </c>
      <c r="B172" s="213" t="s">
        <v>762</v>
      </c>
      <c r="C172" s="213"/>
      <c r="D172" s="213"/>
      <c r="E172" s="213"/>
      <c r="F172" s="213"/>
      <c r="G172" s="213"/>
      <c r="H172" s="213"/>
      <c r="I172" s="213"/>
      <c r="J172" s="213"/>
    </row>
    <row r="173" spans="1:10" x14ac:dyDescent="0.25">
      <c r="A173">
        <v>112</v>
      </c>
      <c r="B173" s="213" t="s">
        <v>763</v>
      </c>
      <c r="C173" s="213"/>
      <c r="D173" s="213"/>
      <c r="E173" s="213"/>
      <c r="F173" s="213"/>
      <c r="G173" s="213"/>
      <c r="H173" s="213"/>
      <c r="I173" s="213"/>
      <c r="J173" s="213"/>
    </row>
    <row r="174" spans="1:10" x14ac:dyDescent="0.25">
      <c r="A174" s="6">
        <v>113</v>
      </c>
      <c r="B174" s="213" t="s">
        <v>764</v>
      </c>
      <c r="C174" s="213"/>
      <c r="D174" s="213"/>
      <c r="E174" s="213"/>
      <c r="F174" s="213"/>
      <c r="G174" s="213"/>
      <c r="H174" s="213"/>
      <c r="I174" s="213"/>
      <c r="J174" s="213"/>
    </row>
    <row r="175" spans="1:10" x14ac:dyDescent="0.25">
      <c r="A175">
        <v>114</v>
      </c>
      <c r="B175" s="213" t="s">
        <v>765</v>
      </c>
      <c r="C175" s="213"/>
      <c r="D175" s="213"/>
      <c r="E175" s="213"/>
      <c r="F175" s="213"/>
      <c r="G175" s="213"/>
      <c r="H175" s="213"/>
      <c r="I175" s="213"/>
      <c r="J175" s="213"/>
    </row>
    <row r="176" spans="1:10" x14ac:dyDescent="0.25">
      <c r="A176" s="6">
        <v>115</v>
      </c>
      <c r="B176" s="213" t="s">
        <v>766</v>
      </c>
      <c r="C176" s="213"/>
      <c r="D176" s="213"/>
      <c r="E176" s="213"/>
      <c r="F176" s="213"/>
      <c r="G176" s="213"/>
      <c r="H176" s="213"/>
      <c r="I176" s="213"/>
      <c r="J176" s="213"/>
    </row>
    <row r="177" spans="1:10" x14ac:dyDescent="0.25">
      <c r="A177">
        <v>116</v>
      </c>
      <c r="B177" s="213" t="s">
        <v>767</v>
      </c>
      <c r="C177" s="213"/>
      <c r="D177" s="213"/>
      <c r="E177" s="213"/>
      <c r="F177" s="213"/>
      <c r="G177" s="213"/>
      <c r="H177" s="213"/>
      <c r="I177" s="213"/>
      <c r="J177" s="213"/>
    </row>
    <row r="178" spans="1:10" x14ac:dyDescent="0.25">
      <c r="A178" s="6">
        <v>117</v>
      </c>
      <c r="B178" s="213" t="s">
        <v>768</v>
      </c>
      <c r="C178" s="213"/>
      <c r="D178" s="213"/>
      <c r="E178" s="213"/>
      <c r="F178" s="213"/>
      <c r="G178" s="213"/>
      <c r="H178" s="213"/>
      <c r="I178" s="213"/>
      <c r="J178" s="213"/>
    </row>
    <row r="179" spans="1:10" x14ac:dyDescent="0.25">
      <c r="A179">
        <v>118</v>
      </c>
      <c r="B179" s="213" t="s">
        <v>769</v>
      </c>
      <c r="C179" s="213"/>
      <c r="D179" s="213"/>
      <c r="E179" s="213"/>
      <c r="F179" s="213"/>
      <c r="G179" s="213"/>
      <c r="H179" s="213"/>
      <c r="I179" s="213"/>
      <c r="J179" s="213"/>
    </row>
    <row r="180" spans="1:10" x14ac:dyDescent="0.25">
      <c r="A180" s="6">
        <v>119</v>
      </c>
      <c r="B180" s="213" t="s">
        <v>770</v>
      </c>
      <c r="C180" s="213"/>
      <c r="D180" s="213"/>
      <c r="E180" s="213"/>
      <c r="F180" s="213"/>
      <c r="G180" s="213"/>
      <c r="H180" s="213"/>
      <c r="I180" s="213"/>
      <c r="J180" s="213"/>
    </row>
    <row r="181" spans="1:10" x14ac:dyDescent="0.25">
      <c r="A181">
        <v>120</v>
      </c>
      <c r="B181" s="211" t="s">
        <v>771</v>
      </c>
      <c r="C181" s="212"/>
      <c r="D181" s="212"/>
      <c r="E181" s="212"/>
      <c r="F181" s="212"/>
      <c r="G181" s="212"/>
      <c r="H181" s="212"/>
      <c r="I181" s="212"/>
      <c r="J181" s="212"/>
    </row>
    <row r="182" spans="1:10" x14ac:dyDescent="0.25">
      <c r="A182" s="6">
        <v>121</v>
      </c>
      <c r="B182" s="211" t="s">
        <v>772</v>
      </c>
      <c r="C182" s="212"/>
      <c r="D182" s="212"/>
      <c r="E182" s="212"/>
      <c r="F182" s="212"/>
      <c r="G182" s="212"/>
      <c r="H182" s="212"/>
      <c r="I182" s="212"/>
      <c r="J182" s="212"/>
    </row>
    <row r="183" spans="1:10" x14ac:dyDescent="0.25">
      <c r="A183">
        <v>122</v>
      </c>
      <c r="B183" s="211" t="s">
        <v>773</v>
      </c>
      <c r="C183" s="212"/>
      <c r="D183" s="212"/>
      <c r="E183" s="212"/>
      <c r="F183" s="212"/>
      <c r="G183" s="212"/>
      <c r="H183" s="212"/>
      <c r="I183" s="212"/>
      <c r="J183" s="212"/>
    </row>
    <row r="184" spans="1:10" x14ac:dyDescent="0.25">
      <c r="A184" s="6">
        <v>123</v>
      </c>
      <c r="B184" s="211" t="s">
        <v>774</v>
      </c>
      <c r="C184" s="212"/>
      <c r="D184" s="212"/>
      <c r="E184" s="212"/>
      <c r="F184" s="212"/>
      <c r="G184" s="212"/>
      <c r="H184" s="212"/>
      <c r="I184" s="212"/>
      <c r="J184" s="212"/>
    </row>
    <row r="185" spans="1:10" x14ac:dyDescent="0.25">
      <c r="A185">
        <v>124</v>
      </c>
      <c r="B185" s="211" t="s">
        <v>775</v>
      </c>
      <c r="C185" s="211"/>
      <c r="D185" s="211"/>
      <c r="E185" s="211"/>
      <c r="F185" s="211"/>
      <c r="G185" s="211"/>
      <c r="H185" s="211"/>
      <c r="I185" s="211"/>
      <c r="J185" s="211"/>
    </row>
    <row r="186" spans="1:10" ht="29.1" customHeight="1" x14ac:dyDescent="0.25">
      <c r="A186" s="6">
        <v>125</v>
      </c>
      <c r="B186" s="215" t="s">
        <v>776</v>
      </c>
      <c r="C186" s="215"/>
      <c r="D186" s="215"/>
      <c r="E186" s="215"/>
      <c r="F186" s="215"/>
      <c r="G186" s="215"/>
      <c r="H186" s="215"/>
      <c r="I186" s="215"/>
      <c r="J186" s="215"/>
    </row>
    <row r="187" spans="1:10" x14ac:dyDescent="0.25">
      <c r="A187">
        <v>126</v>
      </c>
      <c r="B187" s="211" t="s">
        <v>777</v>
      </c>
      <c r="C187" s="211"/>
      <c r="D187" s="211"/>
      <c r="E187" s="211"/>
      <c r="F187" s="211"/>
      <c r="G187" s="211"/>
      <c r="H187" s="211"/>
      <c r="I187" s="211"/>
      <c r="J187" s="211"/>
    </row>
    <row r="188" spans="1:10" ht="30.95" customHeight="1" x14ac:dyDescent="0.25">
      <c r="A188" s="6">
        <v>127</v>
      </c>
      <c r="B188" s="215" t="s">
        <v>787</v>
      </c>
      <c r="C188" s="216"/>
      <c r="D188" s="216"/>
      <c r="E188" s="216"/>
      <c r="F188" s="216"/>
      <c r="G188" s="216"/>
      <c r="H188" s="216"/>
      <c r="I188" s="216"/>
      <c r="J188" s="216"/>
    </row>
    <row r="189" spans="1:10" ht="30" customHeight="1" x14ac:dyDescent="0.25">
      <c r="A189" s="6">
        <v>128</v>
      </c>
      <c r="B189" s="215" t="s">
        <v>779</v>
      </c>
      <c r="C189" s="216"/>
      <c r="D189" s="216"/>
      <c r="E189" s="216"/>
      <c r="F189" s="216"/>
      <c r="G189" s="216"/>
      <c r="H189" s="216"/>
      <c r="I189" s="216"/>
      <c r="J189" s="216"/>
    </row>
    <row r="190" spans="1:10" x14ac:dyDescent="0.25">
      <c r="A190" s="6">
        <v>129</v>
      </c>
      <c r="B190" s="211" t="s">
        <v>780</v>
      </c>
      <c r="C190" s="212"/>
      <c r="D190" s="212"/>
      <c r="E190" s="212"/>
      <c r="F190" s="212"/>
      <c r="G190" s="212"/>
      <c r="H190" s="212"/>
      <c r="I190" s="212"/>
      <c r="J190" s="212"/>
    </row>
    <row r="191" spans="1:10" x14ac:dyDescent="0.25">
      <c r="A191">
        <v>130</v>
      </c>
      <c r="B191" s="211" t="s">
        <v>781</v>
      </c>
      <c r="C191" s="212"/>
      <c r="D191" s="212"/>
      <c r="E191" s="212"/>
      <c r="F191" s="212"/>
      <c r="G191" s="212"/>
      <c r="H191" s="212"/>
      <c r="I191" s="212"/>
      <c r="J191" s="212"/>
    </row>
    <row r="192" spans="1:10" x14ac:dyDescent="0.25">
      <c r="A192" s="6">
        <v>131</v>
      </c>
      <c r="B192" s="211" t="s">
        <v>782</v>
      </c>
      <c r="C192" s="212"/>
      <c r="D192" s="212"/>
      <c r="E192" s="212"/>
      <c r="F192" s="212"/>
      <c r="G192" s="212"/>
      <c r="H192" s="212"/>
      <c r="I192" s="212"/>
      <c r="J192" s="212"/>
    </row>
    <row r="193" spans="1:10" x14ac:dyDescent="0.25">
      <c r="A193">
        <v>132</v>
      </c>
      <c r="B193" s="211" t="s">
        <v>783</v>
      </c>
      <c r="C193" s="212"/>
      <c r="D193" s="212"/>
      <c r="E193" s="212"/>
      <c r="F193" s="212"/>
      <c r="G193" s="212"/>
      <c r="H193" s="212"/>
      <c r="I193" s="212"/>
      <c r="J193" s="212"/>
    </row>
    <row r="194" spans="1:10" x14ac:dyDescent="0.25">
      <c r="A194" s="6">
        <v>133</v>
      </c>
      <c r="B194" s="211" t="s">
        <v>784</v>
      </c>
      <c r="C194" s="212"/>
      <c r="D194" s="212"/>
      <c r="E194" s="212"/>
      <c r="F194" s="212"/>
      <c r="G194" s="212"/>
      <c r="H194" s="212"/>
      <c r="I194" s="212"/>
      <c r="J194" s="212"/>
    </row>
    <row r="195" spans="1:10" x14ac:dyDescent="0.25">
      <c r="A195">
        <v>134</v>
      </c>
      <c r="B195" s="211" t="s">
        <v>785</v>
      </c>
      <c r="C195" s="212"/>
      <c r="D195" s="212"/>
      <c r="E195" s="212"/>
      <c r="F195" s="212"/>
      <c r="G195" s="212"/>
      <c r="H195" s="212"/>
      <c r="I195" s="212"/>
      <c r="J195" s="212"/>
    </row>
    <row r="196" spans="1:10" x14ac:dyDescent="0.25">
      <c r="A196" s="6">
        <v>135</v>
      </c>
      <c r="B196" s="211" t="s">
        <v>786</v>
      </c>
      <c r="C196" s="212"/>
      <c r="D196" s="212"/>
      <c r="E196" s="212"/>
      <c r="F196" s="212"/>
      <c r="G196" s="212"/>
      <c r="H196" s="212"/>
      <c r="I196" s="212"/>
      <c r="J196" s="212"/>
    </row>
    <row r="197" spans="1:10" x14ac:dyDescent="0.25">
      <c r="A197">
        <v>136</v>
      </c>
      <c r="B197" s="211" t="s">
        <v>788</v>
      </c>
      <c r="C197" s="212"/>
      <c r="D197" s="212"/>
      <c r="E197" s="212"/>
      <c r="F197" s="212"/>
      <c r="G197" s="212"/>
      <c r="H197" s="212"/>
      <c r="I197" s="212"/>
      <c r="J197" s="212"/>
    </row>
    <row r="198" spans="1:10" x14ac:dyDescent="0.25">
      <c r="A198" s="6">
        <v>137</v>
      </c>
      <c r="B198" s="211" t="s">
        <v>789</v>
      </c>
      <c r="C198" s="212"/>
      <c r="D198" s="212"/>
      <c r="E198" s="212"/>
      <c r="F198" s="212"/>
      <c r="G198" s="212"/>
      <c r="H198" s="212"/>
      <c r="I198" s="212"/>
      <c r="J198" s="212"/>
    </row>
    <row r="199" spans="1:10" x14ac:dyDescent="0.25">
      <c r="A199">
        <v>138</v>
      </c>
      <c r="B199" s="211" t="s">
        <v>790</v>
      </c>
      <c r="C199" s="212"/>
      <c r="D199" s="212"/>
      <c r="E199" s="212"/>
      <c r="F199" s="212"/>
      <c r="G199" s="212"/>
      <c r="H199" s="212"/>
      <c r="I199" s="212"/>
      <c r="J199" s="212"/>
    </row>
    <row r="200" spans="1:10" x14ac:dyDescent="0.25">
      <c r="A200" s="6">
        <v>139</v>
      </c>
      <c r="B200" s="211" t="s">
        <v>791</v>
      </c>
      <c r="C200" s="212"/>
      <c r="D200" s="212"/>
      <c r="E200" s="212"/>
      <c r="F200" s="212"/>
      <c r="G200" s="212"/>
      <c r="H200" s="212"/>
      <c r="I200" s="212"/>
      <c r="J200" s="212"/>
    </row>
    <row r="201" spans="1:10" x14ac:dyDescent="0.25">
      <c r="A201" s="6">
        <v>140</v>
      </c>
      <c r="B201" s="211" t="s">
        <v>793</v>
      </c>
      <c r="C201" s="212"/>
      <c r="D201" s="212"/>
      <c r="E201" s="212"/>
      <c r="F201" s="212"/>
      <c r="G201" s="212"/>
      <c r="H201" s="212"/>
      <c r="I201" s="212"/>
      <c r="J201" s="212"/>
    </row>
    <row r="202" spans="1:10" x14ac:dyDescent="0.25">
      <c r="A202">
        <v>141</v>
      </c>
      <c r="B202" s="211" t="s">
        <v>794</v>
      </c>
      <c r="C202" s="212"/>
      <c r="D202" s="212"/>
      <c r="E202" s="212"/>
      <c r="F202" s="212"/>
      <c r="G202" s="212"/>
      <c r="H202" s="212"/>
      <c r="I202" s="212"/>
      <c r="J202" s="212"/>
    </row>
    <row r="203" spans="1:10" x14ac:dyDescent="0.25">
      <c r="A203" s="6">
        <v>142</v>
      </c>
      <c r="B203" s="211" t="s">
        <v>795</v>
      </c>
      <c r="C203" s="212"/>
      <c r="D203" s="212"/>
      <c r="E203" s="212"/>
      <c r="F203" s="212"/>
      <c r="G203" s="212"/>
      <c r="H203" s="212"/>
      <c r="I203" s="212"/>
      <c r="J203" s="212"/>
    </row>
    <row r="204" spans="1:10" x14ac:dyDescent="0.25">
      <c r="A204">
        <v>143</v>
      </c>
      <c r="B204" s="211" t="s">
        <v>796</v>
      </c>
      <c r="C204" s="212"/>
      <c r="D204" s="212"/>
      <c r="E204" s="212"/>
      <c r="F204" s="212"/>
      <c r="G204" s="212"/>
      <c r="H204" s="212"/>
      <c r="I204" s="212"/>
      <c r="J204" s="212"/>
    </row>
    <row r="205" spans="1:10" x14ac:dyDescent="0.25">
      <c r="A205" s="6">
        <v>144</v>
      </c>
      <c r="B205" s="211" t="s">
        <v>797</v>
      </c>
      <c r="C205" s="212"/>
      <c r="D205" s="212"/>
      <c r="E205" s="212"/>
      <c r="F205" s="212"/>
      <c r="G205" s="212"/>
      <c r="H205" s="212"/>
      <c r="I205" s="212"/>
      <c r="J205" s="212"/>
    </row>
    <row r="206" spans="1:10" x14ac:dyDescent="0.25">
      <c r="A206">
        <v>145</v>
      </c>
      <c r="B206" s="211" t="s">
        <v>798</v>
      </c>
      <c r="C206" s="212"/>
      <c r="D206" s="212"/>
      <c r="E206" s="212"/>
      <c r="F206" s="212"/>
      <c r="G206" s="212"/>
      <c r="H206" s="212"/>
      <c r="I206" s="212"/>
      <c r="J206" s="212"/>
    </row>
    <row r="207" spans="1:10" x14ac:dyDescent="0.25">
      <c r="A207" s="6">
        <v>146</v>
      </c>
      <c r="B207" s="211" t="s">
        <v>799</v>
      </c>
      <c r="C207" s="212"/>
      <c r="D207" s="212"/>
      <c r="E207" s="212"/>
      <c r="F207" s="212"/>
      <c r="G207" s="212"/>
      <c r="H207" s="212"/>
      <c r="I207" s="212"/>
      <c r="J207" s="212"/>
    </row>
    <row r="208" spans="1:10" x14ac:dyDescent="0.25">
      <c r="A208" s="6">
        <v>147</v>
      </c>
      <c r="B208" s="211" t="s">
        <v>801</v>
      </c>
      <c r="C208" s="212"/>
      <c r="D208" s="212"/>
      <c r="E208" s="212"/>
      <c r="F208" s="212"/>
      <c r="G208" s="212"/>
      <c r="H208" s="212"/>
      <c r="I208" s="212"/>
      <c r="J208" s="212"/>
    </row>
    <row r="209" spans="1:10" x14ac:dyDescent="0.25">
      <c r="A209">
        <v>148</v>
      </c>
      <c r="B209" s="211" t="s">
        <v>802</v>
      </c>
      <c r="C209" s="212"/>
      <c r="D209" s="212"/>
      <c r="E209" s="212"/>
      <c r="F209" s="212"/>
      <c r="G209" s="212"/>
      <c r="H209" s="212"/>
      <c r="I209" s="212"/>
      <c r="J209" s="212"/>
    </row>
    <row r="210" spans="1:10" x14ac:dyDescent="0.25">
      <c r="A210" s="6">
        <v>149</v>
      </c>
      <c r="B210" s="211" t="s">
        <v>803</v>
      </c>
      <c r="C210" s="212"/>
      <c r="D210" s="212"/>
      <c r="E210" s="212"/>
      <c r="F210" s="212"/>
      <c r="G210" s="212"/>
      <c r="H210" s="212"/>
      <c r="I210" s="212"/>
      <c r="J210" s="212"/>
    </row>
    <row r="211" spans="1:10" x14ac:dyDescent="0.25">
      <c r="A211">
        <v>150</v>
      </c>
      <c r="B211" s="211" t="s">
        <v>804</v>
      </c>
      <c r="C211" s="212"/>
      <c r="D211" s="212"/>
      <c r="E211" s="212"/>
      <c r="F211" s="212"/>
      <c r="G211" s="212"/>
      <c r="H211" s="212"/>
      <c r="I211" s="212"/>
      <c r="J211" s="212"/>
    </row>
    <row r="212" spans="1:10" x14ac:dyDescent="0.25">
      <c r="A212" s="6">
        <v>151</v>
      </c>
      <c r="B212" s="211" t="s">
        <v>805</v>
      </c>
      <c r="C212" s="212"/>
      <c r="D212" s="212"/>
      <c r="E212" s="212"/>
      <c r="F212" s="212"/>
      <c r="G212" s="212"/>
      <c r="H212" s="212"/>
      <c r="I212" s="212"/>
      <c r="J212" s="212"/>
    </row>
    <row r="213" spans="1:10" x14ac:dyDescent="0.25">
      <c r="A213" s="6">
        <v>152</v>
      </c>
      <c r="B213" s="211" t="s">
        <v>808</v>
      </c>
      <c r="C213" s="212"/>
      <c r="D213" s="212"/>
      <c r="E213" s="212"/>
      <c r="F213" s="212"/>
      <c r="G213" s="212"/>
      <c r="H213" s="212"/>
      <c r="I213" s="212"/>
      <c r="J213" s="212"/>
    </row>
    <row r="214" spans="1:10" x14ac:dyDescent="0.25">
      <c r="A214">
        <v>153</v>
      </c>
      <c r="B214" s="215" t="s">
        <v>809</v>
      </c>
      <c r="C214" s="216"/>
      <c r="D214" s="216"/>
      <c r="E214" s="216"/>
      <c r="F214" s="216"/>
      <c r="G214" s="216"/>
      <c r="H214" s="216"/>
      <c r="I214" s="216"/>
      <c r="J214" s="216"/>
    </row>
    <row r="215" spans="1:10" x14ac:dyDescent="0.25">
      <c r="A215" s="6">
        <v>154</v>
      </c>
      <c r="B215" s="211" t="s">
        <v>810</v>
      </c>
      <c r="C215" s="212"/>
      <c r="D215" s="212"/>
      <c r="E215" s="212"/>
      <c r="F215" s="212"/>
      <c r="G215" s="212"/>
      <c r="H215" s="212"/>
      <c r="I215" s="212"/>
      <c r="J215" s="212"/>
    </row>
    <row r="216" spans="1:10" x14ac:dyDescent="0.25">
      <c r="A216">
        <v>155</v>
      </c>
      <c r="B216" s="211" t="s">
        <v>811</v>
      </c>
      <c r="C216" s="212"/>
      <c r="D216" s="212"/>
      <c r="E216" s="212"/>
      <c r="F216" s="212"/>
      <c r="G216" s="212"/>
      <c r="H216" s="212"/>
      <c r="I216" s="212"/>
      <c r="J216" s="212"/>
    </row>
    <row r="217" spans="1:10" ht="29.1" customHeight="1" x14ac:dyDescent="0.25">
      <c r="A217" s="6">
        <v>156</v>
      </c>
      <c r="B217" s="215" t="s">
        <v>812</v>
      </c>
      <c r="C217" s="216"/>
      <c r="D217" s="216"/>
      <c r="E217" s="216"/>
      <c r="F217" s="216"/>
      <c r="G217" s="216"/>
      <c r="H217" s="216"/>
      <c r="I217" s="216"/>
      <c r="J217" s="216"/>
    </row>
    <row r="218" spans="1:10" x14ac:dyDescent="0.25">
      <c r="A218" s="6">
        <v>157</v>
      </c>
      <c r="B218" s="211" t="s">
        <v>813</v>
      </c>
      <c r="C218" s="212"/>
      <c r="D218" s="212"/>
      <c r="E218" s="212"/>
      <c r="F218" s="212"/>
      <c r="G218" s="212"/>
      <c r="H218" s="212"/>
      <c r="I218" s="212"/>
      <c r="J218" s="212"/>
    </row>
    <row r="219" spans="1:10" x14ac:dyDescent="0.25">
      <c r="B219" s="213"/>
      <c r="C219" s="213"/>
      <c r="D219" s="213"/>
      <c r="E219" s="213"/>
      <c r="F219" s="213"/>
      <c r="G219" s="213"/>
      <c r="H219" s="213"/>
      <c r="I219" s="213"/>
      <c r="J219" s="213"/>
    </row>
    <row r="220" spans="1:10" x14ac:dyDescent="0.25">
      <c r="B220" s="213"/>
      <c r="C220" s="213"/>
      <c r="D220" s="213"/>
      <c r="E220" s="213"/>
      <c r="F220" s="213"/>
      <c r="G220" s="213"/>
      <c r="H220" s="213"/>
      <c r="I220" s="213"/>
      <c r="J220" s="213"/>
    </row>
    <row r="221" spans="1:10" x14ac:dyDescent="0.25">
      <c r="B221" s="213"/>
      <c r="C221" s="213"/>
      <c r="D221" s="213"/>
      <c r="E221" s="213"/>
      <c r="F221" s="213"/>
      <c r="G221" s="213"/>
      <c r="H221" s="213"/>
      <c r="I221" s="213"/>
      <c r="J221" s="213"/>
    </row>
    <row r="222" spans="1:10" x14ac:dyDescent="0.25">
      <c r="B222" s="213"/>
      <c r="C222" s="213"/>
      <c r="D222" s="213"/>
      <c r="E222" s="213"/>
      <c r="F222" s="213"/>
      <c r="G222" s="213"/>
      <c r="H222" s="213"/>
      <c r="I222" s="213"/>
      <c r="J222" s="213"/>
    </row>
    <row r="223" spans="1:10" x14ac:dyDescent="0.25">
      <c r="B223" s="213"/>
      <c r="C223" s="213"/>
      <c r="D223" s="213"/>
      <c r="E223" s="213"/>
      <c r="F223" s="213"/>
      <c r="G223" s="213"/>
      <c r="H223" s="213"/>
      <c r="I223" s="213"/>
      <c r="J223" s="213"/>
    </row>
    <row r="224" spans="1:10" x14ac:dyDescent="0.25">
      <c r="B224" s="213"/>
      <c r="C224" s="213"/>
      <c r="D224" s="213"/>
      <c r="E224" s="213"/>
      <c r="F224" s="213"/>
      <c r="G224" s="213"/>
      <c r="H224" s="213"/>
      <c r="I224" s="213"/>
      <c r="J224" s="213"/>
    </row>
    <row r="225" spans="2:10" x14ac:dyDescent="0.25">
      <c r="B225" s="213"/>
      <c r="C225" s="213"/>
      <c r="D225" s="213"/>
      <c r="E225" s="213"/>
      <c r="F225" s="213"/>
      <c r="G225" s="213"/>
      <c r="H225" s="213"/>
      <c r="I225" s="213"/>
      <c r="J225" s="213"/>
    </row>
    <row r="226" spans="2:10" x14ac:dyDescent="0.25">
      <c r="B226" s="213"/>
      <c r="C226" s="213"/>
      <c r="D226" s="213"/>
      <c r="E226" s="213"/>
      <c r="F226" s="213"/>
      <c r="G226" s="213"/>
      <c r="H226" s="213"/>
      <c r="I226" s="213"/>
      <c r="J226" s="213"/>
    </row>
    <row r="227" spans="2:10" x14ac:dyDescent="0.25">
      <c r="B227" s="213"/>
      <c r="C227" s="213"/>
      <c r="D227" s="213"/>
      <c r="E227" s="213"/>
      <c r="F227" s="213"/>
      <c r="G227" s="213"/>
      <c r="H227" s="213"/>
      <c r="I227" s="213"/>
      <c r="J227" s="213"/>
    </row>
    <row r="228" spans="2:10" x14ac:dyDescent="0.25">
      <c r="B228" s="213"/>
      <c r="C228" s="213"/>
      <c r="D228" s="213"/>
      <c r="E228" s="213"/>
      <c r="F228" s="213"/>
      <c r="G228" s="213"/>
      <c r="H228" s="213"/>
      <c r="I228" s="213"/>
      <c r="J228" s="213"/>
    </row>
    <row r="229" spans="2:10" x14ac:dyDescent="0.25">
      <c r="B229" s="213"/>
      <c r="C229" s="213"/>
      <c r="D229" s="213"/>
      <c r="E229" s="213"/>
      <c r="F229" s="213"/>
      <c r="G229" s="213"/>
      <c r="H229" s="213"/>
      <c r="I229" s="213"/>
      <c r="J229" s="213"/>
    </row>
    <row r="230" spans="2:10" x14ac:dyDescent="0.25">
      <c r="B230" s="213"/>
      <c r="C230" s="213"/>
      <c r="D230" s="213"/>
      <c r="E230" s="213"/>
      <c r="F230" s="213"/>
      <c r="G230" s="213"/>
      <c r="H230" s="213"/>
      <c r="I230" s="213"/>
      <c r="J230" s="213"/>
    </row>
    <row r="231" spans="2:10" x14ac:dyDescent="0.25">
      <c r="B231" s="213"/>
      <c r="C231" s="213"/>
      <c r="D231" s="213"/>
      <c r="E231" s="213"/>
      <c r="F231" s="213"/>
      <c r="G231" s="213"/>
      <c r="H231" s="213"/>
      <c r="I231" s="213"/>
      <c r="J231" s="213"/>
    </row>
    <row r="232" spans="2:10" x14ac:dyDescent="0.25">
      <c r="B232" s="213"/>
      <c r="C232" s="213"/>
      <c r="D232" s="213"/>
      <c r="E232" s="213"/>
      <c r="F232" s="213"/>
      <c r="G232" s="213"/>
      <c r="H232" s="213"/>
      <c r="I232" s="213"/>
      <c r="J232" s="213"/>
    </row>
    <row r="233" spans="2:10" x14ac:dyDescent="0.25">
      <c r="B233" s="213"/>
      <c r="C233" s="213"/>
      <c r="D233" s="213"/>
      <c r="E233" s="213"/>
      <c r="F233" s="213"/>
      <c r="G233" s="213"/>
      <c r="H233" s="213"/>
      <c r="I233" s="213"/>
      <c r="J233" s="213"/>
    </row>
    <row r="234" spans="2:10" x14ac:dyDescent="0.25">
      <c r="B234" s="213"/>
      <c r="C234" s="213"/>
      <c r="D234" s="213"/>
      <c r="E234" s="213"/>
      <c r="F234" s="213"/>
      <c r="G234" s="213"/>
      <c r="H234" s="213"/>
      <c r="I234" s="213"/>
      <c r="J234" s="213"/>
    </row>
    <row r="235" spans="2:10" x14ac:dyDescent="0.25">
      <c r="B235" s="213"/>
      <c r="C235" s="213"/>
      <c r="D235" s="213"/>
      <c r="E235" s="213"/>
      <c r="F235" s="213"/>
      <c r="G235" s="213"/>
      <c r="H235" s="213"/>
      <c r="I235" s="213"/>
      <c r="J235" s="213"/>
    </row>
    <row r="236" spans="2:10" x14ac:dyDescent="0.25">
      <c r="B236" s="213"/>
      <c r="C236" s="213"/>
      <c r="D236" s="213"/>
      <c r="E236" s="213"/>
      <c r="F236" s="213"/>
      <c r="G236" s="213"/>
      <c r="H236" s="213"/>
      <c r="I236" s="213"/>
      <c r="J236" s="213"/>
    </row>
    <row r="237" spans="2:10" x14ac:dyDescent="0.25">
      <c r="B237" s="213"/>
      <c r="C237" s="213"/>
      <c r="D237" s="213"/>
      <c r="E237" s="213"/>
      <c r="F237" s="213"/>
      <c r="G237" s="213"/>
      <c r="H237" s="213"/>
      <c r="I237" s="213"/>
      <c r="J237" s="213"/>
    </row>
    <row r="238" spans="2:10" x14ac:dyDescent="0.25">
      <c r="B238" s="213"/>
      <c r="C238" s="213"/>
      <c r="D238" s="213"/>
      <c r="E238" s="213"/>
      <c r="F238" s="213"/>
      <c r="G238" s="213"/>
      <c r="H238" s="213"/>
      <c r="I238" s="213"/>
      <c r="J238" s="213"/>
    </row>
    <row r="239" spans="2:10" x14ac:dyDescent="0.25">
      <c r="B239" s="213"/>
      <c r="C239" s="213"/>
      <c r="D239" s="213"/>
      <c r="E239" s="213"/>
      <c r="F239" s="213"/>
      <c r="G239" s="213"/>
      <c r="H239" s="213"/>
      <c r="I239" s="213"/>
      <c r="J239" s="213"/>
    </row>
    <row r="240" spans="2:10" x14ac:dyDescent="0.25">
      <c r="B240" s="213"/>
      <c r="C240" s="213"/>
      <c r="D240" s="213"/>
      <c r="E240" s="213"/>
      <c r="F240" s="213"/>
      <c r="G240" s="213"/>
      <c r="H240" s="213"/>
      <c r="I240" s="213"/>
      <c r="J240" s="213"/>
    </row>
    <row r="241" spans="2:10" x14ac:dyDescent="0.25">
      <c r="B241" s="213"/>
      <c r="C241" s="213"/>
      <c r="D241" s="213"/>
      <c r="E241" s="213"/>
      <c r="F241" s="213"/>
      <c r="G241" s="213"/>
      <c r="H241" s="213"/>
      <c r="I241" s="213"/>
      <c r="J241" s="213"/>
    </row>
    <row r="242" spans="2:10" x14ac:dyDescent="0.25">
      <c r="B242" s="213"/>
      <c r="C242" s="213"/>
      <c r="D242" s="213"/>
      <c r="E242" s="213"/>
      <c r="F242" s="213"/>
      <c r="G242" s="213"/>
      <c r="H242" s="213"/>
      <c r="I242" s="213"/>
      <c r="J242" s="213"/>
    </row>
    <row r="243" spans="2:10" x14ac:dyDescent="0.25">
      <c r="B243" s="213"/>
      <c r="C243" s="213"/>
      <c r="D243" s="213"/>
      <c r="E243" s="213"/>
      <c r="F243" s="213"/>
      <c r="G243" s="213"/>
      <c r="H243" s="213"/>
      <c r="I243" s="213"/>
      <c r="J243" s="213"/>
    </row>
    <row r="244" spans="2:10" x14ac:dyDescent="0.25">
      <c r="B244" s="213"/>
      <c r="C244" s="213"/>
      <c r="D244" s="213"/>
      <c r="E244" s="213"/>
      <c r="F244" s="213"/>
      <c r="G244" s="213"/>
      <c r="H244" s="213"/>
      <c r="I244" s="213"/>
      <c r="J244" s="213"/>
    </row>
    <row r="245" spans="2:10" x14ac:dyDescent="0.25">
      <c r="B245" s="213"/>
      <c r="C245" s="213"/>
      <c r="D245" s="213"/>
      <c r="E245" s="213"/>
      <c r="F245" s="213"/>
      <c r="G245" s="213"/>
      <c r="H245" s="213"/>
      <c r="I245" s="213"/>
      <c r="J245" s="213"/>
    </row>
    <row r="246" spans="2:10" x14ac:dyDescent="0.25">
      <c r="B246" s="213"/>
      <c r="C246" s="213"/>
      <c r="D246" s="213"/>
      <c r="E246" s="213"/>
      <c r="F246" s="213"/>
      <c r="G246" s="213"/>
      <c r="H246" s="213"/>
      <c r="I246" s="213"/>
      <c r="J246" s="213"/>
    </row>
    <row r="247" spans="2:10" x14ac:dyDescent="0.25">
      <c r="B247" s="213"/>
      <c r="C247" s="213"/>
      <c r="D247" s="213"/>
      <c r="E247" s="213"/>
      <c r="F247" s="213"/>
      <c r="G247" s="213"/>
      <c r="H247" s="213"/>
      <c r="I247" s="213"/>
      <c r="J247" s="213"/>
    </row>
  </sheetData>
  <mergeCells count="223">
    <mergeCell ref="B246:J246"/>
    <mergeCell ref="B247:J247"/>
    <mergeCell ref="B241:J241"/>
    <mergeCell ref="B242:J242"/>
    <mergeCell ref="B243:J243"/>
    <mergeCell ref="B244:J244"/>
    <mergeCell ref="B245:J245"/>
    <mergeCell ref="B236:J236"/>
    <mergeCell ref="B237:J237"/>
    <mergeCell ref="B238:J238"/>
    <mergeCell ref="B239:J239"/>
    <mergeCell ref="B240:J240"/>
    <mergeCell ref="B231:J231"/>
    <mergeCell ref="B232:J232"/>
    <mergeCell ref="B233:J233"/>
    <mergeCell ref="B234:J234"/>
    <mergeCell ref="B235:J235"/>
    <mergeCell ref="B226:J226"/>
    <mergeCell ref="B227:J227"/>
    <mergeCell ref="B228:J228"/>
    <mergeCell ref="B229:J229"/>
    <mergeCell ref="B230:J230"/>
    <mergeCell ref="B221:J221"/>
    <mergeCell ref="B222:J222"/>
    <mergeCell ref="B223:J223"/>
    <mergeCell ref="B224:J224"/>
    <mergeCell ref="B225:J225"/>
    <mergeCell ref="B217:J217"/>
    <mergeCell ref="B218:J218"/>
    <mergeCell ref="B219:J219"/>
    <mergeCell ref="B220:J220"/>
    <mergeCell ref="B213:J213"/>
    <mergeCell ref="B214:J214"/>
    <mergeCell ref="B215:J215"/>
    <mergeCell ref="B216:J216"/>
    <mergeCell ref="B208:J208"/>
    <mergeCell ref="B209:J209"/>
    <mergeCell ref="B210:J210"/>
    <mergeCell ref="B211:J211"/>
    <mergeCell ref="B212:J212"/>
    <mergeCell ref="B204:J204"/>
    <mergeCell ref="B205:J205"/>
    <mergeCell ref="B206:J206"/>
    <mergeCell ref="B207:J207"/>
    <mergeCell ref="B200:J200"/>
    <mergeCell ref="B201:J201"/>
    <mergeCell ref="B202:J202"/>
    <mergeCell ref="B203:J203"/>
    <mergeCell ref="B195:J195"/>
    <mergeCell ref="B196:J196"/>
    <mergeCell ref="B197:J197"/>
    <mergeCell ref="B198:J198"/>
    <mergeCell ref="B199:J199"/>
    <mergeCell ref="B190:J190"/>
    <mergeCell ref="B191:J191"/>
    <mergeCell ref="B192:J192"/>
    <mergeCell ref="B193:J193"/>
    <mergeCell ref="B194:J194"/>
    <mergeCell ref="B185:J185"/>
    <mergeCell ref="B186:J186"/>
    <mergeCell ref="B187:J187"/>
    <mergeCell ref="B188:J188"/>
    <mergeCell ref="B189:J189"/>
    <mergeCell ref="B180:J180"/>
    <mergeCell ref="B181:J181"/>
    <mergeCell ref="B182:J182"/>
    <mergeCell ref="B183:J183"/>
    <mergeCell ref="B184:J184"/>
    <mergeCell ref="B175:J175"/>
    <mergeCell ref="B176:J176"/>
    <mergeCell ref="B177:J177"/>
    <mergeCell ref="B178:J178"/>
    <mergeCell ref="B179:J179"/>
    <mergeCell ref="B169:J169"/>
    <mergeCell ref="B170:J170"/>
    <mergeCell ref="B171:J171"/>
    <mergeCell ref="B172:J172"/>
    <mergeCell ref="B163:J163"/>
    <mergeCell ref="B164:J164"/>
    <mergeCell ref="B165:J165"/>
    <mergeCell ref="B166:J166"/>
    <mergeCell ref="B167:J167"/>
    <mergeCell ref="B160:J160"/>
    <mergeCell ref="B161:J161"/>
    <mergeCell ref="B162:J162"/>
    <mergeCell ref="B153:J153"/>
    <mergeCell ref="B154:J154"/>
    <mergeCell ref="B155:J155"/>
    <mergeCell ref="B156:J156"/>
    <mergeCell ref="B157:J157"/>
    <mergeCell ref="B168:J168"/>
    <mergeCell ref="B150:J150"/>
    <mergeCell ref="B151:J151"/>
    <mergeCell ref="B152:J152"/>
    <mergeCell ref="B144:J144"/>
    <mergeCell ref="B145:J145"/>
    <mergeCell ref="B146:J146"/>
    <mergeCell ref="B147:J147"/>
    <mergeCell ref="B158:J158"/>
    <mergeCell ref="B159:J159"/>
    <mergeCell ref="B142:J142"/>
    <mergeCell ref="B143:J143"/>
    <mergeCell ref="B134:J134"/>
    <mergeCell ref="B135:J135"/>
    <mergeCell ref="B136:J136"/>
    <mergeCell ref="B137:J137"/>
    <mergeCell ref="B138:J138"/>
    <mergeCell ref="B148:J148"/>
    <mergeCell ref="B149:J149"/>
    <mergeCell ref="B174:J174"/>
    <mergeCell ref="B119:J119"/>
    <mergeCell ref="B120:J120"/>
    <mergeCell ref="B121:J121"/>
    <mergeCell ref="B122:J122"/>
    <mergeCell ref="B123:J123"/>
    <mergeCell ref="B114:J114"/>
    <mergeCell ref="B115:J115"/>
    <mergeCell ref="B116:J116"/>
    <mergeCell ref="B117:J117"/>
    <mergeCell ref="B118:J118"/>
    <mergeCell ref="B129:J129"/>
    <mergeCell ref="B130:J130"/>
    <mergeCell ref="B131:J131"/>
    <mergeCell ref="B132:J132"/>
    <mergeCell ref="B133:J133"/>
    <mergeCell ref="B124:J124"/>
    <mergeCell ref="B125:J125"/>
    <mergeCell ref="B126:J126"/>
    <mergeCell ref="B127:J127"/>
    <mergeCell ref="B173:J173"/>
    <mergeCell ref="B139:J139"/>
    <mergeCell ref="B140:J140"/>
    <mergeCell ref="B141:J141"/>
    <mergeCell ref="B110:J110"/>
    <mergeCell ref="B111:J111"/>
    <mergeCell ref="B112:J112"/>
    <mergeCell ref="B113:J113"/>
    <mergeCell ref="B128:J128"/>
    <mergeCell ref="B105:J105"/>
    <mergeCell ref="B106:J106"/>
    <mergeCell ref="B107:J107"/>
    <mergeCell ref="B108:J108"/>
    <mergeCell ref="B109:J109"/>
    <mergeCell ref="B100:J100"/>
    <mergeCell ref="B101:J101"/>
    <mergeCell ref="B102:J102"/>
    <mergeCell ref="B103:J103"/>
    <mergeCell ref="B104:J104"/>
    <mergeCell ref="B95:J95"/>
    <mergeCell ref="B96:J96"/>
    <mergeCell ref="B97:J97"/>
    <mergeCell ref="B98:J98"/>
    <mergeCell ref="B99:J99"/>
    <mergeCell ref="B90:J90"/>
    <mergeCell ref="B91:J91"/>
    <mergeCell ref="B92:J92"/>
    <mergeCell ref="B93:J93"/>
    <mergeCell ref="B94:J94"/>
    <mergeCell ref="B85:J85"/>
    <mergeCell ref="B86:J86"/>
    <mergeCell ref="B87:J87"/>
    <mergeCell ref="B88:J88"/>
    <mergeCell ref="B89:J89"/>
    <mergeCell ref="B80:J80"/>
    <mergeCell ref="B81:J81"/>
    <mergeCell ref="B82:J82"/>
    <mergeCell ref="B83:J83"/>
    <mergeCell ref="B84:J84"/>
    <mergeCell ref="B75:J75"/>
    <mergeCell ref="B76:J76"/>
    <mergeCell ref="B77:J77"/>
    <mergeCell ref="B78:J78"/>
    <mergeCell ref="B79:J79"/>
    <mergeCell ref="B70:J70"/>
    <mergeCell ref="B71:J71"/>
    <mergeCell ref="B72:J72"/>
    <mergeCell ref="B73:J73"/>
    <mergeCell ref="B74:J74"/>
    <mergeCell ref="B65:J65"/>
    <mergeCell ref="B66:J66"/>
    <mergeCell ref="B67:J67"/>
    <mergeCell ref="B68:J68"/>
    <mergeCell ref="B69:J69"/>
    <mergeCell ref="B62:J62"/>
    <mergeCell ref="B63:J63"/>
    <mergeCell ref="B64:J64"/>
    <mergeCell ref="C50:G50"/>
    <mergeCell ref="C51:G51"/>
    <mergeCell ref="C52:G52"/>
    <mergeCell ref="C56:G56"/>
    <mergeCell ref="C57:G57"/>
    <mergeCell ref="C58:G58"/>
    <mergeCell ref="C53:G53"/>
    <mergeCell ref="C54:G54"/>
    <mergeCell ref="C55:G55"/>
    <mergeCell ref="C19:G19"/>
    <mergeCell ref="A1:G1"/>
    <mergeCell ref="C6:G6"/>
    <mergeCell ref="C7:G7"/>
    <mergeCell ref="C8:G8"/>
    <mergeCell ref="C9:G9"/>
    <mergeCell ref="C24:G24"/>
    <mergeCell ref="C35:G35"/>
    <mergeCell ref="C36:G36"/>
    <mergeCell ref="C25:G25"/>
    <mergeCell ref="C26:G26"/>
    <mergeCell ref="C27:G27"/>
    <mergeCell ref="C28:G28"/>
    <mergeCell ref="C29:G29"/>
    <mergeCell ref="C30:G30"/>
    <mergeCell ref="C45:G45"/>
    <mergeCell ref="C46:G46"/>
    <mergeCell ref="C47:G47"/>
    <mergeCell ref="C48:G48"/>
    <mergeCell ref="C49:G49"/>
    <mergeCell ref="C31:G31"/>
    <mergeCell ref="C32:G32"/>
    <mergeCell ref="C33:G33"/>
    <mergeCell ref="C34:G34"/>
    <mergeCell ref="C44:G44"/>
    <mergeCell ref="C37:G37"/>
    <mergeCell ref="C38:G38"/>
    <mergeCell ref="C43:G43"/>
  </mergeCells>
  <pageMargins left="0.25" right="0.25"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97"/>
  <sheetViews>
    <sheetView showGridLines="0" topLeftCell="B85" zoomScale="150" zoomScaleNormal="150" zoomScalePageLayoutView="150" workbookViewId="0">
      <selection activeCell="C93" sqref="C93:D93"/>
    </sheetView>
  </sheetViews>
  <sheetFormatPr defaultColWidth="8.85546875" defaultRowHeight="15.75" x14ac:dyDescent="0.25"/>
  <cols>
    <col min="1" max="1" width="4.28515625" style="11" customWidth="1"/>
    <col min="2" max="2" width="11" customWidth="1"/>
    <col min="3" max="3" width="24.425781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18.75" customHeight="1" x14ac:dyDescent="0.25">
      <c r="C5" s="219" t="s">
        <v>620</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15</v>
      </c>
      <c r="D10" t="s">
        <v>18</v>
      </c>
      <c r="E10" t="s">
        <v>98</v>
      </c>
      <c r="AL10" s="28"/>
      <c r="AM10" s="28" t="s">
        <v>90</v>
      </c>
    </row>
    <row r="11" spans="1:39" x14ac:dyDescent="0.25">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12</v>
      </c>
      <c r="E19" s="1" t="s">
        <v>64</v>
      </c>
      <c r="AL19" s="28"/>
      <c r="AM19" s="28" t="s">
        <v>72</v>
      </c>
    </row>
    <row r="20" spans="3:39" x14ac:dyDescent="0.25">
      <c r="AL20" s="28"/>
      <c r="AM20" s="28" t="s">
        <v>73</v>
      </c>
    </row>
    <row r="21" spans="3:39" x14ac:dyDescent="0.25">
      <c r="C21" s="5" t="s">
        <v>22</v>
      </c>
      <c r="D21" s="4"/>
      <c r="F21" s="16"/>
      <c r="AL21" s="28"/>
      <c r="AM21" s="28" t="s">
        <v>99</v>
      </c>
    </row>
    <row r="22" spans="3:39" x14ac:dyDescent="0.25">
      <c r="C22" s="1" t="s">
        <v>35</v>
      </c>
      <c r="E22" s="16"/>
      <c r="F22" s="16"/>
      <c r="G22" s="1"/>
      <c r="AL22" s="28"/>
      <c r="AM22" s="28" t="s">
        <v>74</v>
      </c>
    </row>
    <row r="23" spans="3:39" x14ac:dyDescent="0.25">
      <c r="C23" s="2" t="s">
        <v>23</v>
      </c>
      <c r="D23" s="4"/>
      <c r="E23" s="2" t="s">
        <v>25</v>
      </c>
      <c r="F23" s="4"/>
      <c r="AL23" s="28"/>
      <c r="AM23" s="28" t="s">
        <v>84</v>
      </c>
    </row>
    <row r="24" spans="3:39" x14ac:dyDescent="0.25">
      <c r="C24" s="2" t="s">
        <v>24</v>
      </c>
      <c r="D24" s="4"/>
      <c r="E24" s="2" t="s">
        <v>26</v>
      </c>
      <c r="F24" s="4"/>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c r="E27" s="2" t="s">
        <v>30</v>
      </c>
      <c r="F27" s="4">
        <v>12</v>
      </c>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27" t="s">
        <v>157</v>
      </c>
    </row>
    <row r="39" spans="2:39" x14ac:dyDescent="0.25">
      <c r="AL39" s="30" t="s">
        <v>104</v>
      </c>
    </row>
    <row r="40" spans="2:39" x14ac:dyDescent="0.25">
      <c r="B40" s="5" t="s">
        <v>43</v>
      </c>
      <c r="C40" s="5" t="s">
        <v>44</v>
      </c>
      <c r="AL40" s="30" t="s">
        <v>102</v>
      </c>
    </row>
    <row r="41" spans="2:39" x14ac:dyDescent="0.25">
      <c r="C41" s="1" t="s">
        <v>45</v>
      </c>
      <c r="AL41" s="30" t="s">
        <v>103</v>
      </c>
    </row>
    <row r="42" spans="2:39" ht="84" customHeight="1" x14ac:dyDescent="0.25">
      <c r="C42" s="220" t="s">
        <v>602</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x14ac:dyDescent="0.25">
      <c r="B47">
        <v>1</v>
      </c>
      <c r="C47" s="217" t="s">
        <v>603</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6.950000000000003" customHeight="1" x14ac:dyDescent="0.25">
      <c r="B48">
        <v>2</v>
      </c>
      <c r="C48" s="217" t="s">
        <v>604</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3.950000000000003" customHeight="1" x14ac:dyDescent="0.25">
      <c r="B49">
        <v>3</v>
      </c>
      <c r="C49" s="217" t="s">
        <v>605</v>
      </c>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x14ac:dyDescent="0.25">
      <c r="B50">
        <v>4</v>
      </c>
      <c r="C50" s="218"/>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ht="36" customHeight="1" x14ac:dyDescent="0.25">
      <c r="B62">
        <v>1</v>
      </c>
      <c r="C62" s="217" t="s">
        <v>574</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x14ac:dyDescent="0.25">
      <c r="B63">
        <v>2</v>
      </c>
      <c r="C63" s="218"/>
      <c r="D63" s="218"/>
      <c r="E63" s="218"/>
      <c r="F63" s="218"/>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s="5" t="s">
        <v>54</v>
      </c>
      <c r="C65" s="5" t="s">
        <v>1</v>
      </c>
      <c r="D65" s="5"/>
      <c r="AL65" s="32"/>
    </row>
    <row r="66" spans="1:39" ht="33" customHeight="1" x14ac:dyDescent="0.25">
      <c r="B66" s="224" t="s">
        <v>55</v>
      </c>
      <c r="C66" s="224"/>
      <c r="D66" s="224"/>
      <c r="E66" s="224"/>
      <c r="F66" s="224"/>
      <c r="H66" s="6"/>
      <c r="I66" s="6"/>
      <c r="J66" s="30"/>
      <c r="AM66"/>
    </row>
    <row r="67" spans="1:39" s="6" customFormat="1" ht="31.5" customHeight="1" x14ac:dyDescent="0.25">
      <c r="A67" s="12"/>
      <c r="C67" s="6" t="s">
        <v>56</v>
      </c>
      <c r="D67" s="7" t="s">
        <v>57</v>
      </c>
      <c r="E67" s="8" t="s">
        <v>58</v>
      </c>
      <c r="H67"/>
      <c r="I67"/>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0"/>
    </row>
    <row r="68" spans="1:39" x14ac:dyDescent="0.25">
      <c r="C68" s="183" t="s">
        <v>248</v>
      </c>
      <c r="D68" s="81">
        <v>30</v>
      </c>
      <c r="E68" s="195">
        <v>1</v>
      </c>
      <c r="F68" s="6"/>
      <c r="J68" s="30"/>
      <c r="AM68"/>
    </row>
    <row r="69" spans="1:39" x14ac:dyDescent="0.25">
      <c r="C69" s="182" t="s">
        <v>472</v>
      </c>
      <c r="D69" s="82">
        <v>40</v>
      </c>
      <c r="E69" s="196">
        <v>1</v>
      </c>
      <c r="F69" s="6"/>
      <c r="J69" s="30"/>
      <c r="AM69"/>
    </row>
    <row r="70" spans="1:39" x14ac:dyDescent="0.25">
      <c r="C70" s="183" t="s">
        <v>597</v>
      </c>
      <c r="D70" s="81">
        <v>2</v>
      </c>
      <c r="E70" s="195">
        <v>1</v>
      </c>
      <c r="F70" s="6"/>
      <c r="J70" s="30"/>
      <c r="AM70"/>
    </row>
    <row r="71" spans="1:39" x14ac:dyDescent="0.25">
      <c r="C71" s="182" t="s">
        <v>598</v>
      </c>
      <c r="D71" s="82">
        <v>228</v>
      </c>
      <c r="E71" s="196">
        <v>0</v>
      </c>
      <c r="F71" s="6"/>
      <c r="J71" s="30"/>
      <c r="AM71"/>
    </row>
    <row r="72" spans="1:39" x14ac:dyDescent="0.25">
      <c r="D72" s="3"/>
      <c r="E72" s="19"/>
      <c r="J72" s="30"/>
      <c r="AM72"/>
    </row>
    <row r="73" spans="1:39" x14ac:dyDescent="0.25">
      <c r="D73" s="3"/>
      <c r="E73" s="19"/>
      <c r="J73" s="30"/>
      <c r="AM73"/>
    </row>
    <row r="74" spans="1:39" x14ac:dyDescent="0.25">
      <c r="D74" s="3"/>
      <c r="E74" s="19"/>
      <c r="J74" s="30"/>
      <c r="AM74"/>
    </row>
    <row r="75" spans="1:39" x14ac:dyDescent="0.25">
      <c r="D75" s="3"/>
      <c r="E75" s="19"/>
      <c r="J75" s="30"/>
      <c r="AM75"/>
    </row>
    <row r="76" spans="1:39" x14ac:dyDescent="0.25">
      <c r="J76" s="30"/>
      <c r="AM76"/>
    </row>
    <row r="77" spans="1:39" x14ac:dyDescent="0.25">
      <c r="B77" s="5" t="s">
        <v>59</v>
      </c>
      <c r="C77" s="5" t="s">
        <v>60</v>
      </c>
      <c r="AM77" s="33"/>
    </row>
    <row r="78" spans="1:39" x14ac:dyDescent="0.25">
      <c r="C78" s="1" t="s">
        <v>61</v>
      </c>
    </row>
    <row r="79" spans="1:39" x14ac:dyDescent="0.25">
      <c r="B79">
        <v>1</v>
      </c>
      <c r="C79" s="221" t="s">
        <v>458</v>
      </c>
      <c r="D79" s="221"/>
      <c r="E79" s="221"/>
      <c r="F79" s="221"/>
      <c r="G79" s="13"/>
      <c r="H79" s="13"/>
    </row>
    <row r="80" spans="1:39" ht="33" customHeight="1" x14ac:dyDescent="0.25">
      <c r="B80">
        <v>2</v>
      </c>
      <c r="C80" s="217" t="s">
        <v>599</v>
      </c>
      <c r="D80" s="218"/>
      <c r="E80" s="218"/>
      <c r="F80" s="218"/>
      <c r="G80" s="13"/>
      <c r="H80" s="13"/>
    </row>
    <row r="81" spans="1:39" x14ac:dyDescent="0.25">
      <c r="B81">
        <v>3</v>
      </c>
      <c r="C81" s="221" t="s">
        <v>370</v>
      </c>
      <c r="D81" s="222"/>
      <c r="E81" s="222"/>
      <c r="F81" s="222"/>
      <c r="G81" s="13"/>
      <c r="H81" s="13"/>
    </row>
    <row r="82" spans="1:39" x14ac:dyDescent="0.25">
      <c r="B82">
        <v>4</v>
      </c>
      <c r="C82" s="221" t="s">
        <v>606</v>
      </c>
      <c r="D82" s="222"/>
      <c r="E82" s="222"/>
      <c r="F82" s="222"/>
      <c r="G82" s="13"/>
      <c r="H82" s="13"/>
    </row>
    <row r="83" spans="1:39" x14ac:dyDescent="0.25">
      <c r="B83">
        <v>5</v>
      </c>
      <c r="C83" s="222"/>
      <c r="D83" s="222"/>
      <c r="E83" s="222"/>
      <c r="F83" s="222"/>
      <c r="G83" s="13"/>
      <c r="H83" s="13"/>
    </row>
    <row r="84" spans="1:39" x14ac:dyDescent="0.25">
      <c r="B84">
        <v>6</v>
      </c>
      <c r="C84" s="222"/>
      <c r="D84" s="222"/>
      <c r="E84" s="222"/>
      <c r="F84" s="222"/>
      <c r="G84" s="13"/>
      <c r="H84" s="13"/>
    </row>
    <row r="85" spans="1:39" x14ac:dyDescent="0.25">
      <c r="B85">
        <v>7</v>
      </c>
      <c r="C85" s="227"/>
      <c r="D85" s="227"/>
      <c r="E85" s="227"/>
      <c r="F85" s="227"/>
      <c r="G85" s="13"/>
      <c r="H85" s="13"/>
    </row>
    <row r="87" spans="1:39" x14ac:dyDescent="0.25">
      <c r="B87" s="5" t="s">
        <v>62</v>
      </c>
      <c r="C87" s="5" t="s">
        <v>2</v>
      </c>
    </row>
    <row r="88" spans="1:39" ht="31.5" customHeight="1" x14ac:dyDescent="0.25">
      <c r="C88" s="224" t="s">
        <v>63</v>
      </c>
      <c r="D88" s="224"/>
      <c r="E88" s="224"/>
      <c r="F88" s="224"/>
      <c r="G88" s="224"/>
      <c r="I88" s="6"/>
      <c r="J88" s="6"/>
    </row>
    <row r="89" spans="1:39" s="6" customFormat="1" ht="30.75" customHeight="1" x14ac:dyDescent="0.25">
      <c r="A89" s="12"/>
      <c r="C89" s="6" t="s">
        <v>2</v>
      </c>
      <c r="D89" s="9" t="s">
        <v>146</v>
      </c>
      <c r="E89" s="8" t="s">
        <v>145</v>
      </c>
      <c r="H89"/>
      <c r="I89"/>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0"/>
    </row>
    <row r="90" spans="1:39" x14ac:dyDescent="0.25">
      <c r="C90" s="183" t="s">
        <v>600</v>
      </c>
      <c r="D90" s="180">
        <v>0</v>
      </c>
      <c r="E90" s="195">
        <v>0.5</v>
      </c>
      <c r="F90" s="6"/>
      <c r="G90" s="6"/>
      <c r="J90" s="30"/>
      <c r="AM90"/>
    </row>
    <row r="91" spans="1:39" ht="39" customHeight="1" x14ac:dyDescent="0.25">
      <c r="C91" s="182" t="s">
        <v>601</v>
      </c>
      <c r="D91" s="178">
        <v>0</v>
      </c>
      <c r="E91" s="196">
        <v>0.3</v>
      </c>
      <c r="F91" s="6"/>
      <c r="G91" s="6"/>
      <c r="J91" s="30"/>
      <c r="AM91"/>
    </row>
    <row r="92" spans="1:39" ht="30" x14ac:dyDescent="0.25">
      <c r="C92" s="183" t="s">
        <v>639</v>
      </c>
      <c r="D92" s="180">
        <v>0</v>
      </c>
      <c r="E92" s="195">
        <v>0.2</v>
      </c>
      <c r="F92" s="6"/>
      <c r="G92" s="6"/>
      <c r="J92" s="30"/>
      <c r="AM92"/>
    </row>
    <row r="93" spans="1:39" x14ac:dyDescent="0.25">
      <c r="E93" s="10"/>
      <c r="J93" s="30"/>
      <c r="AM93"/>
    </row>
    <row r="94" spans="1:39" x14ac:dyDescent="0.25">
      <c r="E94" s="10"/>
      <c r="J94" s="30"/>
      <c r="AM94"/>
    </row>
    <row r="95" spans="1:39" x14ac:dyDescent="0.25">
      <c r="E95" s="10"/>
      <c r="J95" s="30"/>
      <c r="AM95"/>
    </row>
    <row r="96" spans="1:39" x14ac:dyDescent="0.25">
      <c r="E96" s="10"/>
      <c r="J96" s="30"/>
      <c r="AM96"/>
    </row>
    <row r="97" spans="5:39" x14ac:dyDescent="0.25">
      <c r="E97" s="10"/>
      <c r="J97" s="30"/>
      <c r="AM97"/>
    </row>
  </sheetData>
  <mergeCells count="23">
    <mergeCell ref="C82:F82"/>
    <mergeCell ref="C83:F83"/>
    <mergeCell ref="C84:F84"/>
    <mergeCell ref="C85:F85"/>
    <mergeCell ref="C88:G88"/>
    <mergeCell ref="C81:F81"/>
    <mergeCell ref="C50:F50"/>
    <mergeCell ref="C51:F51"/>
    <mergeCell ref="C52:F52"/>
    <mergeCell ref="C53:F53"/>
    <mergeCell ref="C57:F57"/>
    <mergeCell ref="C58:F58"/>
    <mergeCell ref="C62:F62"/>
    <mergeCell ref="C63:F63"/>
    <mergeCell ref="B66:F66"/>
    <mergeCell ref="C79:F79"/>
    <mergeCell ref="C80:F80"/>
    <mergeCell ref="C49:F49"/>
    <mergeCell ref="A1:G1"/>
    <mergeCell ref="C5:F5"/>
    <mergeCell ref="C42:G42"/>
    <mergeCell ref="C47:F47"/>
    <mergeCell ref="C48:F48"/>
  </mergeCells>
  <phoneticPr fontId="29" type="noConversion"/>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4"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CUADROS!$A$6:$A$11</xm:f>
          </x14:formula1>
          <xm:sqref>C11:C16</xm:sqref>
        </x14:dataValidation>
        <x14:dataValidation type="list" allowBlank="1" showInputMessage="1" showErrorMessage="1" prompt="Escoja una de la lista desplegable_x000a_">
          <x14:formula1>
            <xm:f>CUADROS!$A$6:$A$11</xm:f>
          </x14:formula1>
          <xm:sqref>C10</xm:sqref>
        </x14:dataValidation>
      </x14:dataValidations>
    </ex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enableFormatConditionsCalculation="0">
    <tabColor rgb="FF008000"/>
    <pageSetUpPr fitToPage="1"/>
  </sheetPr>
  <dimension ref="A1:AM117"/>
  <sheetViews>
    <sheetView showGridLines="0" zoomScale="150" zoomScaleNormal="150" zoomScalePageLayoutView="150" workbookViewId="0">
      <selection activeCell="C6" sqref="C6"/>
    </sheetView>
  </sheetViews>
  <sheetFormatPr defaultColWidth="8.85546875" defaultRowHeight="15.75" x14ac:dyDescent="0.25"/>
  <cols>
    <col min="1" max="1" width="4.28515625" style="11" customWidth="1"/>
    <col min="2" max="2" width="11" customWidth="1"/>
    <col min="3" max="3" width="24.425781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18.75" customHeight="1" x14ac:dyDescent="0.25">
      <c r="C5" s="219" t="s">
        <v>619</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13</v>
      </c>
      <c r="D10" t="s">
        <v>18</v>
      </c>
      <c r="E10" t="s">
        <v>77</v>
      </c>
      <c r="AL10" s="28"/>
      <c r="AM10" s="28" t="s">
        <v>90</v>
      </c>
    </row>
    <row r="11" spans="1:39" x14ac:dyDescent="0.25">
      <c r="C11" t="s">
        <v>13</v>
      </c>
      <c r="D11" t="s">
        <v>18</v>
      </c>
      <c r="E11" t="s">
        <v>98</v>
      </c>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18</v>
      </c>
      <c r="E19" s="1" t="s">
        <v>64</v>
      </c>
      <c r="AL19" s="28"/>
      <c r="AM19" s="28" t="s">
        <v>72</v>
      </c>
    </row>
    <row r="20" spans="3:39" x14ac:dyDescent="0.25">
      <c r="AL20" s="28"/>
      <c r="AM20" s="28" t="s">
        <v>73</v>
      </c>
    </row>
    <row r="21" spans="3:39" x14ac:dyDescent="0.25">
      <c r="C21" s="5" t="s">
        <v>22</v>
      </c>
      <c r="D21" s="4"/>
      <c r="F21" s="16"/>
      <c r="AL21" s="28"/>
      <c r="AM21" s="28" t="s">
        <v>99</v>
      </c>
    </row>
    <row r="22" spans="3:39" x14ac:dyDescent="0.25">
      <c r="C22" s="1" t="s">
        <v>35</v>
      </c>
      <c r="E22" s="16"/>
      <c r="F22" s="16"/>
      <c r="G22" s="1"/>
      <c r="AL22" s="28"/>
      <c r="AM22" s="28" t="s">
        <v>74</v>
      </c>
    </row>
    <row r="23" spans="3:39" x14ac:dyDescent="0.25">
      <c r="C23" s="2" t="s">
        <v>23</v>
      </c>
      <c r="D23" s="4"/>
      <c r="E23" s="2" t="s">
        <v>25</v>
      </c>
      <c r="F23" s="4"/>
      <c r="AL23" s="28"/>
      <c r="AM23" s="28" t="s">
        <v>84</v>
      </c>
    </row>
    <row r="24" spans="3:39" x14ac:dyDescent="0.25">
      <c r="C24" s="2" t="s">
        <v>24</v>
      </c>
      <c r="D24" s="4"/>
      <c r="E24" s="2" t="s">
        <v>26</v>
      </c>
      <c r="F24" s="4"/>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c r="E27" s="2" t="s">
        <v>30</v>
      </c>
      <c r="F27" s="4">
        <v>18</v>
      </c>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153</v>
      </c>
      <c r="AL37" s="28"/>
      <c r="AM37" s="28" t="s">
        <v>82</v>
      </c>
    </row>
    <row r="38" spans="2:39" x14ac:dyDescent="0.25">
      <c r="D38" s="2" t="s">
        <v>41</v>
      </c>
      <c r="E38" s="27" t="s">
        <v>212</v>
      </c>
    </row>
    <row r="39" spans="2:39" x14ac:dyDescent="0.25">
      <c r="AL39" s="30" t="s">
        <v>104</v>
      </c>
    </row>
    <row r="40" spans="2:39" x14ac:dyDescent="0.25">
      <c r="B40" s="5" t="s">
        <v>43</v>
      </c>
      <c r="C40" s="5" t="s">
        <v>44</v>
      </c>
      <c r="AL40" s="30" t="s">
        <v>102</v>
      </c>
    </row>
    <row r="41" spans="2:39" x14ac:dyDescent="0.25">
      <c r="C41" s="1" t="s">
        <v>45</v>
      </c>
      <c r="AL41" s="30" t="s">
        <v>103</v>
      </c>
    </row>
    <row r="42" spans="2:39" ht="126" customHeight="1" x14ac:dyDescent="0.25">
      <c r="C42" s="220" t="s">
        <v>568</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ht="15" customHeight="1" x14ac:dyDescent="0.25">
      <c r="B47">
        <v>1</v>
      </c>
      <c r="C47" s="217" t="s">
        <v>566</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15" customHeight="1" x14ac:dyDescent="0.25">
      <c r="B48">
        <v>2</v>
      </c>
      <c r="C48" s="217" t="s">
        <v>569</v>
      </c>
      <c r="D48" s="217"/>
      <c r="E48" s="217"/>
      <c r="F48" s="217"/>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2.1" customHeight="1" x14ac:dyDescent="0.25">
      <c r="B49">
        <v>3</v>
      </c>
      <c r="C49" s="217" t="s">
        <v>567</v>
      </c>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ht="33" customHeight="1" x14ac:dyDescent="0.25">
      <c r="B50">
        <v>3</v>
      </c>
      <c r="C50" s="217" t="s">
        <v>570</v>
      </c>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ht="32.1" customHeight="1" x14ac:dyDescent="0.25">
      <c r="B51">
        <v>4</v>
      </c>
      <c r="C51" s="217" t="s">
        <v>571</v>
      </c>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5</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6</v>
      </c>
      <c r="C53" s="218"/>
      <c r="D53" s="218"/>
      <c r="E53" s="218"/>
      <c r="F53" s="218"/>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B54">
        <v>7</v>
      </c>
      <c r="C54" s="223"/>
      <c r="D54" s="223"/>
      <c r="E54" s="223"/>
      <c r="F54" s="223"/>
      <c r="G54" s="13"/>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M55"/>
    </row>
    <row r="56" spans="2:39" x14ac:dyDescent="0.25">
      <c r="B56" s="5" t="s">
        <v>50</v>
      </c>
      <c r="C56" s="5" t="s">
        <v>51</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3"/>
      <c r="AM56"/>
    </row>
    <row r="57" spans="2:39" x14ac:dyDescent="0.25">
      <c r="C57" t="s">
        <v>106</v>
      </c>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1</v>
      </c>
      <c r="C58" s="217"/>
      <c r="D58" s="217"/>
      <c r="E58" s="217"/>
      <c r="F58" s="217"/>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B59">
        <v>2</v>
      </c>
      <c r="C59" s="218"/>
      <c r="D59" s="218"/>
      <c r="E59" s="218"/>
      <c r="F59" s="218"/>
      <c r="G59" s="13"/>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B61" s="5" t="s">
        <v>52</v>
      </c>
      <c r="C61" s="5" t="s">
        <v>53</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x14ac:dyDescent="0.25">
      <c r="C62" t="s">
        <v>107</v>
      </c>
      <c r="G62" s="15"/>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ht="30.95" customHeight="1" x14ac:dyDescent="0.25">
      <c r="B63">
        <v>1</v>
      </c>
      <c r="C63" s="217" t="s">
        <v>572</v>
      </c>
      <c r="D63" s="217"/>
      <c r="E63" s="217"/>
      <c r="F63" s="217"/>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ht="20.100000000000001" customHeight="1" x14ac:dyDescent="0.25">
      <c r="B64">
        <v>2</v>
      </c>
      <c r="C64" s="217" t="s">
        <v>573</v>
      </c>
      <c r="D64" s="217"/>
      <c r="E64" s="217"/>
      <c r="F64" s="217"/>
      <c r="G64" s="13"/>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ht="36" customHeight="1" x14ac:dyDescent="0.25">
      <c r="B65">
        <v>3</v>
      </c>
      <c r="C65" s="217" t="s">
        <v>574</v>
      </c>
      <c r="D65" s="217"/>
      <c r="E65" s="217"/>
      <c r="F65" s="217"/>
      <c r="G65" s="13"/>
      <c r="J65" s="30"/>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M65"/>
    </row>
    <row r="66" spans="1:39" x14ac:dyDescent="0.25">
      <c r="B66">
        <v>4</v>
      </c>
      <c r="C66" s="217" t="s">
        <v>575</v>
      </c>
      <c r="D66" s="217"/>
      <c r="E66" s="217"/>
      <c r="F66" s="217"/>
      <c r="G66" s="13"/>
      <c r="J66" s="30"/>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M66"/>
    </row>
    <row r="67" spans="1:39" x14ac:dyDescent="0.25">
      <c r="B67">
        <v>5</v>
      </c>
      <c r="C67" s="217" t="s">
        <v>576</v>
      </c>
      <c r="D67" s="217"/>
      <c r="E67" s="217"/>
      <c r="F67" s="217"/>
      <c r="G67" s="13"/>
      <c r="J67" s="30"/>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M67"/>
    </row>
    <row r="68" spans="1:39" x14ac:dyDescent="0.25">
      <c r="B68">
        <v>6</v>
      </c>
      <c r="C68" s="217" t="s">
        <v>577</v>
      </c>
      <c r="D68" s="218"/>
      <c r="E68" s="218"/>
      <c r="F68" s="218"/>
      <c r="G68" s="13"/>
      <c r="J68" s="30"/>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M68"/>
    </row>
    <row r="69" spans="1:39" x14ac:dyDescent="0.25">
      <c r="J69" s="30"/>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M69"/>
    </row>
    <row r="70" spans="1:39" x14ac:dyDescent="0.25">
      <c r="B70" s="5" t="s">
        <v>54</v>
      </c>
      <c r="C70" s="5" t="s">
        <v>1</v>
      </c>
      <c r="D70" s="5"/>
      <c r="AL70" s="32"/>
    </row>
    <row r="71" spans="1:39" ht="33" customHeight="1" x14ac:dyDescent="0.25">
      <c r="B71" s="224" t="s">
        <v>55</v>
      </c>
      <c r="C71" s="224"/>
      <c r="D71" s="224"/>
      <c r="E71" s="224"/>
      <c r="F71" s="224"/>
      <c r="H71" s="6"/>
      <c r="I71" s="6"/>
      <c r="J71" s="30"/>
      <c r="AM71"/>
    </row>
    <row r="72" spans="1:39" s="6" customFormat="1" ht="31.5" customHeight="1" x14ac:dyDescent="0.25">
      <c r="A72" s="12"/>
      <c r="C72" s="6" t="s">
        <v>56</v>
      </c>
      <c r="D72" s="7" t="s">
        <v>57</v>
      </c>
      <c r="E72" s="8" t="s">
        <v>58</v>
      </c>
      <c r="H72"/>
      <c r="I72"/>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0"/>
    </row>
    <row r="73" spans="1:39" ht="45" x14ac:dyDescent="0.25">
      <c r="C73" s="183" t="s">
        <v>188</v>
      </c>
      <c r="D73" s="181">
        <v>60</v>
      </c>
      <c r="E73" s="19">
        <v>0.15</v>
      </c>
      <c r="F73" s="1"/>
      <c r="J73" s="30"/>
      <c r="AM73"/>
    </row>
    <row r="74" spans="1:39" x14ac:dyDescent="0.25">
      <c r="C74" s="182" t="s">
        <v>189</v>
      </c>
      <c r="D74" s="179">
        <v>205</v>
      </c>
      <c r="E74" s="19">
        <v>1</v>
      </c>
      <c r="J74" s="30"/>
      <c r="AM74"/>
    </row>
    <row r="75" spans="1:39" x14ac:dyDescent="0.25">
      <c r="C75" s="183" t="s">
        <v>190</v>
      </c>
      <c r="D75" s="181">
        <v>115</v>
      </c>
      <c r="E75" s="19">
        <v>1</v>
      </c>
      <c r="J75" s="30"/>
      <c r="AM75"/>
    </row>
    <row r="76" spans="1:39" ht="30" x14ac:dyDescent="0.25">
      <c r="C76" s="182" t="s">
        <v>191</v>
      </c>
      <c r="D76" s="179">
        <v>120</v>
      </c>
      <c r="E76" s="19">
        <v>0.15</v>
      </c>
      <c r="J76" s="30"/>
      <c r="AM76"/>
    </row>
    <row r="77" spans="1:39" ht="30" x14ac:dyDescent="0.25">
      <c r="C77" s="183" t="s">
        <v>192</v>
      </c>
      <c r="D77" s="181">
        <v>112</v>
      </c>
      <c r="E77" s="19">
        <v>0.4</v>
      </c>
      <c r="J77" s="30"/>
      <c r="AM77"/>
    </row>
    <row r="78" spans="1:39" x14ac:dyDescent="0.25">
      <c r="C78" s="182" t="s">
        <v>194</v>
      </c>
      <c r="D78" s="179">
        <v>50</v>
      </c>
      <c r="E78" s="19">
        <v>0.5</v>
      </c>
      <c r="J78" s="30"/>
      <c r="AM78"/>
    </row>
    <row r="79" spans="1:39" x14ac:dyDescent="0.25">
      <c r="C79" s="183" t="s">
        <v>398</v>
      </c>
      <c r="D79" s="181">
        <v>88</v>
      </c>
      <c r="E79" s="19">
        <v>0.3</v>
      </c>
      <c r="J79" s="30"/>
      <c r="AM79"/>
    </row>
    <row r="80" spans="1:39" ht="30" x14ac:dyDescent="0.25">
      <c r="C80" s="182" t="s">
        <v>195</v>
      </c>
      <c r="D80" s="179">
        <v>30</v>
      </c>
      <c r="E80" s="19">
        <v>0.5</v>
      </c>
      <c r="J80" s="30"/>
      <c r="AM80"/>
    </row>
    <row r="81" spans="2:39" x14ac:dyDescent="0.25">
      <c r="C81" s="190" t="s">
        <v>578</v>
      </c>
      <c r="D81" s="188">
        <v>30</v>
      </c>
      <c r="E81" s="189">
        <v>45</v>
      </c>
      <c r="J81" s="30"/>
      <c r="AM81"/>
    </row>
    <row r="82" spans="2:39" ht="45" x14ac:dyDescent="0.25">
      <c r="C82" s="191" t="s">
        <v>473</v>
      </c>
      <c r="D82" s="179">
        <v>1110</v>
      </c>
      <c r="E82" s="193">
        <v>0</v>
      </c>
      <c r="J82" s="30"/>
      <c r="AM82"/>
    </row>
    <row r="83" spans="2:39" x14ac:dyDescent="0.25">
      <c r="C83" s="192" t="s">
        <v>250</v>
      </c>
      <c r="D83" s="183">
        <v>135</v>
      </c>
      <c r="E83" s="194">
        <v>0</v>
      </c>
      <c r="J83" s="30"/>
      <c r="AM83"/>
    </row>
    <row r="84" spans="2:39" x14ac:dyDescent="0.25">
      <c r="C84" s="186" t="s">
        <v>472</v>
      </c>
      <c r="D84" s="186">
        <v>45</v>
      </c>
      <c r="E84" s="187">
        <v>0.5</v>
      </c>
      <c r="J84" s="30"/>
      <c r="AM84"/>
    </row>
    <row r="85" spans="2:39" x14ac:dyDescent="0.25">
      <c r="C85" s="189"/>
      <c r="D85" s="189"/>
      <c r="E85" s="189"/>
      <c r="J85" s="30"/>
      <c r="AM85"/>
    </row>
    <row r="86" spans="2:39" x14ac:dyDescent="0.25">
      <c r="B86" s="5" t="s">
        <v>59</v>
      </c>
      <c r="C86" s="5" t="s">
        <v>60</v>
      </c>
      <c r="AM86" s="33"/>
    </row>
    <row r="87" spans="2:39" x14ac:dyDescent="0.25">
      <c r="C87" s="1" t="s">
        <v>61</v>
      </c>
    </row>
    <row r="88" spans="2:39" x14ac:dyDescent="0.25">
      <c r="B88">
        <v>1</v>
      </c>
      <c r="C88" s="228" t="s">
        <v>458</v>
      </c>
      <c r="D88" s="229"/>
      <c r="E88" s="229"/>
      <c r="F88" s="229"/>
      <c r="G88" s="229"/>
      <c r="H88" s="229"/>
      <c r="I88" s="229"/>
      <c r="J88" s="229"/>
      <c r="K88" s="229"/>
    </row>
    <row r="89" spans="2:39" x14ac:dyDescent="0.25">
      <c r="B89">
        <v>2</v>
      </c>
      <c r="C89" s="228" t="s">
        <v>499</v>
      </c>
      <c r="D89" s="229"/>
      <c r="E89" s="229"/>
      <c r="F89" s="229"/>
      <c r="G89" s="229"/>
      <c r="H89" s="229"/>
      <c r="I89" s="229"/>
      <c r="J89" s="229"/>
      <c r="K89" s="229"/>
    </row>
    <row r="90" spans="2:39" x14ac:dyDescent="0.25">
      <c r="B90">
        <v>3</v>
      </c>
      <c r="C90" s="228" t="s">
        <v>459</v>
      </c>
      <c r="D90" s="229"/>
      <c r="E90" s="229"/>
      <c r="F90" s="229"/>
      <c r="G90" s="229"/>
      <c r="H90" s="229"/>
      <c r="I90" s="229"/>
      <c r="J90" s="229"/>
      <c r="K90" s="229"/>
    </row>
    <row r="91" spans="2:39" x14ac:dyDescent="0.25">
      <c r="B91">
        <v>4</v>
      </c>
      <c r="C91" s="228" t="s">
        <v>369</v>
      </c>
      <c r="D91" s="229"/>
      <c r="E91" s="229"/>
      <c r="F91" s="229"/>
      <c r="G91" s="229"/>
      <c r="H91" s="229"/>
      <c r="I91" s="229"/>
      <c r="J91" s="229"/>
      <c r="K91" s="229"/>
    </row>
    <row r="92" spans="2:39" x14ac:dyDescent="0.25">
      <c r="B92">
        <v>5</v>
      </c>
      <c r="C92" s="228" t="s">
        <v>370</v>
      </c>
      <c r="D92" s="229"/>
      <c r="E92" s="229"/>
      <c r="F92" s="229"/>
      <c r="G92" s="229"/>
      <c r="H92" s="229"/>
      <c r="I92" s="229"/>
      <c r="J92" s="229"/>
      <c r="K92" s="229"/>
    </row>
    <row r="93" spans="2:39" x14ac:dyDescent="0.25">
      <c r="B93">
        <v>6</v>
      </c>
      <c r="C93" s="228" t="s">
        <v>400</v>
      </c>
      <c r="D93" s="229"/>
      <c r="E93" s="229"/>
      <c r="F93" s="229"/>
      <c r="G93" s="229"/>
      <c r="H93" s="229"/>
      <c r="I93" s="229"/>
      <c r="J93" s="229"/>
      <c r="K93" s="229"/>
    </row>
    <row r="94" spans="2:39" x14ac:dyDescent="0.25">
      <c r="B94">
        <v>7</v>
      </c>
      <c r="C94" s="184" t="s">
        <v>371</v>
      </c>
      <c r="D94" s="185"/>
      <c r="E94" s="185"/>
      <c r="F94" s="185"/>
      <c r="G94" s="185"/>
      <c r="H94" s="185"/>
      <c r="I94" s="185"/>
      <c r="J94" s="185"/>
      <c r="K94" s="185"/>
    </row>
    <row r="95" spans="2:39" x14ac:dyDescent="0.25">
      <c r="B95">
        <v>8</v>
      </c>
      <c r="C95" s="228" t="s">
        <v>509</v>
      </c>
      <c r="D95" s="229"/>
      <c r="E95" s="229"/>
      <c r="F95" s="229"/>
      <c r="G95" s="229"/>
      <c r="H95" s="229"/>
      <c r="I95" s="229"/>
      <c r="J95" s="229"/>
      <c r="K95" s="229"/>
    </row>
    <row r="96" spans="2:39" x14ac:dyDescent="0.25">
      <c r="B96">
        <v>9</v>
      </c>
      <c r="C96" s="184" t="s">
        <v>579</v>
      </c>
      <c r="D96" s="185"/>
      <c r="E96" s="185"/>
      <c r="F96" s="185"/>
      <c r="G96" s="185"/>
      <c r="H96" s="185"/>
      <c r="I96" s="185"/>
      <c r="J96" s="185"/>
      <c r="K96" s="185"/>
    </row>
    <row r="97" spans="1:39" x14ac:dyDescent="0.25">
      <c r="B97">
        <v>10</v>
      </c>
      <c r="C97" s="213" t="s">
        <v>477</v>
      </c>
      <c r="D97" s="213"/>
      <c r="E97" s="213"/>
      <c r="F97" s="213"/>
      <c r="G97" s="213"/>
      <c r="H97" s="213"/>
      <c r="I97" s="213"/>
      <c r="J97" s="213"/>
      <c r="K97" s="213"/>
    </row>
    <row r="98" spans="1:39" x14ac:dyDescent="0.25">
      <c r="B98">
        <v>11</v>
      </c>
      <c r="C98" s="213" t="s">
        <v>478</v>
      </c>
      <c r="D98" s="213"/>
      <c r="E98" s="213"/>
      <c r="F98" s="213"/>
      <c r="G98" s="213"/>
      <c r="H98" s="213"/>
      <c r="I98" s="213"/>
      <c r="J98" s="213"/>
      <c r="K98" s="213"/>
    </row>
    <row r="99" spans="1:39" x14ac:dyDescent="0.25">
      <c r="C99" s="213"/>
      <c r="D99" s="213"/>
      <c r="E99" s="213"/>
      <c r="F99" s="213"/>
      <c r="G99" s="213"/>
      <c r="H99" s="213"/>
      <c r="I99" s="213"/>
      <c r="J99" s="213"/>
      <c r="K99" s="213"/>
    </row>
    <row r="100" spans="1:39" x14ac:dyDescent="0.25">
      <c r="K100"/>
    </row>
    <row r="101" spans="1:39" x14ac:dyDescent="0.25">
      <c r="B101" s="5" t="s">
        <v>62</v>
      </c>
      <c r="C101" s="5" t="s">
        <v>2</v>
      </c>
    </row>
    <row r="102" spans="1:39" ht="31.5" customHeight="1" x14ac:dyDescent="0.25">
      <c r="C102" s="224" t="s">
        <v>63</v>
      </c>
      <c r="D102" s="224"/>
      <c r="E102" s="224"/>
      <c r="F102" s="224"/>
      <c r="G102" s="224"/>
      <c r="I102" s="6"/>
      <c r="J102" s="6"/>
    </row>
    <row r="103" spans="1:39" s="6" customFormat="1" ht="30.75" customHeight="1" x14ac:dyDescent="0.25">
      <c r="A103" s="12"/>
      <c r="C103" s="6" t="s">
        <v>2</v>
      </c>
      <c r="D103" s="9" t="s">
        <v>146</v>
      </c>
      <c r="E103" s="8" t="s">
        <v>145</v>
      </c>
      <c r="I10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0"/>
    </row>
    <row r="104" spans="1:39" x14ac:dyDescent="0.25">
      <c r="C104" s="183" t="s">
        <v>501</v>
      </c>
      <c r="D104" s="180">
        <v>0.1</v>
      </c>
      <c r="E104" s="180">
        <v>0.2</v>
      </c>
      <c r="F104" s="6"/>
      <c r="G104" s="6"/>
      <c r="H104" s="6"/>
      <c r="J104" s="30"/>
      <c r="AM104"/>
    </row>
    <row r="105" spans="1:39" x14ac:dyDescent="0.25">
      <c r="C105" s="182" t="s">
        <v>502</v>
      </c>
      <c r="D105" s="178">
        <v>0.15</v>
      </c>
      <c r="E105" s="178">
        <v>0.2</v>
      </c>
      <c r="F105" s="6"/>
      <c r="G105" s="6"/>
      <c r="H105" s="6"/>
      <c r="J105" s="30"/>
      <c r="AM105"/>
    </row>
    <row r="106" spans="1:39" x14ac:dyDescent="0.25">
      <c r="C106" s="183" t="s">
        <v>503</v>
      </c>
      <c r="D106" s="180">
        <v>0.05</v>
      </c>
      <c r="E106" s="180">
        <v>0.1</v>
      </c>
      <c r="F106" s="6"/>
      <c r="G106" s="6"/>
      <c r="H106" s="6"/>
      <c r="J106" s="30"/>
      <c r="AM106"/>
    </row>
    <row r="107" spans="1:39" x14ac:dyDescent="0.25">
      <c r="C107" s="182" t="s">
        <v>504</v>
      </c>
      <c r="D107" s="178">
        <v>0.5</v>
      </c>
      <c r="E107" s="178">
        <v>0.7</v>
      </c>
      <c r="F107" s="6"/>
      <c r="G107" s="6"/>
      <c r="H107" s="6"/>
      <c r="J107" s="30"/>
      <c r="AM107"/>
    </row>
    <row r="108" spans="1:39" x14ac:dyDescent="0.25">
      <c r="C108" s="183" t="s">
        <v>203</v>
      </c>
      <c r="D108" s="180">
        <v>0</v>
      </c>
      <c r="E108" s="180">
        <v>0.3</v>
      </c>
      <c r="F108" s="6"/>
      <c r="G108" s="6"/>
      <c r="H108" s="6"/>
      <c r="I108" s="30"/>
      <c r="J108" s="30"/>
      <c r="AL108"/>
      <c r="AM108"/>
    </row>
    <row r="109" spans="1:39" ht="45" x14ac:dyDescent="0.25">
      <c r="C109" s="182" t="s">
        <v>204</v>
      </c>
      <c r="D109" s="178">
        <v>0</v>
      </c>
      <c r="E109" s="178">
        <v>0.6</v>
      </c>
      <c r="F109" s="6"/>
      <c r="G109" s="6"/>
      <c r="H109" s="6"/>
      <c r="I109" s="30"/>
      <c r="J109" s="30"/>
      <c r="AL109"/>
      <c r="AM109"/>
    </row>
    <row r="110" spans="1:39" ht="30" x14ac:dyDescent="0.25">
      <c r="C110" s="183" t="s">
        <v>205</v>
      </c>
      <c r="D110" s="180">
        <v>0</v>
      </c>
      <c r="E110" s="180">
        <v>0.2</v>
      </c>
      <c r="F110" s="6"/>
      <c r="G110" s="6"/>
      <c r="H110" s="6"/>
      <c r="I110" s="30"/>
      <c r="J110" s="30"/>
      <c r="AL110"/>
      <c r="AM110"/>
    </row>
    <row r="111" spans="1:39" ht="30" x14ac:dyDescent="0.25">
      <c r="C111" s="182" t="s">
        <v>227</v>
      </c>
      <c r="D111" s="178">
        <v>0</v>
      </c>
      <c r="E111" s="178">
        <v>0.3</v>
      </c>
      <c r="F111" s="6"/>
      <c r="G111" s="6"/>
      <c r="H111" s="6"/>
      <c r="I111" s="30"/>
      <c r="J111" s="30"/>
      <c r="AL111"/>
      <c r="AM111"/>
    </row>
    <row r="112" spans="1:39" x14ac:dyDescent="0.25">
      <c r="C112" s="183" t="s">
        <v>206</v>
      </c>
      <c r="D112" s="180">
        <v>0.2</v>
      </c>
      <c r="E112" s="180">
        <v>1</v>
      </c>
      <c r="F112" s="6"/>
      <c r="G112" s="6"/>
      <c r="H112" s="6"/>
      <c r="J112" s="30"/>
      <c r="AM112"/>
    </row>
    <row r="113" spans="3:39" x14ac:dyDescent="0.25">
      <c r="C113" s="182" t="s">
        <v>207</v>
      </c>
      <c r="D113" s="178">
        <v>0</v>
      </c>
      <c r="E113" s="178">
        <v>0.15</v>
      </c>
      <c r="F113" s="6"/>
      <c r="G113" s="6"/>
      <c r="H113" s="6"/>
      <c r="J113" s="30"/>
      <c r="AM113"/>
    </row>
    <row r="114" spans="3:39" x14ac:dyDescent="0.25">
      <c r="C114" s="183" t="s">
        <v>208</v>
      </c>
      <c r="D114" s="180">
        <v>0</v>
      </c>
      <c r="E114" s="180">
        <v>0.7</v>
      </c>
      <c r="F114" s="6"/>
      <c r="G114" s="6"/>
      <c r="H114" s="6"/>
      <c r="J114" s="30"/>
      <c r="AM114"/>
    </row>
    <row r="115" spans="3:39" x14ac:dyDescent="0.25">
      <c r="C115" s="183" t="s">
        <v>250</v>
      </c>
      <c r="D115" s="180">
        <v>0.5</v>
      </c>
      <c r="E115" s="180">
        <v>0.7</v>
      </c>
      <c r="F115" s="6"/>
      <c r="G115" s="6"/>
      <c r="H115" s="6"/>
    </row>
    <row r="116" spans="3:39" ht="30" x14ac:dyDescent="0.25">
      <c r="C116" s="182" t="s">
        <v>479</v>
      </c>
      <c r="D116" s="178">
        <v>0.3</v>
      </c>
      <c r="E116" s="178">
        <v>0.5</v>
      </c>
      <c r="F116" s="6"/>
      <c r="G116" s="6"/>
    </row>
    <row r="117" spans="3:39" x14ac:dyDescent="0.25">
      <c r="F117" s="6"/>
      <c r="G117" s="6"/>
    </row>
  </sheetData>
  <sortState ref="I11:I53">
    <sortCondition ref="I11"/>
  </sortState>
  <mergeCells count="31">
    <mergeCell ref="C5:F5"/>
    <mergeCell ref="A1:G1"/>
    <mergeCell ref="B71:F71"/>
    <mergeCell ref="C102:G102"/>
    <mergeCell ref="C68:F68"/>
    <mergeCell ref="C63:F63"/>
    <mergeCell ref="C42:G42"/>
    <mergeCell ref="C47:F47"/>
    <mergeCell ref="C49:F49"/>
    <mergeCell ref="C98:K98"/>
    <mergeCell ref="C99:K99"/>
    <mergeCell ref="C48:F48"/>
    <mergeCell ref="C64:F64"/>
    <mergeCell ref="C65:F65"/>
    <mergeCell ref="C58:F58"/>
    <mergeCell ref="C59:F59"/>
    <mergeCell ref="C50:F50"/>
    <mergeCell ref="C51:F51"/>
    <mergeCell ref="C52:F52"/>
    <mergeCell ref="C53:F53"/>
    <mergeCell ref="C54:F54"/>
    <mergeCell ref="C93:K93"/>
    <mergeCell ref="C95:K95"/>
    <mergeCell ref="C97:K97"/>
    <mergeCell ref="C66:F66"/>
    <mergeCell ref="C67:F67"/>
    <mergeCell ref="C88:K88"/>
    <mergeCell ref="C89:K89"/>
    <mergeCell ref="C90:K90"/>
    <mergeCell ref="C91:K91"/>
    <mergeCell ref="C92:K92"/>
  </mergeCells>
  <phoneticPr fontId="29" type="noConversion"/>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9"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CUADROS!$A$6:$A$11</xm:f>
          </x14:formula1>
          <xm:sqref>C11:C16</xm:sqref>
        </x14:dataValidation>
        <x14:dataValidation type="list" allowBlank="1" showInputMessage="1" showErrorMessage="1" prompt="Escoja una de la lista desplegable_x000a_">
          <x14:formula1>
            <xm:f>CUADROS!$A$6:$A$11</xm:f>
          </x14:formula1>
          <xm:sqref>C10</xm:sqref>
        </x14:dataValidation>
      </x14:dataValidations>
    </ex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enableFormatConditionsCalculation="0">
    <tabColor theme="6" tint="0.39997558519241921"/>
    <pageSetUpPr fitToPage="1"/>
  </sheetPr>
  <dimension ref="A1:Q89"/>
  <sheetViews>
    <sheetView showGridLines="0" tabSelected="1" zoomScale="106" zoomScaleNormal="106" zoomScalePageLayoutView="150" workbookViewId="0">
      <selection activeCell="G25" sqref="G25"/>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86" t="s">
        <v>213</v>
      </c>
      <c r="D3" s="72" t="s">
        <v>118</v>
      </c>
      <c r="E3" s="252" t="s">
        <v>215</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214</v>
      </c>
      <c r="D7" s="255"/>
      <c r="E7" s="255"/>
      <c r="F7" s="255"/>
      <c r="G7" s="255"/>
      <c r="H7" s="255"/>
      <c r="I7" s="255"/>
      <c r="J7" s="255"/>
      <c r="P7" s="66" t="s">
        <v>15</v>
      </c>
    </row>
    <row r="8" spans="1:16" ht="15.75" x14ac:dyDescent="0.25">
      <c r="B8" s="43" t="s">
        <v>120</v>
      </c>
      <c r="C8" s="255" t="s">
        <v>216</v>
      </c>
      <c r="D8" s="255"/>
      <c r="E8" s="255"/>
      <c r="F8" s="255"/>
      <c r="G8" s="255"/>
      <c r="H8" s="255"/>
      <c r="I8" s="255"/>
      <c r="J8" s="255"/>
      <c r="M8" s="15"/>
      <c r="N8" s="15"/>
      <c r="O8" s="15"/>
      <c r="P8" s="66" t="s">
        <v>126</v>
      </c>
    </row>
    <row r="9" spans="1:16" ht="15.75" x14ac:dyDescent="0.25">
      <c r="B9" s="43" t="s">
        <v>121</v>
      </c>
      <c r="C9" s="255" t="s">
        <v>217</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87" t="s">
        <v>218</v>
      </c>
      <c r="G11" s="57" t="s">
        <v>142</v>
      </c>
      <c r="H11" s="254" t="s">
        <v>123</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88" t="s">
        <v>218</v>
      </c>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199" t="s">
        <v>36</v>
      </c>
      <c r="C19" s="197" t="s">
        <v>37</v>
      </c>
      <c r="D19" s="60" t="s">
        <v>28</v>
      </c>
      <c r="E19" s="61"/>
      <c r="G19" s="60" t="s">
        <v>30</v>
      </c>
      <c r="H19" s="61"/>
      <c r="J19" s="43"/>
    </row>
    <row r="20" spans="1:16" x14ac:dyDescent="0.25">
      <c r="C20" s="197" t="s">
        <v>38</v>
      </c>
      <c r="D20" s="58" t="s">
        <v>31</v>
      </c>
      <c r="E20" s="59"/>
      <c r="G20" s="58" t="s">
        <v>33</v>
      </c>
      <c r="H20" s="59"/>
      <c r="J20" s="47"/>
      <c r="L20" s="2"/>
      <c r="N20" s="2"/>
    </row>
    <row r="21" spans="1:16" x14ac:dyDescent="0.25">
      <c r="C21" s="197"/>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641</v>
      </c>
      <c r="C26" s="212"/>
      <c r="D26" s="212"/>
      <c r="E26" s="212"/>
      <c r="F26" s="212"/>
      <c r="G26" s="212"/>
      <c r="H26" s="212"/>
      <c r="I26" s="212"/>
      <c r="J26" s="212"/>
      <c r="L26" s="79"/>
      <c r="N26" s="79"/>
    </row>
    <row r="27" spans="1:16" s="75" customFormat="1" x14ac:dyDescent="0.25">
      <c r="A27">
        <v>2</v>
      </c>
      <c r="B27" s="211" t="s">
        <v>642</v>
      </c>
      <c r="C27" s="212"/>
      <c r="D27" s="212"/>
      <c r="E27" s="212"/>
      <c r="F27" s="212"/>
      <c r="G27" s="212"/>
      <c r="H27" s="212"/>
      <c r="I27" s="212"/>
      <c r="J27" s="212"/>
      <c r="L27" s="79"/>
      <c r="N27" s="79"/>
    </row>
    <row r="28" spans="1:16" s="75" customFormat="1" x14ac:dyDescent="0.25">
      <c r="A28">
        <v>3</v>
      </c>
      <c r="B28" s="211" t="s">
        <v>643</v>
      </c>
      <c r="C28" s="212"/>
      <c r="D28" s="212"/>
      <c r="E28" s="212"/>
      <c r="F28" s="212"/>
      <c r="G28" s="212"/>
      <c r="H28" s="212"/>
      <c r="I28" s="212"/>
      <c r="J28" s="212"/>
      <c r="L28" s="79"/>
      <c r="N28" s="79"/>
    </row>
    <row r="29" spans="1:16" s="75" customFormat="1" x14ac:dyDescent="0.25">
      <c r="A29">
        <v>4</v>
      </c>
      <c r="B29" s="211" t="s">
        <v>644</v>
      </c>
      <c r="C29" s="212"/>
      <c r="D29" s="212"/>
      <c r="E29" s="212"/>
      <c r="F29" s="212"/>
      <c r="G29" s="212"/>
      <c r="H29" s="212"/>
      <c r="I29" s="212"/>
      <c r="J29" s="212"/>
      <c r="L29" s="79"/>
      <c r="N29" s="79"/>
    </row>
    <row r="30" spans="1:16" s="75" customFormat="1" x14ac:dyDescent="0.25">
      <c r="A30">
        <v>5</v>
      </c>
      <c r="B30" s="211" t="s">
        <v>645</v>
      </c>
      <c r="C30" s="212"/>
      <c r="D30" s="212"/>
      <c r="E30" s="212"/>
      <c r="F30" s="212"/>
      <c r="G30" s="212"/>
      <c r="H30" s="212"/>
      <c r="I30" s="212"/>
      <c r="J30" s="212"/>
      <c r="L30" s="79"/>
      <c r="N30" s="79"/>
    </row>
    <row r="31" spans="1:16" s="75" customFormat="1" x14ac:dyDescent="0.25">
      <c r="A31">
        <v>6</v>
      </c>
      <c r="B31" s="211" t="s">
        <v>646</v>
      </c>
      <c r="C31" s="212"/>
      <c r="D31" s="212"/>
      <c r="E31" s="212"/>
      <c r="F31" s="212"/>
      <c r="G31" s="212"/>
      <c r="H31" s="212"/>
      <c r="I31" s="212"/>
      <c r="J31" s="212"/>
      <c r="L31" s="79"/>
      <c r="N31" s="79"/>
    </row>
    <row r="32" spans="1:16" s="75" customFormat="1" x14ac:dyDescent="0.25">
      <c r="A32">
        <v>7</v>
      </c>
      <c r="B32" s="211" t="s">
        <v>647</v>
      </c>
      <c r="C32" s="212"/>
      <c r="D32" s="212"/>
      <c r="E32" s="212"/>
      <c r="F32" s="212"/>
      <c r="G32" s="212"/>
      <c r="H32" s="212"/>
      <c r="I32" s="212"/>
      <c r="J32" s="212"/>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05" customHeight="1" x14ac:dyDescent="0.25">
      <c r="B38" s="251" t="s">
        <v>648</v>
      </c>
      <c r="C38" s="251"/>
      <c r="D38" s="251"/>
      <c r="E38" s="251"/>
      <c r="F38" s="251"/>
      <c r="G38" s="251"/>
      <c r="H38" s="251"/>
      <c r="I38" s="251"/>
      <c r="J38" s="251"/>
    </row>
    <row r="39" spans="1:14" x14ac:dyDescent="0.25">
      <c r="B39" s="48" t="s">
        <v>129</v>
      </c>
      <c r="C39" s="48"/>
      <c r="D39" s="48"/>
      <c r="E39" s="48"/>
      <c r="F39" s="48"/>
      <c r="G39" s="48"/>
      <c r="H39" s="48"/>
      <c r="I39" s="48"/>
      <c r="J39" s="48"/>
    </row>
    <row r="40" spans="1:14" ht="90" customHeight="1" x14ac:dyDescent="0.25">
      <c r="B40" s="251" t="s">
        <v>649</v>
      </c>
      <c r="C40" s="251"/>
      <c r="D40" s="251"/>
      <c r="E40" s="251"/>
      <c r="F40" s="251"/>
      <c r="G40" s="251"/>
      <c r="H40" s="251"/>
      <c r="I40" s="251"/>
      <c r="J40" s="251"/>
    </row>
    <row r="41" spans="1:14" x14ac:dyDescent="0.25">
      <c r="B41" s="48" t="s">
        <v>130</v>
      </c>
      <c r="C41" s="48"/>
      <c r="D41" s="48"/>
      <c r="E41" s="48"/>
      <c r="F41" s="48"/>
      <c r="G41" s="48"/>
      <c r="H41" s="48"/>
      <c r="I41" s="48"/>
      <c r="J41" s="48"/>
    </row>
    <row r="42" spans="1:14" ht="87" customHeight="1" x14ac:dyDescent="0.25">
      <c r="B42" s="251" t="s">
        <v>650</v>
      </c>
      <c r="C42" s="251"/>
      <c r="D42" s="251"/>
      <c r="E42" s="251"/>
      <c r="F42" s="251"/>
      <c r="G42" s="251"/>
      <c r="H42" s="251"/>
      <c r="I42" s="251"/>
      <c r="J42" s="251"/>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219</v>
      </c>
      <c r="C47" s="212"/>
      <c r="D47" s="212"/>
      <c r="E47" s="212"/>
      <c r="F47" s="212"/>
      <c r="G47" s="212"/>
      <c r="H47" s="212"/>
      <c r="I47" s="212"/>
      <c r="J47" s="212"/>
    </row>
    <row r="48" spans="1:14" ht="32.1" customHeight="1" x14ac:dyDescent="0.25">
      <c r="A48" s="6">
        <v>2</v>
      </c>
      <c r="B48" s="215" t="s">
        <v>220</v>
      </c>
      <c r="C48" s="216"/>
      <c r="D48" s="216"/>
      <c r="E48" s="216"/>
      <c r="F48" s="216"/>
      <c r="G48" s="216"/>
      <c r="H48" s="216"/>
      <c r="I48" s="216"/>
      <c r="J48" s="216"/>
    </row>
    <row r="49" spans="1:10" x14ac:dyDescent="0.25">
      <c r="A49">
        <v>3</v>
      </c>
      <c r="B49" s="211" t="s">
        <v>221</v>
      </c>
      <c r="C49" s="212"/>
      <c r="D49" s="212"/>
      <c r="E49" s="212"/>
      <c r="F49" s="212"/>
      <c r="G49" s="212"/>
      <c r="H49" s="212"/>
      <c r="I49" s="212"/>
      <c r="J49" s="212"/>
    </row>
    <row r="50" spans="1:10" ht="39" customHeight="1" x14ac:dyDescent="0.25">
      <c r="A50" s="6">
        <v>4</v>
      </c>
      <c r="B50" s="215" t="s">
        <v>222</v>
      </c>
      <c r="C50" s="216"/>
      <c r="D50" s="216"/>
      <c r="E50" s="216"/>
      <c r="F50" s="216"/>
      <c r="G50" s="216"/>
      <c r="H50" s="216"/>
      <c r="I50" s="216"/>
      <c r="J50" s="216"/>
    </row>
    <row r="51" spans="1:10" ht="15" customHeight="1" x14ac:dyDescent="0.25">
      <c r="B51" s="5" t="s">
        <v>51</v>
      </c>
    </row>
    <row r="52" spans="1:10" x14ac:dyDescent="0.25">
      <c r="B52" t="s">
        <v>106</v>
      </c>
    </row>
    <row r="53" spans="1:10" x14ac:dyDescent="0.25">
      <c r="A53">
        <v>1</v>
      </c>
      <c r="B53" s="246"/>
      <c r="C53" s="246"/>
      <c r="D53" s="246"/>
      <c r="E53" s="246"/>
      <c r="F53" s="246"/>
      <c r="G53" s="246"/>
      <c r="H53" s="246"/>
      <c r="I53" s="246"/>
      <c r="J53" s="246"/>
    </row>
    <row r="54" spans="1:10" x14ac:dyDescent="0.25">
      <c r="A54">
        <v>2</v>
      </c>
      <c r="B54" s="246"/>
      <c r="C54" s="246"/>
      <c r="D54" s="246"/>
      <c r="E54" s="246"/>
      <c r="F54" s="246"/>
      <c r="G54" s="246"/>
      <c r="H54" s="246"/>
      <c r="I54" s="246"/>
      <c r="J54" s="246"/>
    </row>
    <row r="55" spans="1:10" x14ac:dyDescent="0.25">
      <c r="B55" s="5" t="s">
        <v>53</v>
      </c>
      <c r="G55" s="15"/>
      <c r="H55" s="39"/>
      <c r="I55" s="39"/>
      <c r="J55" s="39"/>
    </row>
    <row r="56" spans="1:10" x14ac:dyDescent="0.25">
      <c r="B56" t="s">
        <v>107</v>
      </c>
      <c r="G56" s="15"/>
      <c r="H56" s="37"/>
      <c r="I56" s="37"/>
      <c r="J56" s="37"/>
    </row>
    <row r="57" spans="1:10" x14ac:dyDescent="0.25">
      <c r="A57" s="6">
        <v>1</v>
      </c>
      <c r="B57" s="215" t="s">
        <v>223</v>
      </c>
      <c r="C57" s="216"/>
      <c r="D57" s="216"/>
      <c r="E57" s="216"/>
      <c r="F57" s="216"/>
      <c r="G57" s="216"/>
      <c r="H57" s="216"/>
      <c r="I57" s="216"/>
      <c r="J57" s="216"/>
    </row>
    <row r="58" spans="1:10" x14ac:dyDescent="0.25">
      <c r="B58" s="5" t="s">
        <v>1</v>
      </c>
      <c r="D58" s="5"/>
      <c r="H58" s="37"/>
      <c r="I58" s="37"/>
      <c r="J58" s="37"/>
    </row>
    <row r="59" spans="1:10" x14ac:dyDescent="0.25">
      <c r="B59" s="224" t="s">
        <v>55</v>
      </c>
      <c r="C59" s="224"/>
      <c r="D59" s="224"/>
      <c r="E59" s="224"/>
      <c r="F59" s="224"/>
      <c r="G59" s="224"/>
      <c r="H59" s="224"/>
      <c r="I59" s="224"/>
      <c r="J59" s="224"/>
    </row>
    <row r="60" spans="1:10" x14ac:dyDescent="0.25">
      <c r="B60" s="84"/>
      <c r="C60" s="84"/>
      <c r="D60" s="84"/>
      <c r="E60" s="84"/>
      <c r="F60" s="84"/>
      <c r="H60" s="37"/>
      <c r="I60" s="37"/>
      <c r="J60" s="37"/>
    </row>
    <row r="61" spans="1:10" ht="15.75" x14ac:dyDescent="0.25">
      <c r="B61" s="84"/>
      <c r="C61" s="247" t="s">
        <v>131</v>
      </c>
      <c r="D61" s="248"/>
      <c r="E61" s="54" t="s">
        <v>132</v>
      </c>
      <c r="F61" s="247" t="s">
        <v>133</v>
      </c>
      <c r="G61" s="248"/>
      <c r="H61" s="37"/>
      <c r="I61" s="37"/>
      <c r="J61" s="37"/>
    </row>
    <row r="62" spans="1:10" x14ac:dyDescent="0.25">
      <c r="B62" s="84"/>
      <c r="C62" s="238" t="s">
        <v>189</v>
      </c>
      <c r="D62" s="239"/>
      <c r="E62" s="52">
        <v>55</v>
      </c>
      <c r="F62" s="235">
        <v>0.46</v>
      </c>
      <c r="G62" s="237"/>
      <c r="H62" s="37"/>
      <c r="I62" s="37"/>
      <c r="J62" s="37"/>
    </row>
    <row r="63" spans="1:10" ht="15" customHeight="1" x14ac:dyDescent="0.25">
      <c r="B63" s="84"/>
      <c r="C63" s="230" t="s">
        <v>190</v>
      </c>
      <c r="D63" s="231"/>
      <c r="E63" s="53">
        <v>25</v>
      </c>
      <c r="F63" s="232">
        <v>0.46</v>
      </c>
      <c r="G63" s="233"/>
      <c r="H63" s="37"/>
      <c r="I63" s="37"/>
      <c r="J63" s="37"/>
    </row>
    <row r="64" spans="1:10" ht="15" customHeight="1" x14ac:dyDescent="0.25">
      <c r="B64" s="84"/>
      <c r="C64" s="238" t="s">
        <v>191</v>
      </c>
      <c r="D64" s="239"/>
      <c r="E64" s="52">
        <v>30</v>
      </c>
      <c r="F64" s="235">
        <v>0.31</v>
      </c>
      <c r="G64" s="237"/>
      <c r="H64" s="37"/>
      <c r="I64" s="37"/>
      <c r="J64" s="37"/>
    </row>
    <row r="65" spans="1:10" ht="15" customHeight="1" x14ac:dyDescent="0.25">
      <c r="B65" s="84"/>
      <c r="C65" s="249" t="s">
        <v>193</v>
      </c>
      <c r="D65" s="250"/>
      <c r="E65" s="53">
        <v>30</v>
      </c>
      <c r="F65" s="232">
        <v>0.31</v>
      </c>
      <c r="G65" s="233"/>
      <c r="H65" s="37"/>
      <c r="I65" s="37"/>
      <c r="J65" s="37"/>
    </row>
    <row r="66" spans="1:10" ht="15" customHeight="1" x14ac:dyDescent="0.25">
      <c r="B66" s="84"/>
      <c r="C66" s="238" t="s">
        <v>224</v>
      </c>
      <c r="D66" s="239"/>
      <c r="E66" s="52">
        <v>10</v>
      </c>
      <c r="F66" s="235">
        <v>0.51</v>
      </c>
      <c r="G66" s="237"/>
      <c r="H66" s="37"/>
      <c r="I66" s="37"/>
      <c r="J66" s="37"/>
    </row>
    <row r="67" spans="1:10" ht="15" customHeight="1" x14ac:dyDescent="0.25">
      <c r="B67" s="84"/>
      <c r="C67" s="84"/>
      <c r="D67" s="84"/>
      <c r="E67" s="84"/>
      <c r="F67" s="84"/>
      <c r="H67" s="37"/>
      <c r="I67" s="37"/>
      <c r="J67" s="37"/>
    </row>
    <row r="68" spans="1:10" ht="15" customHeight="1" x14ac:dyDescent="0.25">
      <c r="A68" s="73"/>
      <c r="B68" s="5" t="s">
        <v>60</v>
      </c>
    </row>
    <row r="69" spans="1:10" ht="15" customHeight="1" x14ac:dyDescent="0.25">
      <c r="B69" s="1" t="s">
        <v>61</v>
      </c>
    </row>
    <row r="70" spans="1:10" ht="15" customHeight="1" x14ac:dyDescent="0.25">
      <c r="A70">
        <v>1</v>
      </c>
      <c r="B70" s="211" t="s">
        <v>196</v>
      </c>
      <c r="C70" s="212"/>
      <c r="D70" s="212"/>
      <c r="E70" s="212"/>
      <c r="F70" s="212"/>
      <c r="G70" s="212"/>
      <c r="H70" s="212"/>
      <c r="I70" s="212"/>
      <c r="J70" s="212"/>
    </row>
    <row r="71" spans="1:10" ht="15" customHeight="1" x14ac:dyDescent="0.25">
      <c r="A71">
        <v>2</v>
      </c>
      <c r="B71" s="211" t="s">
        <v>197</v>
      </c>
      <c r="C71" s="212"/>
      <c r="D71" s="212"/>
      <c r="E71" s="212"/>
      <c r="F71" s="212"/>
      <c r="G71" s="212"/>
      <c r="H71" s="212"/>
      <c r="I71" s="212"/>
      <c r="J71" s="212"/>
    </row>
    <row r="72" spans="1:10" ht="15" customHeight="1" x14ac:dyDescent="0.25">
      <c r="A72">
        <v>3</v>
      </c>
      <c r="B72" s="211" t="s">
        <v>198</v>
      </c>
      <c r="C72" s="212"/>
      <c r="D72" s="212"/>
      <c r="E72" s="212"/>
      <c r="F72" s="212"/>
      <c r="G72" s="212"/>
      <c r="H72" s="212"/>
      <c r="I72" s="212"/>
      <c r="J72" s="212"/>
    </row>
    <row r="73" spans="1:10" ht="15" customHeight="1" x14ac:dyDescent="0.25">
      <c r="A73">
        <v>4</v>
      </c>
      <c r="B73" s="211" t="s">
        <v>199</v>
      </c>
      <c r="C73" s="212"/>
      <c r="D73" s="212"/>
      <c r="E73" s="212"/>
      <c r="F73" s="212"/>
      <c r="G73" s="212"/>
      <c r="H73" s="212"/>
      <c r="I73" s="212"/>
      <c r="J73" s="212"/>
    </row>
    <row r="74" spans="1:10" ht="15" customHeight="1" x14ac:dyDescent="0.25">
      <c r="A74">
        <v>5</v>
      </c>
      <c r="B74" s="211" t="s">
        <v>225</v>
      </c>
      <c r="C74" s="212"/>
      <c r="D74" s="212"/>
      <c r="E74" s="212"/>
      <c r="F74" s="212"/>
      <c r="G74" s="212"/>
      <c r="H74" s="212"/>
      <c r="I74" s="212"/>
      <c r="J74" s="212"/>
    </row>
    <row r="75" spans="1:10" x14ac:dyDescent="0.25">
      <c r="A75">
        <v>6</v>
      </c>
      <c r="B75" s="211" t="s">
        <v>201</v>
      </c>
      <c r="C75" s="212"/>
      <c r="D75" s="212"/>
      <c r="E75" s="212"/>
      <c r="F75" s="212"/>
      <c r="G75" s="212"/>
      <c r="H75" s="212"/>
      <c r="I75" s="212"/>
      <c r="J75" s="212"/>
    </row>
    <row r="76" spans="1:10" x14ac:dyDescent="0.25">
      <c r="A76">
        <v>7</v>
      </c>
      <c r="B76" s="211" t="s">
        <v>226</v>
      </c>
      <c r="C76" s="212"/>
      <c r="D76" s="212"/>
      <c r="E76" s="212"/>
      <c r="F76" s="212"/>
      <c r="G76" s="212"/>
      <c r="H76" s="212"/>
      <c r="I76" s="212"/>
      <c r="J76" s="212"/>
    </row>
    <row r="78" spans="1:10" x14ac:dyDescent="0.25">
      <c r="A78" s="73"/>
      <c r="B78" s="5" t="s">
        <v>2</v>
      </c>
    </row>
    <row r="79" spans="1:10" x14ac:dyDescent="0.25">
      <c r="B79" s="224" t="s">
        <v>63</v>
      </c>
      <c r="C79" s="224"/>
      <c r="D79" s="224"/>
      <c r="E79" s="224"/>
      <c r="F79" s="224"/>
      <c r="G79" s="224"/>
      <c r="H79" s="224"/>
    </row>
    <row r="80" spans="1:10" x14ac:dyDescent="0.25">
      <c r="B80" s="84"/>
      <c r="C80" s="84"/>
      <c r="D80" s="84"/>
      <c r="E80" s="84"/>
      <c r="F80" s="84"/>
      <c r="G80" s="84"/>
      <c r="H80" s="84"/>
    </row>
    <row r="81" spans="2:17" ht="15" customHeight="1" x14ac:dyDescent="0.25">
      <c r="B81" s="84"/>
      <c r="C81" s="243" t="s">
        <v>137</v>
      </c>
      <c r="D81" s="244"/>
      <c r="E81" s="243" t="s">
        <v>147</v>
      </c>
      <c r="F81" s="244"/>
      <c r="G81" s="243" t="s">
        <v>148</v>
      </c>
      <c r="H81" s="245"/>
      <c r="I81" s="244"/>
      <c r="J81" s="84"/>
    </row>
    <row r="82" spans="2:17" ht="15" customHeight="1" x14ac:dyDescent="0.25">
      <c r="B82" s="84"/>
      <c r="C82" s="238" t="s">
        <v>203</v>
      </c>
      <c r="D82" s="239"/>
      <c r="E82" s="235">
        <v>0</v>
      </c>
      <c r="F82" s="237"/>
      <c r="G82" s="235">
        <v>0.6</v>
      </c>
      <c r="H82" s="236"/>
      <c r="I82" s="237"/>
      <c r="J82" s="84"/>
    </row>
    <row r="83" spans="2:17" ht="32.25" customHeight="1" x14ac:dyDescent="0.25">
      <c r="B83" s="84"/>
      <c r="C83" s="230" t="s">
        <v>204</v>
      </c>
      <c r="D83" s="231"/>
      <c r="E83" s="232">
        <v>0</v>
      </c>
      <c r="F83" s="233"/>
      <c r="G83" s="232">
        <v>0.4</v>
      </c>
      <c r="H83" s="234"/>
      <c r="I83" s="233"/>
      <c r="J83" s="84"/>
    </row>
    <row r="84" spans="2:17" ht="15" customHeight="1" x14ac:dyDescent="0.25">
      <c r="B84" s="84"/>
      <c r="C84" s="238" t="s">
        <v>205</v>
      </c>
      <c r="D84" s="239"/>
      <c r="E84" s="235">
        <v>0</v>
      </c>
      <c r="F84" s="237"/>
      <c r="G84" s="235">
        <v>0.2</v>
      </c>
      <c r="H84" s="236"/>
      <c r="I84" s="237"/>
      <c r="J84" s="84"/>
    </row>
    <row r="85" spans="2:17" ht="15" customHeight="1" x14ac:dyDescent="0.25">
      <c r="B85" s="84"/>
      <c r="C85" s="230" t="s">
        <v>227</v>
      </c>
      <c r="D85" s="231"/>
      <c r="E85" s="232">
        <v>0</v>
      </c>
      <c r="F85" s="233"/>
      <c r="G85" s="232">
        <v>0.3</v>
      </c>
      <c r="H85" s="234"/>
      <c r="I85" s="233"/>
      <c r="J85" s="84"/>
    </row>
    <row r="86" spans="2:17" ht="15" customHeight="1" x14ac:dyDescent="0.25">
      <c r="B86" s="84"/>
      <c r="C86" s="238" t="s">
        <v>206</v>
      </c>
      <c r="D86" s="239"/>
      <c r="E86" s="235">
        <v>0.3</v>
      </c>
      <c r="F86" s="237"/>
      <c r="G86" s="235">
        <v>1</v>
      </c>
      <c r="H86" s="236"/>
      <c r="I86" s="237"/>
      <c r="J86" s="84"/>
    </row>
    <row r="87" spans="2:17" ht="15" customHeight="1" x14ac:dyDescent="0.25">
      <c r="B87" s="84"/>
      <c r="C87" s="230" t="s">
        <v>207</v>
      </c>
      <c r="D87" s="231"/>
      <c r="E87" s="232">
        <v>0</v>
      </c>
      <c r="F87" s="233"/>
      <c r="G87" s="232">
        <v>0.15</v>
      </c>
      <c r="H87" s="234"/>
      <c r="I87" s="233"/>
      <c r="J87" s="84"/>
      <c r="O87" s="67"/>
      <c r="P87" s="68"/>
      <c r="Q87" s="67"/>
    </row>
    <row r="88" spans="2:17" ht="15" customHeight="1" x14ac:dyDescent="0.25">
      <c r="B88" s="84"/>
      <c r="C88" s="238" t="s">
        <v>208</v>
      </c>
      <c r="D88" s="239"/>
      <c r="E88" s="235">
        <v>0</v>
      </c>
      <c r="F88" s="237"/>
      <c r="G88" s="235">
        <v>0.5</v>
      </c>
      <c r="H88" s="236"/>
      <c r="I88" s="237"/>
      <c r="J88" s="84"/>
    </row>
    <row r="89" spans="2:17" x14ac:dyDescent="0.25">
      <c r="D89" s="10"/>
    </row>
  </sheetData>
  <mergeCells count="71">
    <mergeCell ref="F63:G63"/>
    <mergeCell ref="C64:D64"/>
    <mergeCell ref="F64:G64"/>
    <mergeCell ref="B47:J47"/>
    <mergeCell ref="B48:J48"/>
    <mergeCell ref="B49:J49"/>
    <mergeCell ref="E3:J4"/>
    <mergeCell ref="H11:J11"/>
    <mergeCell ref="C7:J7"/>
    <mergeCell ref="C8:J8"/>
    <mergeCell ref="C9:J9"/>
    <mergeCell ref="B11:D11"/>
    <mergeCell ref="B31:J31"/>
    <mergeCell ref="B32:J32"/>
    <mergeCell ref="B42:J42"/>
    <mergeCell ref="B26:J26"/>
    <mergeCell ref="B27:J27"/>
    <mergeCell ref="B28:J28"/>
    <mergeCell ref="B29:J29"/>
    <mergeCell ref="B38:J38"/>
    <mergeCell ref="B40:J40"/>
    <mergeCell ref="B30:J30"/>
    <mergeCell ref="B70:J70"/>
    <mergeCell ref="B71:J71"/>
    <mergeCell ref="B53:J53"/>
    <mergeCell ref="B50:J50"/>
    <mergeCell ref="B57:J57"/>
    <mergeCell ref="B54:J54"/>
    <mergeCell ref="B59:J59"/>
    <mergeCell ref="C61:D61"/>
    <mergeCell ref="F61:G61"/>
    <mergeCell ref="C62:D62"/>
    <mergeCell ref="F62:G62"/>
    <mergeCell ref="C66:D66"/>
    <mergeCell ref="F66:G66"/>
    <mergeCell ref="C65:D65"/>
    <mergeCell ref="F65:G65"/>
    <mergeCell ref="C63:D63"/>
    <mergeCell ref="A1:J1"/>
    <mergeCell ref="B15:B16"/>
    <mergeCell ref="G12:J12"/>
    <mergeCell ref="E88:F88"/>
    <mergeCell ref="G88:I88"/>
    <mergeCell ref="B79:H79"/>
    <mergeCell ref="C88:D88"/>
    <mergeCell ref="C81:D81"/>
    <mergeCell ref="E81:F81"/>
    <mergeCell ref="G81:I81"/>
    <mergeCell ref="C82:D82"/>
    <mergeCell ref="E82:F82"/>
    <mergeCell ref="G82:I82"/>
    <mergeCell ref="C83:D83"/>
    <mergeCell ref="E83:F83"/>
    <mergeCell ref="G83:I83"/>
    <mergeCell ref="B72:J72"/>
    <mergeCell ref="B73:J73"/>
    <mergeCell ref="B74:J74"/>
    <mergeCell ref="B75:J75"/>
    <mergeCell ref="B76:J76"/>
    <mergeCell ref="C87:D87"/>
    <mergeCell ref="E87:F87"/>
    <mergeCell ref="G87:I87"/>
    <mergeCell ref="G84:I84"/>
    <mergeCell ref="C85:D85"/>
    <mergeCell ref="E85:F85"/>
    <mergeCell ref="G85:I85"/>
    <mergeCell ref="C86:D86"/>
    <mergeCell ref="E86:F86"/>
    <mergeCell ref="G86:I86"/>
    <mergeCell ref="C84:D84"/>
    <mergeCell ref="E84:F84"/>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pageSetup paperSize="9" orientation="portrait" r:id="rId1"/>
  <headerFooter>
    <oddHeader>&amp;RDESCRIPCIÓN DE LAS ASIGNATURAS</oddHeader>
    <oddFooter>&amp;R&amp;8&amp;F</oddFooter>
  </headerFooter>
  <rowBreaks count="2" manualBreakCount="2">
    <brk id="42" max="9" man="1"/>
    <brk id="7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Label 8">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4105" r:id="rId5" name="Label 9">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4106" r:id="rId6" name="Label 10">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4107" r:id="rId7" name="Label 11">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4108" r:id="rId8" name="Label 12">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4109" r:id="rId9" name="Label 13">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4116" r:id="rId15" name="Check Box 20">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mc:AlternateContent xmlns:mc="http://schemas.openxmlformats.org/markup-compatibility/2006">
          <mc:Choice Requires="x14">
            <control shapeId="4125" r:id="rId16" name="Label 29">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4126" r:id="rId17" name="Label 30">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4127" r:id="rId18" name="Label 31">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4128" r:id="rId19" name="Label 32">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4129" r:id="rId20" name="Label 33">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4130" r:id="rId21" name="Label 34">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4131" r:id="rId22" name="Check Box 35">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4132" r:id="rId23" name="Check Box 36">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4133" r:id="rId24" name="Check Box 37">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4134" r:id="rId25" name="Check Box 38">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4135" r:id="rId26" name="Check Box 39">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4136" r:id="rId27" name="Check Box 40">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T89"/>
  <sheetViews>
    <sheetView zoomScale="150" zoomScaleNormal="150" zoomScalePageLayoutView="150" workbookViewId="0">
      <selection activeCell="C22" sqref="C22"/>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 min="11" max="20" width="9.140625" style="15"/>
  </cols>
  <sheetData>
    <row r="1" spans="1:16" ht="23.1" customHeight="1" x14ac:dyDescent="0.25">
      <c r="A1" s="240" t="s">
        <v>116</v>
      </c>
      <c r="B1" s="240"/>
      <c r="C1" s="240"/>
      <c r="D1" s="240"/>
      <c r="E1" s="240"/>
      <c r="F1" s="240"/>
      <c r="G1" s="240"/>
      <c r="H1" s="240"/>
      <c r="I1" s="240"/>
      <c r="J1" s="240"/>
    </row>
    <row r="2" spans="1:16" x14ac:dyDescent="0.25">
      <c r="A2" s="15"/>
      <c r="B2" s="92"/>
      <c r="C2" s="92"/>
      <c r="D2" s="92"/>
      <c r="E2" s="92"/>
      <c r="F2" s="92"/>
      <c r="G2" s="92"/>
      <c r="H2" s="92"/>
      <c r="I2" s="92"/>
      <c r="J2" s="92"/>
    </row>
    <row r="3" spans="1:16" x14ac:dyDescent="0.25">
      <c r="A3" s="15"/>
      <c r="B3" s="44" t="s">
        <v>117</v>
      </c>
      <c r="C3" s="86" t="s">
        <v>213</v>
      </c>
      <c r="D3" s="72" t="s">
        <v>118</v>
      </c>
      <c r="E3" s="252" t="s">
        <v>215</v>
      </c>
      <c r="F3" s="253"/>
      <c r="G3" s="253"/>
      <c r="H3" s="253"/>
      <c r="I3" s="253"/>
      <c r="J3" s="253"/>
      <c r="P3" s="30" t="s">
        <v>123</v>
      </c>
    </row>
    <row r="4" spans="1:16" x14ac:dyDescent="0.25">
      <c r="A4" s="15"/>
      <c r="B4" s="92"/>
      <c r="C4" s="15"/>
      <c r="D4" s="92"/>
      <c r="E4" s="253"/>
      <c r="F4" s="253"/>
      <c r="G4" s="253"/>
      <c r="H4" s="253"/>
      <c r="I4" s="253"/>
      <c r="J4" s="253"/>
      <c r="P4" s="30" t="s">
        <v>124</v>
      </c>
    </row>
    <row r="5" spans="1:16" x14ac:dyDescent="0.25">
      <c r="A5" s="15"/>
      <c r="B5" s="92"/>
      <c r="C5" s="94"/>
      <c r="D5" s="92"/>
      <c r="E5" s="92"/>
      <c r="F5" s="92"/>
      <c r="G5" s="92"/>
      <c r="H5" s="92"/>
      <c r="I5" s="92"/>
      <c r="J5" s="92"/>
      <c r="P5" s="30" t="s">
        <v>125</v>
      </c>
    </row>
    <row r="6" spans="1:16" x14ac:dyDescent="0.25">
      <c r="A6" s="73"/>
      <c r="B6" s="44" t="s">
        <v>134</v>
      </c>
      <c r="C6" s="49"/>
      <c r="D6" s="50" t="s">
        <v>122</v>
      </c>
      <c r="E6" s="92"/>
      <c r="F6" s="92"/>
      <c r="G6" s="92"/>
      <c r="H6" s="92"/>
      <c r="I6" s="92"/>
      <c r="J6" s="92"/>
      <c r="P6" s="30" t="s">
        <v>14</v>
      </c>
    </row>
    <row r="7" spans="1:16" ht="15.75" x14ac:dyDescent="0.25">
      <c r="A7" s="15"/>
      <c r="B7" s="43" t="s">
        <v>119</v>
      </c>
      <c r="C7" s="255" t="s">
        <v>228</v>
      </c>
      <c r="D7" s="255"/>
      <c r="E7" s="255"/>
      <c r="F7" s="255"/>
      <c r="G7" s="255"/>
      <c r="H7" s="255"/>
      <c r="I7" s="255"/>
      <c r="J7" s="255"/>
      <c r="P7" s="30" t="s">
        <v>15</v>
      </c>
    </row>
    <row r="8" spans="1:16" ht="15.75" x14ac:dyDescent="0.25">
      <c r="A8" s="15"/>
      <c r="B8" s="43" t="s">
        <v>120</v>
      </c>
      <c r="C8" s="255" t="s">
        <v>229</v>
      </c>
      <c r="D8" s="255"/>
      <c r="E8" s="255"/>
      <c r="F8" s="255"/>
      <c r="G8" s="255"/>
      <c r="H8" s="255"/>
      <c r="I8" s="255"/>
      <c r="J8" s="255"/>
      <c r="P8" s="30" t="s">
        <v>126</v>
      </c>
    </row>
    <row r="9" spans="1:16" ht="15.75" x14ac:dyDescent="0.25">
      <c r="A9" s="15"/>
      <c r="B9" s="43" t="s">
        <v>121</v>
      </c>
      <c r="C9" s="255" t="s">
        <v>230</v>
      </c>
      <c r="D9" s="255"/>
      <c r="E9" s="255"/>
      <c r="F9" s="255"/>
      <c r="G9" s="255"/>
      <c r="H9" s="255"/>
      <c r="I9" s="255"/>
      <c r="J9" s="255"/>
      <c r="M9" s="55"/>
    </row>
    <row r="10" spans="1:16" x14ac:dyDescent="0.25">
      <c r="A10" s="15"/>
      <c r="B10" s="92"/>
      <c r="C10" s="93"/>
      <c r="D10" s="93"/>
      <c r="E10" s="93"/>
      <c r="F10" s="93"/>
      <c r="G10" s="93"/>
      <c r="H10" s="93"/>
      <c r="I10" s="93"/>
      <c r="J10" s="93"/>
    </row>
    <row r="11" spans="1:16" ht="14.1" customHeight="1" x14ac:dyDescent="0.25">
      <c r="A11" s="15"/>
      <c r="B11" s="256" t="s">
        <v>127</v>
      </c>
      <c r="C11" s="256"/>
      <c r="D11" s="256"/>
      <c r="E11" s="87" t="s">
        <v>218</v>
      </c>
      <c r="G11" s="57" t="s">
        <v>142</v>
      </c>
      <c r="H11" s="254" t="s">
        <v>123</v>
      </c>
      <c r="I11" s="254"/>
      <c r="J11" s="254"/>
    </row>
    <row r="12" spans="1:16" ht="15.95" customHeight="1" x14ac:dyDescent="0.25">
      <c r="A12" s="15"/>
      <c r="B12" s="99" t="s">
        <v>143</v>
      </c>
      <c r="C12" s="92"/>
      <c r="D12" s="92"/>
      <c r="E12" s="92"/>
      <c r="F12" s="92"/>
      <c r="G12" s="258" t="s">
        <v>144</v>
      </c>
      <c r="H12" s="258"/>
      <c r="I12" s="258"/>
      <c r="J12" s="258"/>
      <c r="M12" s="16"/>
    </row>
    <row r="13" spans="1:16" x14ac:dyDescent="0.25">
      <c r="A13" s="15"/>
      <c r="B13" s="100" t="s">
        <v>138</v>
      </c>
      <c r="C13" s="92"/>
      <c r="D13" s="15"/>
      <c r="E13" s="15"/>
      <c r="F13" s="15"/>
      <c r="G13" s="15"/>
      <c r="H13" s="15"/>
      <c r="I13" s="90"/>
      <c r="J13" s="15"/>
      <c r="M13" s="16"/>
    </row>
    <row r="14" spans="1:16" x14ac:dyDescent="0.25">
      <c r="A14" s="15"/>
      <c r="B14" s="100"/>
      <c r="C14" s="92"/>
      <c r="D14" s="15"/>
      <c r="E14" s="15"/>
      <c r="F14" s="15"/>
      <c r="G14" s="15"/>
      <c r="H14" s="15"/>
      <c r="I14" s="90"/>
      <c r="J14" s="15"/>
      <c r="M14" s="16"/>
    </row>
    <row r="15" spans="1:16" ht="14.1" customHeight="1" x14ac:dyDescent="0.25">
      <c r="A15" s="15"/>
      <c r="B15" s="259" t="s">
        <v>139</v>
      </c>
      <c r="C15" s="91"/>
      <c r="D15" s="63" t="s">
        <v>140</v>
      </c>
      <c r="E15" s="46"/>
      <c r="F15" s="46"/>
      <c r="G15" s="62" t="s">
        <v>141</v>
      </c>
      <c r="H15" s="46"/>
      <c r="I15" s="15"/>
      <c r="J15" s="91"/>
      <c r="L15" s="51"/>
      <c r="M15" s="16"/>
      <c r="N15" s="51"/>
      <c r="O15" s="16"/>
    </row>
    <row r="16" spans="1:16" x14ac:dyDescent="0.25">
      <c r="A16" s="15"/>
      <c r="B16" s="259"/>
      <c r="C16" s="90"/>
      <c r="D16" s="58" t="s">
        <v>23</v>
      </c>
      <c r="E16" s="88" t="s">
        <v>218</v>
      </c>
      <c r="G16" s="58" t="s">
        <v>25</v>
      </c>
      <c r="H16" s="59"/>
      <c r="I16" s="15"/>
      <c r="J16" s="91"/>
      <c r="L16" s="51"/>
      <c r="M16" s="16"/>
      <c r="N16" s="51"/>
      <c r="O16" s="16"/>
    </row>
    <row r="17" spans="1:20" x14ac:dyDescent="0.25">
      <c r="A17" s="15"/>
      <c r="B17" s="101"/>
      <c r="C17" s="15"/>
      <c r="D17" s="60" t="s">
        <v>24</v>
      </c>
      <c r="E17" s="61"/>
      <c r="F17" s="46"/>
      <c r="G17" s="60" t="s">
        <v>26</v>
      </c>
      <c r="H17" s="61"/>
      <c r="I17" s="15"/>
      <c r="J17" s="91"/>
      <c r="L17" s="51"/>
      <c r="N17" s="51"/>
      <c r="O17" s="16"/>
    </row>
    <row r="18" spans="1:20" x14ac:dyDescent="0.25">
      <c r="A18" s="15"/>
      <c r="B18" s="102"/>
      <c r="C18" s="15"/>
      <c r="D18" s="58" t="s">
        <v>27</v>
      </c>
      <c r="E18" s="59"/>
      <c r="G18" s="58" t="s">
        <v>29</v>
      </c>
      <c r="H18" s="59"/>
      <c r="I18" s="15"/>
      <c r="J18" s="91"/>
      <c r="L18" s="51"/>
      <c r="N18" s="51"/>
      <c r="O18" s="16"/>
    </row>
    <row r="19" spans="1:20" x14ac:dyDescent="0.25">
      <c r="A19" s="15"/>
      <c r="B19" s="202" t="s">
        <v>36</v>
      </c>
      <c r="C19" s="203" t="s">
        <v>37</v>
      </c>
      <c r="D19" s="60" t="s">
        <v>28</v>
      </c>
      <c r="E19" s="61"/>
      <c r="G19" s="60" t="s">
        <v>30</v>
      </c>
      <c r="H19" s="61"/>
      <c r="I19" s="15"/>
      <c r="J19" s="92"/>
    </row>
    <row r="20" spans="1:20" x14ac:dyDescent="0.25">
      <c r="A20" s="15"/>
      <c r="B20" s="204"/>
      <c r="C20" s="203" t="s">
        <v>38</v>
      </c>
      <c r="D20" s="58" t="s">
        <v>31</v>
      </c>
      <c r="E20" s="59"/>
      <c r="G20" s="58" t="s">
        <v>33</v>
      </c>
      <c r="H20" s="59"/>
      <c r="I20" s="15"/>
      <c r="J20" s="91"/>
      <c r="L20" s="51"/>
      <c r="N20" s="51"/>
    </row>
    <row r="21" spans="1:20" x14ac:dyDescent="0.25">
      <c r="A21" s="15"/>
      <c r="B21" s="204"/>
      <c r="C21" s="203"/>
      <c r="D21" s="60" t="s">
        <v>32</v>
      </c>
      <c r="E21" s="61"/>
      <c r="G21" s="60" t="s">
        <v>34</v>
      </c>
      <c r="H21" s="61"/>
      <c r="I21" s="15"/>
      <c r="J21" s="91"/>
      <c r="L21" s="51"/>
      <c r="N21" s="51"/>
    </row>
    <row r="22" spans="1:20" x14ac:dyDescent="0.25">
      <c r="A22" s="15"/>
      <c r="B22" s="15"/>
      <c r="C22" s="15"/>
      <c r="D22" s="95"/>
      <c r="E22" s="96"/>
      <c r="F22" s="15"/>
      <c r="G22" s="95"/>
      <c r="H22" s="96"/>
      <c r="I22" s="15"/>
      <c r="J22" s="91"/>
      <c r="L22" s="51"/>
      <c r="N22" s="51"/>
    </row>
    <row r="23" spans="1:20" x14ac:dyDescent="0.25">
      <c r="A23" s="15"/>
      <c r="B23" s="15"/>
      <c r="C23" s="15"/>
      <c r="D23" s="95"/>
      <c r="E23" s="96"/>
      <c r="F23" s="15"/>
      <c r="G23" s="95"/>
      <c r="H23" s="96"/>
      <c r="I23" s="15"/>
      <c r="J23" s="91"/>
      <c r="L23" s="51"/>
      <c r="N23" s="51"/>
    </row>
    <row r="24" spans="1:20" x14ac:dyDescent="0.25">
      <c r="A24" s="73"/>
      <c r="B24" s="5" t="s">
        <v>149</v>
      </c>
      <c r="D24" s="15"/>
      <c r="E24" s="15"/>
      <c r="F24" s="15"/>
      <c r="G24" s="15"/>
      <c r="H24" s="15"/>
      <c r="I24" s="15"/>
      <c r="J24" s="15"/>
      <c r="L24" s="51"/>
      <c r="N24" s="51"/>
    </row>
    <row r="25" spans="1:20" s="75" customFormat="1" x14ac:dyDescent="0.25">
      <c r="A25" s="15"/>
      <c r="B25" s="103" t="s">
        <v>150</v>
      </c>
      <c r="C25" s="15"/>
      <c r="D25" s="15"/>
      <c r="E25" s="15"/>
      <c r="F25" s="15"/>
      <c r="G25" s="15"/>
      <c r="H25" s="15"/>
      <c r="I25" s="15"/>
      <c r="J25" s="15"/>
      <c r="K25" s="15"/>
      <c r="L25" s="51"/>
      <c r="M25" s="15"/>
      <c r="N25" s="51"/>
      <c r="O25" s="15"/>
      <c r="P25" s="15"/>
      <c r="Q25" s="15"/>
      <c r="R25" s="15"/>
      <c r="S25" s="15"/>
      <c r="T25" s="15"/>
    </row>
    <row r="26" spans="1:20" s="75" customFormat="1" x14ac:dyDescent="0.25">
      <c r="A26" s="15">
        <v>1</v>
      </c>
      <c r="B26" s="211" t="s">
        <v>651</v>
      </c>
      <c r="C26" s="212"/>
      <c r="D26" s="212"/>
      <c r="E26" s="212"/>
      <c r="F26" s="212"/>
      <c r="G26" s="212"/>
      <c r="H26" s="212"/>
      <c r="I26" s="212"/>
      <c r="J26" s="212"/>
      <c r="K26" s="15"/>
      <c r="L26" s="51"/>
      <c r="M26" s="15"/>
      <c r="N26" s="51"/>
      <c r="O26" s="15"/>
      <c r="P26" s="15"/>
      <c r="Q26" s="15"/>
      <c r="R26" s="15"/>
      <c r="S26" s="15"/>
      <c r="T26" s="15"/>
    </row>
    <row r="27" spans="1:20" s="75" customFormat="1" x14ac:dyDescent="0.25">
      <c r="A27" s="15">
        <v>2</v>
      </c>
      <c r="B27" s="211" t="s">
        <v>652</v>
      </c>
      <c r="C27" s="212"/>
      <c r="D27" s="212"/>
      <c r="E27" s="212"/>
      <c r="F27" s="212"/>
      <c r="G27" s="212"/>
      <c r="H27" s="212"/>
      <c r="I27" s="212"/>
      <c r="J27" s="212"/>
      <c r="K27" s="15"/>
      <c r="L27" s="51"/>
      <c r="M27" s="15"/>
      <c r="N27" s="51"/>
      <c r="O27" s="15"/>
      <c r="P27" s="15"/>
      <c r="Q27" s="15"/>
      <c r="R27" s="15"/>
      <c r="S27" s="15"/>
      <c r="T27" s="15"/>
    </row>
    <row r="28" spans="1:20" s="75" customFormat="1" x14ac:dyDescent="0.25">
      <c r="A28" s="15">
        <v>3</v>
      </c>
      <c r="B28" s="211" t="s">
        <v>653</v>
      </c>
      <c r="C28" s="212"/>
      <c r="D28" s="212"/>
      <c r="E28" s="212"/>
      <c r="F28" s="212"/>
      <c r="G28" s="212"/>
      <c r="H28" s="212"/>
      <c r="I28" s="212"/>
      <c r="J28" s="212"/>
      <c r="K28" s="15"/>
      <c r="L28" s="51"/>
      <c r="M28" s="15"/>
      <c r="N28" s="51"/>
      <c r="O28" s="15"/>
      <c r="P28" s="15"/>
      <c r="Q28" s="15"/>
      <c r="R28" s="15"/>
      <c r="S28" s="15"/>
      <c r="T28" s="15"/>
    </row>
    <row r="29" spans="1:20" s="75" customFormat="1" x14ac:dyDescent="0.25">
      <c r="A29" s="15">
        <v>4</v>
      </c>
      <c r="B29" s="211" t="s">
        <v>654</v>
      </c>
      <c r="C29" s="212"/>
      <c r="D29" s="212"/>
      <c r="E29" s="212"/>
      <c r="F29" s="212"/>
      <c r="G29" s="212"/>
      <c r="H29" s="212"/>
      <c r="I29" s="212"/>
      <c r="J29" s="212"/>
      <c r="K29" s="15"/>
      <c r="L29" s="51"/>
      <c r="M29" s="15"/>
      <c r="N29" s="51"/>
      <c r="O29" s="15"/>
      <c r="P29" s="15"/>
      <c r="Q29" s="15"/>
      <c r="R29" s="15"/>
      <c r="S29" s="15"/>
      <c r="T29" s="15"/>
    </row>
    <row r="30" spans="1:20" s="75" customFormat="1" x14ac:dyDescent="0.25">
      <c r="A30" s="15">
        <v>5</v>
      </c>
      <c r="B30" s="211" t="s">
        <v>655</v>
      </c>
      <c r="C30" s="212"/>
      <c r="D30" s="212"/>
      <c r="E30" s="212"/>
      <c r="F30" s="212"/>
      <c r="G30" s="212"/>
      <c r="H30" s="212"/>
      <c r="I30" s="212"/>
      <c r="J30" s="212"/>
      <c r="K30" s="15"/>
      <c r="L30" s="51"/>
      <c r="M30" s="15"/>
      <c r="N30" s="51"/>
      <c r="O30" s="15"/>
      <c r="P30" s="15"/>
      <c r="Q30" s="15"/>
      <c r="R30" s="15"/>
      <c r="S30" s="15"/>
      <c r="T30" s="15"/>
    </row>
    <row r="31" spans="1:20" s="75" customFormat="1" x14ac:dyDescent="0.25">
      <c r="A31" s="15">
        <v>6</v>
      </c>
      <c r="B31" s="211" t="s">
        <v>656</v>
      </c>
      <c r="C31" s="212"/>
      <c r="D31" s="212"/>
      <c r="E31" s="212"/>
      <c r="F31" s="212"/>
      <c r="G31" s="212"/>
      <c r="H31" s="212"/>
      <c r="I31" s="212"/>
      <c r="J31" s="212"/>
      <c r="K31" s="15"/>
      <c r="L31" s="51"/>
      <c r="M31" s="15"/>
      <c r="N31" s="51"/>
      <c r="O31" s="15"/>
      <c r="P31" s="15"/>
      <c r="Q31" s="15"/>
      <c r="R31" s="15"/>
      <c r="S31" s="15"/>
      <c r="T31" s="15"/>
    </row>
    <row r="32" spans="1:20" s="75" customFormat="1" x14ac:dyDescent="0.25">
      <c r="A32" s="15">
        <v>7</v>
      </c>
      <c r="B32" s="211" t="s">
        <v>657</v>
      </c>
      <c r="C32" s="212"/>
      <c r="D32" s="212"/>
      <c r="E32" s="212"/>
      <c r="F32" s="212"/>
      <c r="G32" s="212"/>
      <c r="H32" s="212"/>
      <c r="I32" s="212"/>
      <c r="J32" s="212"/>
      <c r="K32" s="15"/>
      <c r="L32" s="51"/>
      <c r="M32" s="15"/>
      <c r="N32" s="51"/>
      <c r="O32" s="15"/>
      <c r="P32" s="15"/>
      <c r="Q32" s="15"/>
      <c r="R32" s="15"/>
      <c r="S32" s="15"/>
      <c r="T32" s="15"/>
    </row>
    <row r="33" spans="1:20" s="75" customFormat="1" x14ac:dyDescent="0.25">
      <c r="A33" s="15"/>
      <c r="B33" s="15"/>
      <c r="C33" s="15"/>
      <c r="D33" s="15"/>
      <c r="E33" s="15"/>
      <c r="F33" s="15"/>
      <c r="G33" s="15"/>
      <c r="H33" s="15"/>
      <c r="I33" s="15"/>
      <c r="J33" s="15"/>
      <c r="K33" s="15"/>
      <c r="L33" s="51"/>
      <c r="M33" s="15"/>
      <c r="N33" s="51"/>
      <c r="O33" s="15"/>
      <c r="P33" s="15"/>
      <c r="Q33" s="15"/>
      <c r="R33" s="15"/>
      <c r="S33" s="15"/>
      <c r="T33" s="15"/>
    </row>
    <row r="34" spans="1:20" s="75" customFormat="1" x14ac:dyDescent="0.25">
      <c r="A34" s="15"/>
      <c r="B34" s="15"/>
      <c r="C34" s="15"/>
      <c r="D34" s="95"/>
      <c r="E34" s="96"/>
      <c r="F34" s="15"/>
      <c r="G34" s="95"/>
      <c r="H34" s="96"/>
      <c r="I34" s="15"/>
      <c r="J34" s="91"/>
      <c r="K34" s="15"/>
      <c r="L34" s="51"/>
      <c r="M34" s="15"/>
      <c r="N34" s="51"/>
      <c r="O34" s="15"/>
      <c r="P34" s="15"/>
      <c r="Q34" s="15"/>
      <c r="R34" s="15"/>
      <c r="S34" s="15"/>
      <c r="T34" s="15"/>
    </row>
    <row r="35" spans="1:20" x14ac:dyDescent="0.25">
      <c r="A35" s="97"/>
      <c r="B35" s="98" t="s">
        <v>135</v>
      </c>
      <c r="C35" s="91"/>
      <c r="D35" s="15"/>
      <c r="E35" s="51"/>
      <c r="F35" s="16"/>
      <c r="G35" s="15"/>
      <c r="H35" s="51"/>
      <c r="I35" s="16"/>
      <c r="J35" s="91"/>
      <c r="L35" s="51"/>
      <c r="N35" s="51"/>
    </row>
    <row r="36" spans="1:20" x14ac:dyDescent="0.25">
      <c r="B36" s="70" t="s">
        <v>136</v>
      </c>
      <c r="C36" s="47"/>
      <c r="E36" s="2"/>
      <c r="F36" s="16"/>
      <c r="G36" s="15"/>
      <c r="H36" s="51"/>
      <c r="I36" s="16"/>
      <c r="J36" s="47"/>
      <c r="L36" s="51"/>
      <c r="N36" s="51"/>
    </row>
    <row r="37" spans="1:20" x14ac:dyDescent="0.25">
      <c r="B37" s="41" t="s">
        <v>128</v>
      </c>
      <c r="C37" s="41"/>
      <c r="I37" s="41"/>
      <c r="J37" s="41"/>
    </row>
    <row r="38" spans="1:20" ht="117" customHeight="1" x14ac:dyDescent="0.25">
      <c r="B38" s="257" t="s">
        <v>231</v>
      </c>
      <c r="C38" s="257"/>
      <c r="D38" s="257"/>
      <c r="E38" s="257"/>
      <c r="F38" s="257"/>
      <c r="G38" s="257"/>
      <c r="H38" s="257"/>
      <c r="I38" s="257"/>
      <c r="J38" s="257"/>
    </row>
    <row r="39" spans="1:20" x14ac:dyDescent="0.25">
      <c r="B39" s="48" t="s">
        <v>129</v>
      </c>
      <c r="C39" s="48"/>
      <c r="D39" s="48"/>
      <c r="E39" s="48"/>
      <c r="F39" s="48"/>
      <c r="G39" s="48"/>
      <c r="H39" s="48"/>
      <c r="I39" s="48"/>
      <c r="J39" s="48"/>
    </row>
    <row r="40" spans="1:20" ht="135" customHeight="1" x14ac:dyDescent="0.25">
      <c r="B40" s="257" t="s">
        <v>232</v>
      </c>
      <c r="C40" s="260"/>
      <c r="D40" s="260"/>
      <c r="E40" s="260"/>
      <c r="F40" s="260"/>
      <c r="G40" s="260"/>
      <c r="H40" s="260"/>
      <c r="I40" s="260"/>
      <c r="J40" s="260"/>
    </row>
    <row r="41" spans="1:20" x14ac:dyDescent="0.25">
      <c r="B41" s="48" t="s">
        <v>130</v>
      </c>
      <c r="C41" s="48"/>
      <c r="D41" s="48"/>
      <c r="E41" s="48"/>
      <c r="F41" s="48"/>
      <c r="G41" s="48"/>
      <c r="H41" s="48"/>
      <c r="I41" s="48"/>
      <c r="J41" s="48"/>
    </row>
    <row r="42" spans="1:20" ht="108.95" customHeight="1" x14ac:dyDescent="0.25">
      <c r="B42" s="257" t="s">
        <v>233</v>
      </c>
      <c r="C42" s="257"/>
      <c r="D42" s="257"/>
      <c r="E42" s="257"/>
      <c r="F42" s="257"/>
      <c r="G42" s="257"/>
      <c r="H42" s="257"/>
      <c r="I42" s="257"/>
      <c r="J42" s="257"/>
    </row>
    <row r="43" spans="1:20" x14ac:dyDescent="0.25">
      <c r="B43" s="42"/>
      <c r="C43" s="42"/>
      <c r="D43" s="42"/>
      <c r="E43" s="42"/>
      <c r="F43" s="42"/>
      <c r="G43" s="42"/>
      <c r="H43" s="42"/>
      <c r="I43" s="42"/>
      <c r="J43" s="42"/>
    </row>
    <row r="44" spans="1:20" x14ac:dyDescent="0.25">
      <c r="A44" s="73"/>
      <c r="B44" s="5" t="s">
        <v>47</v>
      </c>
      <c r="H44" s="39"/>
      <c r="I44" s="39"/>
      <c r="J44" s="39"/>
    </row>
    <row r="45" spans="1:20" x14ac:dyDescent="0.25">
      <c r="B45" s="5" t="s">
        <v>49</v>
      </c>
      <c r="H45" s="40"/>
      <c r="I45" s="40"/>
      <c r="J45" s="40"/>
    </row>
    <row r="46" spans="1:20" x14ac:dyDescent="0.25">
      <c r="B46" t="s">
        <v>105</v>
      </c>
      <c r="H46" s="38"/>
      <c r="I46" s="38"/>
      <c r="J46" s="38"/>
    </row>
    <row r="47" spans="1:20" x14ac:dyDescent="0.25">
      <c r="A47">
        <v>1</v>
      </c>
      <c r="B47" s="211" t="s">
        <v>219</v>
      </c>
      <c r="C47" s="212"/>
      <c r="D47" s="212"/>
      <c r="E47" s="212"/>
      <c r="F47" s="212"/>
      <c r="G47" s="212"/>
      <c r="H47" s="212"/>
      <c r="I47" s="212"/>
      <c r="J47" s="212"/>
    </row>
    <row r="48" spans="1:20" ht="33.950000000000003" customHeight="1" x14ac:dyDescent="0.25">
      <c r="A48" s="6">
        <v>2</v>
      </c>
      <c r="B48" s="215" t="s">
        <v>220</v>
      </c>
      <c r="C48" s="216"/>
      <c r="D48" s="216"/>
      <c r="E48" s="216"/>
      <c r="F48" s="216"/>
      <c r="G48" s="216"/>
      <c r="H48" s="216"/>
      <c r="I48" s="216"/>
      <c r="J48" s="216"/>
    </row>
    <row r="49" spans="1:10" x14ac:dyDescent="0.25">
      <c r="A49">
        <v>3</v>
      </c>
      <c r="B49" s="211" t="s">
        <v>221</v>
      </c>
      <c r="C49" s="212"/>
      <c r="D49" s="212"/>
      <c r="E49" s="212"/>
      <c r="F49" s="212"/>
      <c r="G49" s="212"/>
      <c r="H49" s="212"/>
      <c r="I49" s="212"/>
      <c r="J49" s="212"/>
    </row>
    <row r="50" spans="1:10" ht="30" customHeight="1" x14ac:dyDescent="0.25">
      <c r="A50" s="6">
        <v>4</v>
      </c>
      <c r="B50" s="215" t="s">
        <v>222</v>
      </c>
      <c r="C50" s="216"/>
      <c r="D50" s="216"/>
      <c r="E50" s="216"/>
      <c r="F50" s="216"/>
      <c r="G50" s="216"/>
      <c r="H50" s="216"/>
      <c r="I50" s="216"/>
      <c r="J50" s="216"/>
    </row>
    <row r="51" spans="1:10" x14ac:dyDescent="0.25">
      <c r="B51" s="5" t="s">
        <v>51</v>
      </c>
    </row>
    <row r="52" spans="1:10" x14ac:dyDescent="0.25">
      <c r="B52" t="s">
        <v>106</v>
      </c>
    </row>
    <row r="53" spans="1:10" x14ac:dyDescent="0.25">
      <c r="A53">
        <v>1</v>
      </c>
      <c r="B53" s="246"/>
      <c r="C53" s="246"/>
      <c r="D53" s="246"/>
      <c r="E53" s="246"/>
      <c r="F53" s="246"/>
      <c r="G53" s="246"/>
      <c r="H53" s="246"/>
      <c r="I53" s="246"/>
      <c r="J53" s="246"/>
    </row>
    <row r="54" spans="1:10" x14ac:dyDescent="0.25">
      <c r="A54">
        <v>2</v>
      </c>
      <c r="B54" s="246"/>
      <c r="C54" s="246"/>
      <c r="D54" s="246"/>
      <c r="E54" s="246"/>
      <c r="F54" s="246"/>
      <c r="G54" s="246"/>
      <c r="H54" s="246"/>
      <c r="I54" s="246"/>
      <c r="J54" s="246"/>
    </row>
    <row r="55" spans="1:10" x14ac:dyDescent="0.25">
      <c r="B55" s="5" t="s">
        <v>53</v>
      </c>
      <c r="G55" s="15"/>
      <c r="H55" s="39"/>
      <c r="I55" s="39"/>
      <c r="J55" s="39"/>
    </row>
    <row r="56" spans="1:10" x14ac:dyDescent="0.25">
      <c r="B56" t="s">
        <v>107</v>
      </c>
      <c r="G56" s="15"/>
      <c r="H56" s="37"/>
      <c r="I56" s="37"/>
      <c r="J56" s="37"/>
    </row>
    <row r="57" spans="1:10" x14ac:dyDescent="0.25">
      <c r="A57" s="6">
        <v>1</v>
      </c>
      <c r="B57" s="215" t="s">
        <v>223</v>
      </c>
      <c r="C57" s="216"/>
      <c r="D57" s="216"/>
      <c r="E57" s="216"/>
      <c r="F57" s="216"/>
      <c r="G57" s="216"/>
      <c r="H57" s="216"/>
      <c r="I57" s="216"/>
      <c r="J57" s="216"/>
    </row>
    <row r="58" spans="1:10" x14ac:dyDescent="0.25">
      <c r="B58" s="5" t="s">
        <v>1</v>
      </c>
      <c r="D58" s="5"/>
      <c r="H58" s="37"/>
      <c r="I58" s="37"/>
      <c r="J58" s="37"/>
    </row>
    <row r="59" spans="1:10" x14ac:dyDescent="0.25">
      <c r="B59" s="224" t="s">
        <v>55</v>
      </c>
      <c r="C59" s="224"/>
      <c r="D59" s="224"/>
      <c r="E59" s="224"/>
      <c r="F59" s="224"/>
      <c r="G59" s="224"/>
      <c r="H59" s="224"/>
      <c r="I59" s="224"/>
      <c r="J59" s="224"/>
    </row>
    <row r="60" spans="1:10" x14ac:dyDescent="0.25">
      <c r="B60" s="84"/>
      <c r="C60" s="84"/>
      <c r="D60" s="84"/>
      <c r="E60" s="84"/>
      <c r="F60" s="84"/>
      <c r="H60" s="37"/>
      <c r="I60" s="37"/>
      <c r="J60" s="37"/>
    </row>
    <row r="61" spans="1:10" ht="15.75" x14ac:dyDescent="0.25">
      <c r="B61" s="84"/>
      <c r="C61" s="247" t="s">
        <v>131</v>
      </c>
      <c r="D61" s="248"/>
      <c r="E61" s="54" t="s">
        <v>132</v>
      </c>
      <c r="F61" s="247" t="s">
        <v>133</v>
      </c>
      <c r="G61" s="248"/>
      <c r="H61" s="37"/>
      <c r="I61" s="37"/>
      <c r="J61" s="37"/>
    </row>
    <row r="62" spans="1:10" x14ac:dyDescent="0.25">
      <c r="B62" s="84"/>
      <c r="C62" s="238" t="s">
        <v>189</v>
      </c>
      <c r="D62" s="239"/>
      <c r="E62" s="52">
        <v>55</v>
      </c>
      <c r="F62" s="235">
        <v>0.46</v>
      </c>
      <c r="G62" s="237"/>
      <c r="H62" s="37"/>
      <c r="I62" s="37"/>
      <c r="J62" s="37"/>
    </row>
    <row r="63" spans="1:10" ht="14.1" customHeight="1" x14ac:dyDescent="0.25">
      <c r="B63" s="84"/>
      <c r="C63" s="230" t="s">
        <v>190</v>
      </c>
      <c r="D63" s="231"/>
      <c r="E63" s="53">
        <v>25</v>
      </c>
      <c r="F63" s="232">
        <v>0.46</v>
      </c>
      <c r="G63" s="233"/>
      <c r="H63" s="37"/>
      <c r="I63" s="37"/>
      <c r="J63" s="37"/>
    </row>
    <row r="64" spans="1:10" x14ac:dyDescent="0.25">
      <c r="B64" s="84"/>
      <c r="C64" s="238" t="s">
        <v>191</v>
      </c>
      <c r="D64" s="239"/>
      <c r="E64" s="52">
        <v>30</v>
      </c>
      <c r="F64" s="235">
        <v>0.31</v>
      </c>
      <c r="G64" s="237"/>
      <c r="H64" s="37"/>
      <c r="I64" s="37"/>
      <c r="J64" s="37"/>
    </row>
    <row r="65" spans="1:10" ht="15" customHeight="1" x14ac:dyDescent="0.25">
      <c r="B65" s="84"/>
      <c r="C65" s="249" t="s">
        <v>193</v>
      </c>
      <c r="D65" s="250"/>
      <c r="E65" s="53">
        <v>30</v>
      </c>
      <c r="F65" s="232">
        <v>0.31</v>
      </c>
      <c r="G65" s="233"/>
      <c r="H65" s="37"/>
      <c r="I65" s="37"/>
      <c r="J65" s="37"/>
    </row>
    <row r="66" spans="1:10" x14ac:dyDescent="0.25">
      <c r="B66" s="84"/>
      <c r="C66" s="238" t="s">
        <v>224</v>
      </c>
      <c r="D66" s="239"/>
      <c r="E66" s="52">
        <v>10</v>
      </c>
      <c r="F66" s="235">
        <v>0.51</v>
      </c>
      <c r="G66" s="237"/>
      <c r="H66" s="37"/>
      <c r="I66" s="37"/>
      <c r="J66" s="37"/>
    </row>
    <row r="67" spans="1:10" x14ac:dyDescent="0.25">
      <c r="B67" s="84"/>
      <c r="C67" s="84"/>
      <c r="D67" s="84"/>
      <c r="E67" s="84"/>
      <c r="F67" s="84"/>
      <c r="H67" s="37"/>
      <c r="I67" s="37"/>
      <c r="J67" s="37"/>
    </row>
    <row r="68" spans="1:10" x14ac:dyDescent="0.25">
      <c r="A68" s="73"/>
      <c r="B68" s="5" t="s">
        <v>60</v>
      </c>
    </row>
    <row r="69" spans="1:10" x14ac:dyDescent="0.25">
      <c r="B69" s="1" t="s">
        <v>61</v>
      </c>
    </row>
    <row r="70" spans="1:10" x14ac:dyDescent="0.25">
      <c r="A70">
        <v>1</v>
      </c>
      <c r="B70" s="211" t="s">
        <v>196</v>
      </c>
      <c r="C70" s="212"/>
      <c r="D70" s="212"/>
      <c r="E70" s="212"/>
      <c r="F70" s="212"/>
      <c r="G70" s="212"/>
      <c r="H70" s="212"/>
      <c r="I70" s="212"/>
      <c r="J70" s="212"/>
    </row>
    <row r="71" spans="1:10" x14ac:dyDescent="0.25">
      <c r="A71">
        <v>2</v>
      </c>
      <c r="B71" s="211" t="s">
        <v>197</v>
      </c>
      <c r="C71" s="212"/>
      <c r="D71" s="212"/>
      <c r="E71" s="212"/>
      <c r="F71" s="212"/>
      <c r="G71" s="212"/>
      <c r="H71" s="212"/>
      <c r="I71" s="212"/>
      <c r="J71" s="212"/>
    </row>
    <row r="72" spans="1:10" x14ac:dyDescent="0.25">
      <c r="A72">
        <v>3</v>
      </c>
      <c r="B72" s="211" t="s">
        <v>198</v>
      </c>
      <c r="C72" s="212"/>
      <c r="D72" s="212"/>
      <c r="E72" s="212"/>
      <c r="F72" s="212"/>
      <c r="G72" s="212"/>
      <c r="H72" s="212"/>
      <c r="I72" s="212"/>
      <c r="J72" s="212"/>
    </row>
    <row r="73" spans="1:10" x14ac:dyDescent="0.25">
      <c r="A73">
        <v>4</v>
      </c>
      <c r="B73" s="211" t="s">
        <v>199</v>
      </c>
      <c r="C73" s="212"/>
      <c r="D73" s="212"/>
      <c r="E73" s="212"/>
      <c r="F73" s="212"/>
      <c r="G73" s="212"/>
      <c r="H73" s="212"/>
      <c r="I73" s="212"/>
      <c r="J73" s="212"/>
    </row>
    <row r="74" spans="1:10" x14ac:dyDescent="0.25">
      <c r="A74">
        <v>5</v>
      </c>
      <c r="B74" s="211" t="s">
        <v>225</v>
      </c>
      <c r="C74" s="212"/>
      <c r="D74" s="212"/>
      <c r="E74" s="212"/>
      <c r="F74" s="212"/>
      <c r="G74" s="212"/>
      <c r="H74" s="212"/>
      <c r="I74" s="212"/>
      <c r="J74" s="212"/>
    </row>
    <row r="75" spans="1:10" x14ac:dyDescent="0.25">
      <c r="A75">
        <v>6</v>
      </c>
      <c r="B75" s="211" t="s">
        <v>201</v>
      </c>
      <c r="C75" s="212"/>
      <c r="D75" s="212"/>
      <c r="E75" s="212"/>
      <c r="F75" s="212"/>
      <c r="G75" s="212"/>
      <c r="H75" s="212"/>
      <c r="I75" s="212"/>
      <c r="J75" s="212"/>
    </row>
    <row r="76" spans="1:10" x14ac:dyDescent="0.25">
      <c r="A76">
        <v>7</v>
      </c>
      <c r="B76" s="211" t="s">
        <v>226</v>
      </c>
      <c r="C76" s="212"/>
      <c r="D76" s="212"/>
      <c r="E76" s="212"/>
      <c r="F76" s="212"/>
      <c r="G76" s="212"/>
      <c r="H76" s="212"/>
      <c r="I76" s="212"/>
      <c r="J76" s="212"/>
    </row>
    <row r="78" spans="1:10" x14ac:dyDescent="0.25">
      <c r="A78" s="73"/>
      <c r="B78" s="5" t="s">
        <v>2</v>
      </c>
    </row>
    <row r="79" spans="1:10" x14ac:dyDescent="0.25">
      <c r="B79" s="224" t="s">
        <v>63</v>
      </c>
      <c r="C79" s="224"/>
      <c r="D79" s="224"/>
      <c r="E79" s="224"/>
      <c r="F79" s="224"/>
      <c r="G79" s="224"/>
      <c r="H79" s="224"/>
    </row>
    <row r="80" spans="1:10" x14ac:dyDescent="0.25">
      <c r="B80" s="84"/>
      <c r="C80" s="84"/>
      <c r="D80" s="84"/>
      <c r="E80" s="84"/>
      <c r="F80" s="84"/>
      <c r="G80" s="84"/>
      <c r="H80" s="84"/>
    </row>
    <row r="81" spans="2:17" ht="15" customHeight="1" x14ac:dyDescent="0.25">
      <c r="B81" s="84"/>
      <c r="C81" s="243" t="s">
        <v>137</v>
      </c>
      <c r="D81" s="244"/>
      <c r="E81" s="243" t="s">
        <v>147</v>
      </c>
      <c r="F81" s="244"/>
      <c r="G81" s="243" t="s">
        <v>148</v>
      </c>
      <c r="H81" s="245"/>
      <c r="I81" s="244"/>
      <c r="J81" s="84"/>
    </row>
    <row r="82" spans="2:17" ht="15" customHeight="1" x14ac:dyDescent="0.25">
      <c r="B82" s="84"/>
      <c r="C82" s="238" t="s">
        <v>203</v>
      </c>
      <c r="D82" s="239"/>
      <c r="E82" s="235">
        <v>0</v>
      </c>
      <c r="F82" s="237"/>
      <c r="G82" s="235">
        <v>0.6</v>
      </c>
      <c r="H82" s="236"/>
      <c r="I82" s="237"/>
      <c r="J82" s="84"/>
    </row>
    <row r="83" spans="2:17" ht="32.25" customHeight="1" x14ac:dyDescent="0.25">
      <c r="B83" s="84"/>
      <c r="C83" s="230" t="s">
        <v>204</v>
      </c>
      <c r="D83" s="231"/>
      <c r="E83" s="232">
        <v>0</v>
      </c>
      <c r="F83" s="233"/>
      <c r="G83" s="232">
        <v>0.4</v>
      </c>
      <c r="H83" s="234"/>
      <c r="I83" s="233"/>
      <c r="J83" s="84"/>
    </row>
    <row r="84" spans="2:17" ht="15" customHeight="1" x14ac:dyDescent="0.25">
      <c r="B84" s="84"/>
      <c r="C84" s="238" t="s">
        <v>205</v>
      </c>
      <c r="D84" s="239"/>
      <c r="E84" s="235">
        <v>0</v>
      </c>
      <c r="F84" s="237"/>
      <c r="G84" s="235">
        <v>0.2</v>
      </c>
      <c r="H84" s="236"/>
      <c r="I84" s="237"/>
      <c r="J84" s="84"/>
    </row>
    <row r="85" spans="2:17" ht="15" customHeight="1" x14ac:dyDescent="0.25">
      <c r="B85" s="84"/>
      <c r="C85" s="230" t="s">
        <v>227</v>
      </c>
      <c r="D85" s="231"/>
      <c r="E85" s="232">
        <v>0</v>
      </c>
      <c r="F85" s="233"/>
      <c r="G85" s="232">
        <v>0.3</v>
      </c>
      <c r="H85" s="234"/>
      <c r="I85" s="233"/>
      <c r="J85" s="84"/>
    </row>
    <row r="86" spans="2:17" ht="15" customHeight="1" x14ac:dyDescent="0.25">
      <c r="B86" s="84"/>
      <c r="C86" s="238" t="s">
        <v>206</v>
      </c>
      <c r="D86" s="239"/>
      <c r="E86" s="235">
        <v>0.3</v>
      </c>
      <c r="F86" s="237"/>
      <c r="G86" s="235">
        <v>1</v>
      </c>
      <c r="H86" s="236"/>
      <c r="I86" s="237"/>
      <c r="J86" s="84"/>
    </row>
    <row r="87" spans="2:17" ht="15" customHeight="1" x14ac:dyDescent="0.25">
      <c r="B87" s="84"/>
      <c r="C87" s="230" t="s">
        <v>207</v>
      </c>
      <c r="D87" s="231"/>
      <c r="E87" s="232">
        <v>0</v>
      </c>
      <c r="F87" s="233"/>
      <c r="G87" s="232">
        <v>0.15</v>
      </c>
      <c r="H87" s="234"/>
      <c r="I87" s="233"/>
      <c r="J87" s="84"/>
      <c r="O87" s="89"/>
      <c r="P87" s="68"/>
      <c r="Q87" s="89"/>
    </row>
    <row r="88" spans="2:17" ht="15" customHeight="1" x14ac:dyDescent="0.25">
      <c r="B88" s="84"/>
      <c r="C88" s="238" t="s">
        <v>208</v>
      </c>
      <c r="D88" s="239"/>
      <c r="E88" s="235">
        <v>0</v>
      </c>
      <c r="F88" s="237"/>
      <c r="G88" s="235">
        <v>0.5</v>
      </c>
      <c r="H88" s="236"/>
      <c r="I88" s="237"/>
      <c r="J88" s="84"/>
    </row>
    <row r="89" spans="2:17" x14ac:dyDescent="0.25">
      <c r="D89" s="10"/>
    </row>
  </sheetData>
  <mergeCells count="71">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53:J53"/>
    <mergeCell ref="B57:J57"/>
    <mergeCell ref="F63:G63"/>
    <mergeCell ref="B47:J47"/>
    <mergeCell ref="B48:J48"/>
    <mergeCell ref="B49:J49"/>
    <mergeCell ref="B50:J50"/>
    <mergeCell ref="B54:J54"/>
    <mergeCell ref="B59:J59"/>
    <mergeCell ref="C61:D61"/>
    <mergeCell ref="F61:G61"/>
    <mergeCell ref="C62:D62"/>
    <mergeCell ref="F62:G62"/>
    <mergeCell ref="C63:D63"/>
    <mergeCell ref="B75:J75"/>
    <mergeCell ref="B76:J76"/>
    <mergeCell ref="B79:H79"/>
    <mergeCell ref="C81:D81"/>
    <mergeCell ref="E81:F81"/>
    <mergeCell ref="G81:I81"/>
    <mergeCell ref="C88:D88"/>
    <mergeCell ref="E88:F88"/>
    <mergeCell ref="G88:I88"/>
    <mergeCell ref="C83:D83"/>
    <mergeCell ref="E83:F83"/>
    <mergeCell ref="G83:I83"/>
    <mergeCell ref="C84:D84"/>
    <mergeCell ref="E84:F84"/>
    <mergeCell ref="G84:I84"/>
    <mergeCell ref="C85:D85"/>
    <mergeCell ref="E85:F85"/>
    <mergeCell ref="G85:I85"/>
    <mergeCell ref="C86:D86"/>
    <mergeCell ref="E86:F86"/>
    <mergeCell ref="G86:I86"/>
    <mergeCell ref="C87:D87"/>
    <mergeCell ref="E87:F87"/>
    <mergeCell ref="G87:I87"/>
    <mergeCell ref="C64:D64"/>
    <mergeCell ref="F64:G64"/>
    <mergeCell ref="B70:J70"/>
    <mergeCell ref="B71:J71"/>
    <mergeCell ref="B72:J72"/>
    <mergeCell ref="C82:D82"/>
    <mergeCell ref="E82:F82"/>
    <mergeCell ref="G82:I82"/>
    <mergeCell ref="C65:D65"/>
    <mergeCell ref="F65:G65"/>
    <mergeCell ref="C66:D66"/>
    <mergeCell ref="F66:G66"/>
    <mergeCell ref="B73:J73"/>
    <mergeCell ref="B74:J74"/>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rowBreaks count="1" manualBreakCount="1">
    <brk id="89" max="16383" man="1"/>
  </rowBreaks>
  <colBreaks count="1" manualBreakCount="1">
    <brk id="1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3481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481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481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482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482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482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4823"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34824"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4825"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34826"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4827"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4828"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mc:AlternateContent xmlns:mc="http://schemas.openxmlformats.org/markup-compatibility/2006">
          <mc:Choice Requires="x14">
            <control shapeId="34831" r:id="rId15" name="Label 15">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4832" r:id="rId16" name="Label 16">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4833" r:id="rId17" name="Label 17">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4834" r:id="rId18" name="Label 18">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4835" r:id="rId19" name="Label 19">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4836" r:id="rId20" name="Label 20">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4837" r:id="rId21" name="Check Box 21">
              <controlPr defaultSize="0" autoFill="0" autoLine="0" autoPict="0">
                <anchor moveWithCells="1">
                  <from>
                    <xdr:col>2</xdr:col>
                    <xdr:colOff>942975</xdr:colOff>
                    <xdr:row>12</xdr:row>
                    <xdr:rowOff>9525</xdr:rowOff>
                  </from>
                  <to>
                    <xdr:col>3</xdr:col>
                    <xdr:colOff>371475</xdr:colOff>
                    <xdr:row>13</xdr:row>
                    <xdr:rowOff>47625</xdr:rowOff>
                  </to>
                </anchor>
              </controlPr>
            </control>
          </mc:Choice>
        </mc:AlternateContent>
        <mc:AlternateContent xmlns:mc="http://schemas.openxmlformats.org/markup-compatibility/2006">
          <mc:Choice Requires="x14">
            <control shapeId="34838" r:id="rId22" name="Check Box 22">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4839" r:id="rId23" name="Check Box 23">
              <controlPr defaultSize="0" autoFill="0" autoLine="0" autoPict="0">
                <anchor moveWithCells="1">
                  <from>
                    <xdr:col>3</xdr:col>
                    <xdr:colOff>904875</xdr:colOff>
                    <xdr:row>12</xdr:row>
                    <xdr:rowOff>9525</xdr:rowOff>
                  </from>
                  <to>
                    <xdr:col>4</xdr:col>
                    <xdr:colOff>9525</xdr:colOff>
                    <xdr:row>13</xdr:row>
                    <xdr:rowOff>47625</xdr:rowOff>
                  </to>
                </anchor>
              </controlPr>
            </control>
          </mc:Choice>
        </mc:AlternateContent>
        <mc:AlternateContent xmlns:mc="http://schemas.openxmlformats.org/markup-compatibility/2006">
          <mc:Choice Requires="x14">
            <control shapeId="34840" r:id="rId24" name="Check Box 24">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4841" r:id="rId25" name="Check Box 25">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4842" r:id="rId26" name="Check Box 26">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5"/>
  <sheetViews>
    <sheetView zoomScale="150" zoomScaleNormal="150" zoomScalePageLayoutView="150" workbookViewId="0">
      <selection activeCell="D22" sqref="D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 min="11" max="16384" width="8.85546875" style="15"/>
  </cols>
  <sheetData>
    <row r="1" spans="1:16" ht="23.1" customHeight="1" x14ac:dyDescent="0.25">
      <c r="A1" s="240" t="s">
        <v>116</v>
      </c>
      <c r="B1" s="240"/>
      <c r="C1" s="240"/>
      <c r="D1" s="240"/>
      <c r="E1" s="240"/>
      <c r="F1" s="240"/>
      <c r="G1" s="240"/>
      <c r="H1" s="240"/>
      <c r="I1" s="240"/>
      <c r="J1" s="240"/>
    </row>
    <row r="2" spans="1:16" x14ac:dyDescent="0.25">
      <c r="A2" s="15"/>
      <c r="B2" s="92"/>
      <c r="C2" s="92"/>
      <c r="D2" s="92"/>
      <c r="E2" s="92"/>
      <c r="F2" s="92"/>
      <c r="G2" s="92"/>
      <c r="H2" s="92"/>
      <c r="I2" s="92"/>
      <c r="J2" s="92"/>
    </row>
    <row r="3" spans="1:16" x14ac:dyDescent="0.25">
      <c r="A3" s="15"/>
      <c r="B3" s="44" t="s">
        <v>117</v>
      </c>
      <c r="C3" s="71" t="s">
        <v>213</v>
      </c>
      <c r="D3" s="72" t="s">
        <v>118</v>
      </c>
      <c r="E3" s="266" t="s">
        <v>234</v>
      </c>
      <c r="F3" s="267"/>
      <c r="G3" s="267"/>
      <c r="H3" s="267"/>
      <c r="I3" s="267"/>
      <c r="J3" s="267"/>
      <c r="P3" s="30" t="s">
        <v>123</v>
      </c>
    </row>
    <row r="4" spans="1:16" x14ac:dyDescent="0.25">
      <c r="A4" s="15"/>
      <c r="B4" s="92"/>
      <c r="C4" s="15"/>
      <c r="D4" s="92"/>
      <c r="E4" s="267"/>
      <c r="F4" s="267"/>
      <c r="G4" s="267"/>
      <c r="H4" s="267"/>
      <c r="I4" s="267"/>
      <c r="J4" s="267"/>
      <c r="P4" s="30" t="s">
        <v>124</v>
      </c>
    </row>
    <row r="5" spans="1:16" x14ac:dyDescent="0.25">
      <c r="A5" s="15"/>
      <c r="B5" s="92"/>
      <c r="C5" s="94"/>
      <c r="D5" s="92"/>
      <c r="E5" s="92"/>
      <c r="F5" s="92"/>
      <c r="G5" s="92"/>
      <c r="H5" s="92"/>
      <c r="I5" s="92"/>
      <c r="J5" s="92"/>
      <c r="P5" s="30" t="s">
        <v>125</v>
      </c>
    </row>
    <row r="6" spans="1:16" x14ac:dyDescent="0.25">
      <c r="A6" s="73"/>
      <c r="B6" s="44" t="s">
        <v>134</v>
      </c>
      <c r="C6" s="49"/>
      <c r="D6" s="50" t="s">
        <v>122</v>
      </c>
      <c r="E6" s="92"/>
      <c r="F6" s="92"/>
      <c r="G6" s="92"/>
      <c r="H6" s="92"/>
      <c r="I6" s="92"/>
      <c r="J6" s="92"/>
      <c r="P6" s="30" t="s">
        <v>14</v>
      </c>
    </row>
    <row r="7" spans="1:16" ht="15.75" x14ac:dyDescent="0.25">
      <c r="A7" s="15"/>
      <c r="B7" s="92" t="s">
        <v>119</v>
      </c>
      <c r="C7" s="255" t="s">
        <v>235</v>
      </c>
      <c r="D7" s="255"/>
      <c r="E7" s="255"/>
      <c r="F7" s="255"/>
      <c r="G7" s="255"/>
      <c r="H7" s="255"/>
      <c r="I7" s="255"/>
      <c r="J7" s="255"/>
      <c r="P7" s="30" t="s">
        <v>15</v>
      </c>
    </row>
    <row r="8" spans="1:16" ht="15.75" x14ac:dyDescent="0.25">
      <c r="A8" s="15"/>
      <c r="B8" s="92" t="s">
        <v>120</v>
      </c>
      <c r="C8" s="255" t="s">
        <v>236</v>
      </c>
      <c r="D8" s="255"/>
      <c r="E8" s="255"/>
      <c r="F8" s="255"/>
      <c r="G8" s="255"/>
      <c r="H8" s="255"/>
      <c r="I8" s="255"/>
      <c r="J8" s="255"/>
      <c r="P8" s="30" t="s">
        <v>126</v>
      </c>
    </row>
    <row r="9" spans="1:16" ht="15.75" x14ac:dyDescent="0.25">
      <c r="A9" s="15"/>
      <c r="B9" s="92" t="s">
        <v>121</v>
      </c>
      <c r="C9" s="255" t="s">
        <v>237</v>
      </c>
      <c r="D9" s="255"/>
      <c r="E9" s="255"/>
      <c r="F9" s="255"/>
      <c r="G9" s="255"/>
      <c r="H9" s="255"/>
      <c r="I9" s="255"/>
      <c r="J9" s="255"/>
      <c r="M9" s="55"/>
    </row>
    <row r="10" spans="1:16" x14ac:dyDescent="0.25">
      <c r="A10" s="15"/>
      <c r="B10" s="92"/>
      <c r="C10" s="93"/>
      <c r="D10" s="93"/>
      <c r="E10" s="93"/>
      <c r="F10" s="93"/>
      <c r="G10" s="93"/>
      <c r="H10" s="93"/>
      <c r="I10" s="93"/>
      <c r="J10" s="93"/>
    </row>
    <row r="11" spans="1:16" ht="14.1" customHeight="1" x14ac:dyDescent="0.25">
      <c r="A11" s="15"/>
      <c r="B11" s="265" t="s">
        <v>127</v>
      </c>
      <c r="C11" s="265"/>
      <c r="D11" s="265"/>
      <c r="E11" s="56">
        <v>6</v>
      </c>
      <c r="G11" s="57" t="s">
        <v>142</v>
      </c>
      <c r="H11" s="254" t="s">
        <v>123</v>
      </c>
      <c r="I11" s="254"/>
      <c r="J11" s="254"/>
    </row>
    <row r="12" spans="1:16" ht="15.95" customHeight="1" x14ac:dyDescent="0.25">
      <c r="A12" s="15"/>
      <c r="B12" s="99" t="s">
        <v>143</v>
      </c>
      <c r="C12" s="92"/>
      <c r="D12" s="92"/>
      <c r="E12" s="92"/>
      <c r="F12" s="92"/>
      <c r="G12" s="258" t="s">
        <v>144</v>
      </c>
      <c r="H12" s="258"/>
      <c r="I12" s="258"/>
      <c r="J12" s="258"/>
      <c r="M12" s="16"/>
    </row>
    <row r="13" spans="1:16" x14ac:dyDescent="0.25">
      <c r="A13" s="15"/>
      <c r="B13" s="100" t="s">
        <v>138</v>
      </c>
      <c r="C13" s="92"/>
      <c r="D13" s="15"/>
      <c r="E13" s="15"/>
      <c r="F13" s="15"/>
      <c r="G13" s="15"/>
      <c r="H13" s="15"/>
      <c r="I13" s="90"/>
      <c r="J13" s="15"/>
      <c r="M13" s="16"/>
    </row>
    <row r="14" spans="1:16" x14ac:dyDescent="0.25">
      <c r="A14" s="15"/>
      <c r="B14" s="100"/>
      <c r="C14" s="92"/>
      <c r="D14" s="15"/>
      <c r="E14" s="15"/>
      <c r="F14" s="15"/>
      <c r="G14" s="15"/>
      <c r="H14" s="15"/>
      <c r="I14" s="90"/>
      <c r="J14" s="15"/>
      <c r="M14" s="16"/>
    </row>
    <row r="15" spans="1:16" ht="14.1" customHeight="1" x14ac:dyDescent="0.25">
      <c r="A15" s="15"/>
      <c r="B15" s="259" t="s">
        <v>139</v>
      </c>
      <c r="C15" s="91"/>
      <c r="D15" s="105" t="s">
        <v>140</v>
      </c>
      <c r="E15" s="90"/>
      <c r="F15" s="90"/>
      <c r="G15" s="104" t="s">
        <v>141</v>
      </c>
      <c r="H15" s="90"/>
      <c r="I15" s="15"/>
      <c r="J15" s="91"/>
      <c r="L15" s="51"/>
      <c r="M15" s="16"/>
      <c r="N15" s="51"/>
      <c r="O15" s="16"/>
    </row>
    <row r="16" spans="1:16" x14ac:dyDescent="0.25">
      <c r="A16" s="15"/>
      <c r="B16" s="259"/>
      <c r="C16" s="90"/>
      <c r="D16" s="106" t="s">
        <v>23</v>
      </c>
      <c r="E16" s="107">
        <v>6</v>
      </c>
      <c r="F16" s="15"/>
      <c r="G16" s="106" t="s">
        <v>25</v>
      </c>
      <c r="H16" s="107"/>
      <c r="I16" s="15"/>
      <c r="J16" s="91"/>
      <c r="L16" s="51"/>
      <c r="M16" s="16"/>
      <c r="N16" s="51"/>
      <c r="O16" s="16"/>
    </row>
    <row r="17" spans="1:15" x14ac:dyDescent="0.25">
      <c r="A17" s="15"/>
      <c r="B17" s="101"/>
      <c r="C17" s="15"/>
      <c r="D17" s="108" t="s">
        <v>24</v>
      </c>
      <c r="E17" s="109"/>
      <c r="F17" s="90"/>
      <c r="G17" s="108" t="s">
        <v>26</v>
      </c>
      <c r="H17" s="109"/>
      <c r="I17" s="15"/>
      <c r="J17" s="91"/>
      <c r="L17" s="51"/>
      <c r="N17" s="51"/>
      <c r="O17" s="16"/>
    </row>
    <row r="18" spans="1:15" x14ac:dyDescent="0.25">
      <c r="A18" s="15"/>
      <c r="B18" s="102"/>
      <c r="C18" s="15"/>
      <c r="D18" s="106" t="s">
        <v>27</v>
      </c>
      <c r="E18" s="107"/>
      <c r="F18" s="15"/>
      <c r="G18" s="106" t="s">
        <v>29</v>
      </c>
      <c r="H18" s="107"/>
      <c r="I18" s="15"/>
      <c r="J18" s="91"/>
      <c r="L18" s="51"/>
      <c r="N18" s="51"/>
      <c r="O18" s="16"/>
    </row>
    <row r="19" spans="1:15" x14ac:dyDescent="0.25">
      <c r="A19" s="15"/>
      <c r="B19" s="202" t="s">
        <v>36</v>
      </c>
      <c r="C19" s="203" t="s">
        <v>37</v>
      </c>
      <c r="D19" s="108" t="s">
        <v>28</v>
      </c>
      <c r="E19" s="109"/>
      <c r="F19" s="15"/>
      <c r="G19" s="108" t="s">
        <v>30</v>
      </c>
      <c r="H19" s="109"/>
      <c r="I19" s="15"/>
      <c r="J19" s="92"/>
    </row>
    <row r="20" spans="1:15" x14ac:dyDescent="0.25">
      <c r="A20" s="15"/>
      <c r="B20" s="204"/>
      <c r="C20" s="203" t="s">
        <v>38</v>
      </c>
      <c r="D20" s="106" t="s">
        <v>31</v>
      </c>
      <c r="E20" s="107"/>
      <c r="F20" s="15"/>
      <c r="G20" s="106" t="s">
        <v>33</v>
      </c>
      <c r="H20" s="107"/>
      <c r="I20" s="15"/>
      <c r="J20" s="91"/>
      <c r="L20" s="51"/>
      <c r="N20" s="51"/>
    </row>
    <row r="21" spans="1:15" x14ac:dyDescent="0.25">
      <c r="A21" s="15"/>
      <c r="B21" s="204"/>
      <c r="C21" s="203" t="s">
        <v>39</v>
      </c>
      <c r="D21" s="108" t="s">
        <v>32</v>
      </c>
      <c r="E21" s="109"/>
      <c r="F21" s="15"/>
      <c r="G21" s="108" t="s">
        <v>34</v>
      </c>
      <c r="H21" s="109"/>
      <c r="I21" s="15"/>
      <c r="J21" s="91"/>
      <c r="L21" s="51"/>
      <c r="N21" s="51"/>
    </row>
    <row r="22" spans="1:15" x14ac:dyDescent="0.25">
      <c r="A22" s="15"/>
      <c r="B22" s="15"/>
      <c r="C22" s="15"/>
      <c r="D22" s="95"/>
      <c r="E22" s="96"/>
      <c r="F22" s="15"/>
      <c r="G22" s="95"/>
      <c r="H22" s="96"/>
      <c r="I22" s="15"/>
      <c r="J22" s="91"/>
      <c r="L22" s="51"/>
      <c r="N22" s="51"/>
    </row>
    <row r="23" spans="1:15" x14ac:dyDescent="0.25">
      <c r="A23" s="15"/>
      <c r="B23" s="15"/>
      <c r="C23" s="15"/>
      <c r="D23" s="95"/>
      <c r="E23" s="96"/>
      <c r="F23" s="15"/>
      <c r="G23" s="95"/>
      <c r="H23" s="96"/>
      <c r="I23" s="15"/>
      <c r="J23" s="91"/>
      <c r="L23" s="51"/>
      <c r="N23" s="51"/>
    </row>
    <row r="24" spans="1:15" x14ac:dyDescent="0.25">
      <c r="A24" s="97"/>
      <c r="B24" s="110" t="s">
        <v>149</v>
      </c>
      <c r="C24" s="15"/>
      <c r="D24" s="15"/>
      <c r="E24" s="15"/>
      <c r="F24" s="15"/>
      <c r="G24" s="15"/>
      <c r="H24" s="15"/>
      <c r="I24" s="15"/>
      <c r="J24" s="15"/>
      <c r="L24" s="51"/>
      <c r="N24" s="51"/>
    </row>
    <row r="25" spans="1:15" x14ac:dyDescent="0.25">
      <c r="A25" s="15"/>
      <c r="B25" s="103" t="s">
        <v>150</v>
      </c>
      <c r="C25" s="15"/>
      <c r="D25" s="15"/>
      <c r="E25" s="15"/>
      <c r="F25" s="15"/>
      <c r="G25" s="15"/>
      <c r="H25" s="15"/>
      <c r="I25" s="15"/>
      <c r="J25" s="15"/>
      <c r="L25" s="51"/>
      <c r="N25" s="51"/>
    </row>
    <row r="26" spans="1:15" x14ac:dyDescent="0.25">
      <c r="A26" s="15">
        <v>1</v>
      </c>
      <c r="B26" s="211" t="s">
        <v>661</v>
      </c>
      <c r="C26" s="212"/>
      <c r="D26" s="212"/>
      <c r="E26" s="212"/>
      <c r="F26" s="212"/>
      <c r="G26" s="212"/>
      <c r="H26" s="212"/>
      <c r="I26" s="212"/>
      <c r="J26" s="212"/>
      <c r="L26" s="51"/>
      <c r="N26" s="51"/>
    </row>
    <row r="27" spans="1:15" x14ac:dyDescent="0.25">
      <c r="A27" s="15">
        <v>2</v>
      </c>
      <c r="B27" s="211" t="s">
        <v>662</v>
      </c>
      <c r="C27" s="212"/>
      <c r="D27" s="212"/>
      <c r="E27" s="212"/>
      <c r="F27" s="212"/>
      <c r="G27" s="212"/>
      <c r="H27" s="212"/>
      <c r="I27" s="212"/>
      <c r="J27" s="212"/>
      <c r="L27" s="51"/>
      <c r="N27" s="51"/>
    </row>
    <row r="28" spans="1:15" x14ac:dyDescent="0.25">
      <c r="A28" s="15">
        <v>3</v>
      </c>
      <c r="B28" s="211" t="s">
        <v>663</v>
      </c>
      <c r="C28" s="212"/>
      <c r="D28" s="212"/>
      <c r="E28" s="212"/>
      <c r="F28" s="212"/>
      <c r="G28" s="212"/>
      <c r="H28" s="212"/>
      <c r="I28" s="212"/>
      <c r="J28" s="212"/>
      <c r="L28" s="51"/>
      <c r="N28" s="51"/>
    </row>
    <row r="29" spans="1:15" x14ac:dyDescent="0.25">
      <c r="A29" s="15">
        <v>4</v>
      </c>
      <c r="B29" s="264"/>
      <c r="C29" s="264"/>
      <c r="D29" s="264"/>
      <c r="E29" s="264"/>
      <c r="F29" s="264"/>
      <c r="G29" s="264"/>
      <c r="H29" s="264"/>
      <c r="I29" s="264"/>
      <c r="J29" s="264"/>
      <c r="L29" s="51"/>
      <c r="N29" s="51"/>
    </row>
    <row r="30" spans="1:15" x14ac:dyDescent="0.25">
      <c r="A30" s="15">
        <v>5</v>
      </c>
      <c r="B30" s="264"/>
      <c r="C30" s="264"/>
      <c r="D30" s="264"/>
      <c r="E30" s="264"/>
      <c r="F30" s="264"/>
      <c r="G30" s="264"/>
      <c r="H30" s="264"/>
      <c r="I30" s="264"/>
      <c r="J30" s="264"/>
      <c r="L30" s="51"/>
      <c r="N30" s="51"/>
    </row>
    <row r="31" spans="1:15" x14ac:dyDescent="0.25">
      <c r="A31" s="15">
        <v>6</v>
      </c>
      <c r="B31" s="264"/>
      <c r="C31" s="264"/>
      <c r="D31" s="264"/>
      <c r="E31" s="264"/>
      <c r="F31" s="264"/>
      <c r="G31" s="264"/>
      <c r="H31" s="264"/>
      <c r="I31" s="264"/>
      <c r="J31" s="264"/>
      <c r="L31" s="51"/>
      <c r="N31" s="51"/>
    </row>
    <row r="32" spans="1:15" x14ac:dyDescent="0.25">
      <c r="A32" s="15">
        <v>7</v>
      </c>
      <c r="B32" s="264"/>
      <c r="C32" s="264"/>
      <c r="D32" s="264"/>
      <c r="E32" s="264"/>
      <c r="F32" s="264"/>
      <c r="G32" s="264"/>
      <c r="H32" s="264"/>
      <c r="I32" s="264"/>
      <c r="J32" s="264"/>
      <c r="L32" s="51"/>
      <c r="N32" s="51"/>
    </row>
    <row r="33" spans="1:14" x14ac:dyDescent="0.25">
      <c r="A33" s="15"/>
      <c r="B33" s="15"/>
      <c r="C33" s="15"/>
      <c r="D33" s="15"/>
      <c r="E33" s="15"/>
      <c r="F33" s="15"/>
      <c r="G33" s="15"/>
      <c r="H33" s="15"/>
      <c r="I33" s="15"/>
      <c r="J33" s="15"/>
      <c r="L33" s="51"/>
      <c r="N33" s="51"/>
    </row>
    <row r="34" spans="1:14" x14ac:dyDescent="0.25">
      <c r="A34" s="15"/>
      <c r="B34" s="15"/>
      <c r="C34" s="15"/>
      <c r="D34" s="95"/>
      <c r="E34" s="96"/>
      <c r="F34" s="15"/>
      <c r="G34" s="95"/>
      <c r="H34" s="96"/>
      <c r="I34" s="15"/>
      <c r="J34" s="91"/>
      <c r="L34" s="51"/>
      <c r="N34" s="51"/>
    </row>
    <row r="35" spans="1:14" x14ac:dyDescent="0.25">
      <c r="A35" s="73"/>
      <c r="B35" s="98" t="s">
        <v>135</v>
      </c>
      <c r="C35" s="91"/>
      <c r="D35" s="15"/>
      <c r="E35" s="51"/>
      <c r="F35" s="16"/>
      <c r="G35" s="15"/>
      <c r="H35" s="51"/>
      <c r="I35" s="16"/>
      <c r="J35" s="91"/>
      <c r="L35" s="51"/>
      <c r="N35" s="51"/>
    </row>
    <row r="36" spans="1:14" x14ac:dyDescent="0.25">
      <c r="A36" s="15"/>
      <c r="B36" s="111" t="s">
        <v>136</v>
      </c>
      <c r="C36" s="91"/>
      <c r="D36" s="15"/>
      <c r="E36" s="51"/>
      <c r="F36" s="16"/>
      <c r="G36" s="15"/>
      <c r="H36" s="51"/>
      <c r="I36" s="16"/>
      <c r="J36" s="91"/>
      <c r="L36" s="51"/>
      <c r="N36" s="51"/>
    </row>
    <row r="37" spans="1:14" x14ac:dyDescent="0.25">
      <c r="A37" s="15"/>
      <c r="B37" s="102" t="s">
        <v>128</v>
      </c>
      <c r="C37" s="102"/>
      <c r="D37" s="15"/>
      <c r="E37" s="15"/>
      <c r="F37" s="15"/>
      <c r="G37" s="15"/>
      <c r="H37" s="15"/>
      <c r="I37" s="102"/>
      <c r="J37" s="102"/>
    </row>
    <row r="38" spans="1:14" ht="78" customHeight="1" x14ac:dyDescent="0.25">
      <c r="A38" s="15"/>
      <c r="B38" s="251" t="s">
        <v>658</v>
      </c>
      <c r="C38" s="251"/>
      <c r="D38" s="251"/>
      <c r="E38" s="251"/>
      <c r="F38" s="251"/>
      <c r="G38" s="251"/>
      <c r="H38" s="251"/>
      <c r="I38" s="251"/>
      <c r="J38" s="251"/>
    </row>
    <row r="39" spans="1:14" x14ac:dyDescent="0.25">
      <c r="A39" s="15"/>
      <c r="B39" s="112" t="s">
        <v>129</v>
      </c>
      <c r="C39" s="112"/>
      <c r="D39" s="112"/>
      <c r="E39" s="112"/>
      <c r="F39" s="112"/>
      <c r="G39" s="112"/>
      <c r="H39" s="112"/>
      <c r="I39" s="112"/>
      <c r="J39" s="112"/>
    </row>
    <row r="40" spans="1:14" ht="84" customHeight="1" x14ac:dyDescent="0.25">
      <c r="B40" s="251" t="s">
        <v>659</v>
      </c>
      <c r="C40" s="251"/>
      <c r="D40" s="251"/>
      <c r="E40" s="251"/>
      <c r="F40" s="251"/>
      <c r="G40" s="251"/>
      <c r="H40" s="251"/>
      <c r="I40" s="251"/>
      <c r="J40" s="251"/>
    </row>
    <row r="41" spans="1:14" x14ac:dyDescent="0.25">
      <c r="A41" s="15"/>
      <c r="B41" s="112" t="s">
        <v>130</v>
      </c>
      <c r="C41" s="112"/>
      <c r="D41" s="112"/>
      <c r="E41" s="112"/>
      <c r="F41" s="112"/>
      <c r="G41" s="112"/>
      <c r="H41" s="112"/>
      <c r="I41" s="112"/>
      <c r="J41" s="112"/>
    </row>
    <row r="42" spans="1:14" ht="87" customHeight="1" x14ac:dyDescent="0.25">
      <c r="A42" s="15"/>
      <c r="B42" s="251" t="s">
        <v>660</v>
      </c>
      <c r="C42" s="251"/>
      <c r="D42" s="251"/>
      <c r="E42" s="251"/>
      <c r="F42" s="251"/>
      <c r="G42" s="251"/>
      <c r="H42" s="251"/>
      <c r="I42" s="251"/>
      <c r="J42" s="251"/>
    </row>
    <row r="43" spans="1:14" x14ac:dyDescent="0.25">
      <c r="A43" s="15"/>
      <c r="B43" s="42"/>
      <c r="C43" s="42"/>
      <c r="D43" s="42"/>
      <c r="E43" s="42"/>
      <c r="F43" s="42"/>
      <c r="G43" s="42"/>
      <c r="H43" s="42"/>
      <c r="I43" s="42"/>
      <c r="J43" s="42"/>
    </row>
    <row r="44" spans="1:14" x14ac:dyDescent="0.25">
      <c r="A44" s="73"/>
      <c r="B44" s="110" t="s">
        <v>47</v>
      </c>
      <c r="C44" s="15"/>
      <c r="D44" s="15"/>
      <c r="E44" s="15"/>
      <c r="F44" s="15"/>
      <c r="G44" s="15"/>
      <c r="H44" s="113"/>
      <c r="I44" s="113"/>
      <c r="J44" s="113"/>
    </row>
    <row r="45" spans="1:14" x14ac:dyDescent="0.25">
      <c r="A45" s="15"/>
      <c r="B45" s="110" t="s">
        <v>49</v>
      </c>
      <c r="C45" s="15"/>
      <c r="D45" s="15"/>
      <c r="E45" s="15"/>
      <c r="F45" s="15"/>
      <c r="G45" s="15"/>
      <c r="H45" s="114"/>
      <c r="I45" s="114"/>
      <c r="J45" s="114"/>
    </row>
    <row r="46" spans="1:14" x14ac:dyDescent="0.25">
      <c r="A46" s="15"/>
      <c r="B46" s="15" t="s">
        <v>105</v>
      </c>
      <c r="C46" s="15"/>
      <c r="D46" s="15"/>
      <c r="E46" s="15"/>
      <c r="F46" s="15"/>
      <c r="G46" s="15"/>
      <c r="H46" s="115"/>
      <c r="I46" s="115"/>
      <c r="J46" s="115"/>
    </row>
    <row r="47" spans="1:14" x14ac:dyDescent="0.25">
      <c r="A47" s="15">
        <v>1</v>
      </c>
      <c r="B47" s="211" t="s">
        <v>335</v>
      </c>
      <c r="C47" s="212"/>
      <c r="D47" s="212"/>
      <c r="E47" s="212"/>
      <c r="F47" s="212"/>
      <c r="G47" s="212"/>
      <c r="H47" s="212"/>
      <c r="I47" s="212"/>
      <c r="J47" s="212"/>
    </row>
    <row r="48" spans="1:14" x14ac:dyDescent="0.25">
      <c r="A48" s="15">
        <v>2</v>
      </c>
      <c r="B48" s="264"/>
      <c r="C48" s="264"/>
      <c r="D48" s="264"/>
      <c r="E48" s="264"/>
      <c r="F48" s="264"/>
      <c r="G48" s="264"/>
      <c r="H48" s="264"/>
      <c r="I48" s="264"/>
      <c r="J48" s="264"/>
    </row>
    <row r="49" spans="1:10" x14ac:dyDescent="0.25">
      <c r="A49" s="15">
        <v>3</v>
      </c>
      <c r="B49" s="264"/>
      <c r="C49" s="264"/>
      <c r="D49" s="264"/>
      <c r="E49" s="264"/>
      <c r="F49" s="264"/>
      <c r="G49" s="264"/>
      <c r="H49" s="264"/>
      <c r="I49" s="264"/>
      <c r="J49" s="264"/>
    </row>
    <row r="50" spans="1:10" x14ac:dyDescent="0.25">
      <c r="A50" s="15">
        <v>4</v>
      </c>
      <c r="B50" s="264"/>
      <c r="C50" s="264"/>
      <c r="D50" s="264"/>
      <c r="E50" s="264"/>
      <c r="F50" s="264"/>
      <c r="G50" s="264"/>
      <c r="H50" s="264"/>
      <c r="I50" s="264"/>
      <c r="J50" s="264"/>
    </row>
    <row r="51" spans="1:10" x14ac:dyDescent="0.25">
      <c r="A51" s="15">
        <v>5</v>
      </c>
      <c r="B51" s="264"/>
      <c r="C51" s="264"/>
      <c r="D51" s="264"/>
      <c r="E51" s="264"/>
      <c r="F51" s="264"/>
      <c r="G51" s="264"/>
      <c r="H51" s="264"/>
      <c r="I51" s="264"/>
      <c r="J51" s="264"/>
    </row>
    <row r="52" spans="1:10" x14ac:dyDescent="0.25">
      <c r="A52" s="15">
        <v>6</v>
      </c>
      <c r="B52" s="264"/>
      <c r="C52" s="264"/>
      <c r="D52" s="264"/>
      <c r="E52" s="264"/>
      <c r="F52" s="264"/>
      <c r="G52" s="264"/>
      <c r="H52" s="264"/>
      <c r="I52" s="264"/>
      <c r="J52" s="264"/>
    </row>
    <row r="53" spans="1:10" x14ac:dyDescent="0.25">
      <c r="A53" s="15">
        <v>7</v>
      </c>
      <c r="B53" s="264"/>
      <c r="C53" s="264"/>
      <c r="D53" s="264"/>
      <c r="E53" s="264"/>
      <c r="F53" s="264"/>
      <c r="G53" s="264"/>
      <c r="H53" s="264"/>
      <c r="I53" s="264"/>
      <c r="J53" s="264"/>
    </row>
    <row r="54" spans="1:10" x14ac:dyDescent="0.25">
      <c r="A54" s="15"/>
      <c r="B54" s="110" t="s">
        <v>51</v>
      </c>
      <c r="C54" s="15"/>
      <c r="D54" s="15"/>
      <c r="E54" s="15"/>
      <c r="F54" s="15"/>
      <c r="G54" s="15"/>
      <c r="H54" s="15"/>
      <c r="I54" s="15"/>
      <c r="J54" s="15"/>
    </row>
    <row r="55" spans="1:10" x14ac:dyDescent="0.25">
      <c r="A55" s="15"/>
      <c r="B55" s="15" t="s">
        <v>106</v>
      </c>
      <c r="C55" s="15"/>
      <c r="D55" s="15"/>
      <c r="E55" s="15"/>
      <c r="F55" s="15"/>
      <c r="G55" s="15"/>
      <c r="H55" s="15"/>
      <c r="I55" s="15"/>
      <c r="J55" s="15"/>
    </row>
    <row r="56" spans="1:10" x14ac:dyDescent="0.25">
      <c r="A56" s="15">
        <v>1</v>
      </c>
      <c r="B56" s="246"/>
      <c r="C56" s="246"/>
      <c r="D56" s="246"/>
      <c r="E56" s="246"/>
      <c r="F56" s="246"/>
      <c r="G56" s="246"/>
      <c r="H56" s="246"/>
      <c r="I56" s="246"/>
      <c r="J56" s="246"/>
    </row>
    <row r="57" spans="1:10" x14ac:dyDescent="0.25">
      <c r="A57" s="15">
        <v>2</v>
      </c>
      <c r="B57" s="246"/>
      <c r="C57" s="246"/>
      <c r="D57" s="246"/>
      <c r="E57" s="246"/>
      <c r="F57" s="246"/>
      <c r="G57" s="246"/>
      <c r="H57" s="246"/>
      <c r="I57" s="246"/>
      <c r="J57" s="246"/>
    </row>
    <row r="58" spans="1:10" x14ac:dyDescent="0.25">
      <c r="A58" s="15"/>
      <c r="B58" s="110" t="s">
        <v>53</v>
      </c>
      <c r="C58" s="15"/>
      <c r="D58" s="15"/>
      <c r="E58" s="15"/>
      <c r="F58" s="15"/>
      <c r="G58" s="15"/>
      <c r="H58" s="113"/>
      <c r="I58" s="113"/>
      <c r="J58" s="113"/>
    </row>
    <row r="59" spans="1:10" x14ac:dyDescent="0.25">
      <c r="A59" s="15"/>
      <c r="B59" s="15" t="s">
        <v>107</v>
      </c>
      <c r="C59" s="15"/>
      <c r="D59" s="15"/>
      <c r="E59" s="15"/>
      <c r="F59" s="15"/>
      <c r="G59" s="15"/>
      <c r="H59" s="116"/>
      <c r="I59" s="116"/>
      <c r="J59" s="116"/>
    </row>
    <row r="60" spans="1:10" x14ac:dyDescent="0.25">
      <c r="A60" s="15">
        <v>1</v>
      </c>
      <c r="B60" s="215" t="s">
        <v>336</v>
      </c>
      <c r="C60" s="216"/>
      <c r="D60" s="216"/>
      <c r="E60" s="216"/>
      <c r="F60" s="216"/>
      <c r="G60" s="216"/>
      <c r="H60" s="216"/>
      <c r="I60" s="216"/>
      <c r="J60" s="216"/>
    </row>
    <row r="61" spans="1:10" x14ac:dyDescent="0.25">
      <c r="A61" s="15">
        <v>2</v>
      </c>
      <c r="B61" s="246"/>
      <c r="C61" s="246"/>
      <c r="D61" s="246"/>
      <c r="E61" s="246"/>
      <c r="F61" s="246"/>
      <c r="G61" s="246"/>
      <c r="H61" s="246"/>
      <c r="I61" s="246"/>
      <c r="J61" s="246"/>
    </row>
    <row r="62" spans="1:10" x14ac:dyDescent="0.25">
      <c r="A62" s="15"/>
      <c r="B62" s="110" t="s">
        <v>1</v>
      </c>
      <c r="C62" s="15"/>
      <c r="D62" s="110"/>
      <c r="E62" s="15"/>
      <c r="F62" s="15"/>
      <c r="G62" s="15"/>
      <c r="H62" s="116"/>
      <c r="I62" s="116"/>
      <c r="J62" s="116"/>
    </row>
    <row r="63" spans="1:10" ht="14.1" customHeight="1" x14ac:dyDescent="0.25">
      <c r="A63" s="15"/>
      <c r="B63" s="262" t="s">
        <v>55</v>
      </c>
      <c r="C63" s="262"/>
      <c r="D63" s="262"/>
      <c r="E63" s="262"/>
      <c r="F63" s="262"/>
      <c r="G63" s="262"/>
      <c r="H63" s="262"/>
      <c r="I63" s="262"/>
      <c r="J63" s="262"/>
    </row>
    <row r="64" spans="1:10" x14ac:dyDescent="0.25">
      <c r="A64" s="15"/>
      <c r="B64" s="117"/>
      <c r="C64" s="117"/>
      <c r="D64" s="117"/>
      <c r="E64" s="117"/>
      <c r="F64" s="117"/>
      <c r="G64" s="15"/>
      <c r="H64" s="116"/>
      <c r="I64" s="116"/>
      <c r="J64" s="116"/>
    </row>
    <row r="65" spans="1:10" ht="15" customHeight="1" x14ac:dyDescent="0.25">
      <c r="A65" s="15"/>
      <c r="B65" s="117"/>
      <c r="C65" s="247" t="s">
        <v>131</v>
      </c>
      <c r="D65" s="248"/>
      <c r="E65" s="54" t="s">
        <v>132</v>
      </c>
      <c r="F65" s="247" t="s">
        <v>133</v>
      </c>
      <c r="G65" s="248"/>
      <c r="H65" s="116"/>
      <c r="I65" s="116"/>
      <c r="J65" s="116"/>
    </row>
    <row r="66" spans="1:10" x14ac:dyDescent="0.25">
      <c r="A66" s="15"/>
      <c r="B66" s="117"/>
      <c r="C66" s="238" t="s">
        <v>189</v>
      </c>
      <c r="D66" s="239"/>
      <c r="E66" s="52">
        <v>55</v>
      </c>
      <c r="F66" s="235">
        <v>0.46</v>
      </c>
      <c r="G66" s="237"/>
      <c r="H66" s="116"/>
      <c r="I66" s="116"/>
      <c r="J66" s="116"/>
    </row>
    <row r="67" spans="1:10" x14ac:dyDescent="0.25">
      <c r="A67" s="15"/>
      <c r="B67" s="117"/>
      <c r="C67" s="230" t="s">
        <v>190</v>
      </c>
      <c r="D67" s="231"/>
      <c r="E67" s="53">
        <v>25</v>
      </c>
      <c r="F67" s="232">
        <v>0.46</v>
      </c>
      <c r="G67" s="233"/>
      <c r="H67" s="116"/>
      <c r="I67" s="116"/>
      <c r="J67" s="116"/>
    </row>
    <row r="68" spans="1:10" x14ac:dyDescent="0.25">
      <c r="A68" s="15"/>
      <c r="B68" s="117"/>
      <c r="C68" s="238" t="s">
        <v>191</v>
      </c>
      <c r="D68" s="239"/>
      <c r="E68" s="52">
        <v>30</v>
      </c>
      <c r="F68" s="235">
        <v>0.31</v>
      </c>
      <c r="G68" s="237"/>
      <c r="H68" s="116"/>
      <c r="I68" s="116"/>
      <c r="J68" s="116"/>
    </row>
    <row r="69" spans="1:10" x14ac:dyDescent="0.25">
      <c r="A69" s="15"/>
      <c r="B69" s="117"/>
      <c r="C69" s="249" t="s">
        <v>193</v>
      </c>
      <c r="D69" s="250"/>
      <c r="E69" s="53">
        <v>30</v>
      </c>
      <c r="F69" s="232">
        <v>0.31</v>
      </c>
      <c r="G69" s="233"/>
      <c r="H69" s="116"/>
      <c r="I69" s="116"/>
      <c r="J69" s="116"/>
    </row>
    <row r="70" spans="1:10" x14ac:dyDescent="0.25">
      <c r="A70" s="15"/>
      <c r="B70" s="117"/>
      <c r="C70" s="238" t="s">
        <v>224</v>
      </c>
      <c r="D70" s="239"/>
      <c r="E70" s="52">
        <v>10</v>
      </c>
      <c r="F70" s="235">
        <v>0.51</v>
      </c>
      <c r="G70" s="237"/>
      <c r="H70" s="116"/>
      <c r="I70" s="116"/>
      <c r="J70" s="116"/>
    </row>
    <row r="71" spans="1:10" x14ac:dyDescent="0.25">
      <c r="A71" s="15"/>
      <c r="B71" s="117"/>
      <c r="C71" s="261"/>
      <c r="D71" s="233"/>
      <c r="E71" s="53"/>
      <c r="F71" s="261"/>
      <c r="G71" s="233"/>
      <c r="H71" s="116"/>
      <c r="I71" s="116"/>
      <c r="J71" s="116"/>
    </row>
    <row r="72" spans="1:10" x14ac:dyDescent="0.25">
      <c r="A72" s="15"/>
      <c r="B72" s="117"/>
      <c r="C72" s="263"/>
      <c r="D72" s="237"/>
      <c r="E72" s="52"/>
      <c r="F72" s="263"/>
      <c r="G72" s="237"/>
      <c r="H72" s="116"/>
      <c r="I72" s="116"/>
      <c r="J72" s="116"/>
    </row>
    <row r="73" spans="1:10" x14ac:dyDescent="0.25">
      <c r="A73" s="15"/>
      <c r="B73" s="117"/>
      <c r="C73" s="261"/>
      <c r="D73" s="233"/>
      <c r="E73" s="53"/>
      <c r="F73" s="261"/>
      <c r="G73" s="233"/>
      <c r="H73" s="116"/>
      <c r="I73" s="116"/>
      <c r="J73" s="116"/>
    </row>
    <row r="74" spans="1:10" x14ac:dyDescent="0.25">
      <c r="A74" s="15"/>
      <c r="B74" s="117"/>
      <c r="C74" s="117"/>
      <c r="D74" s="117"/>
      <c r="E74" s="117"/>
      <c r="F74" s="117"/>
      <c r="G74" s="15"/>
      <c r="H74" s="116"/>
      <c r="I74" s="116"/>
      <c r="J74" s="116"/>
    </row>
    <row r="75" spans="1:10" x14ac:dyDescent="0.25">
      <c r="A75" s="73"/>
      <c r="B75" s="110" t="s">
        <v>60</v>
      </c>
      <c r="C75" s="15"/>
      <c r="D75" s="15"/>
      <c r="E75" s="15"/>
      <c r="F75" s="15"/>
      <c r="G75" s="15"/>
      <c r="H75" s="15"/>
      <c r="I75" s="15"/>
      <c r="J75" s="15"/>
    </row>
    <row r="76" spans="1:10" x14ac:dyDescent="0.25">
      <c r="A76" s="15"/>
      <c r="B76" s="103" t="s">
        <v>61</v>
      </c>
      <c r="C76" s="15"/>
      <c r="D76" s="15"/>
      <c r="E76" s="15"/>
      <c r="F76" s="15"/>
      <c r="G76" s="15"/>
      <c r="H76" s="15"/>
      <c r="I76" s="15"/>
      <c r="J76" s="15"/>
    </row>
    <row r="77" spans="1:10" x14ac:dyDescent="0.25">
      <c r="A77" s="15">
        <v>1</v>
      </c>
      <c r="B77" s="211" t="s">
        <v>196</v>
      </c>
      <c r="C77" s="212"/>
      <c r="D77" s="212"/>
      <c r="E77" s="212"/>
      <c r="F77" s="212"/>
      <c r="G77" s="212"/>
      <c r="H77" s="212"/>
      <c r="I77" s="212"/>
      <c r="J77" s="212"/>
    </row>
    <row r="78" spans="1:10" x14ac:dyDescent="0.25">
      <c r="A78" s="15">
        <v>2</v>
      </c>
      <c r="B78" s="211" t="s">
        <v>197</v>
      </c>
      <c r="C78" s="212"/>
      <c r="D78" s="212"/>
      <c r="E78" s="212"/>
      <c r="F78" s="212"/>
      <c r="G78" s="212"/>
      <c r="H78" s="212"/>
      <c r="I78" s="212"/>
      <c r="J78" s="212"/>
    </row>
    <row r="79" spans="1:10" x14ac:dyDescent="0.25">
      <c r="A79" s="15">
        <v>3</v>
      </c>
      <c r="B79" s="211" t="s">
        <v>198</v>
      </c>
      <c r="C79" s="212"/>
      <c r="D79" s="212"/>
      <c r="E79" s="212"/>
      <c r="F79" s="212"/>
      <c r="G79" s="212"/>
      <c r="H79" s="212"/>
      <c r="I79" s="212"/>
      <c r="J79" s="212"/>
    </row>
    <row r="80" spans="1:10" x14ac:dyDescent="0.25">
      <c r="A80" s="15">
        <v>4</v>
      </c>
      <c r="B80" s="211" t="s">
        <v>199</v>
      </c>
      <c r="C80" s="212"/>
      <c r="D80" s="212"/>
      <c r="E80" s="212"/>
      <c r="F80" s="212"/>
      <c r="G80" s="212"/>
      <c r="H80" s="212"/>
      <c r="I80" s="212"/>
      <c r="J80" s="212"/>
    </row>
    <row r="81" spans="1:17" x14ac:dyDescent="0.25">
      <c r="A81" s="15">
        <v>5</v>
      </c>
      <c r="B81" s="211" t="s">
        <v>225</v>
      </c>
      <c r="C81" s="212"/>
      <c r="D81" s="212"/>
      <c r="E81" s="212"/>
      <c r="F81" s="212"/>
      <c r="G81" s="212"/>
      <c r="H81" s="212"/>
      <c r="I81" s="212"/>
      <c r="J81" s="212"/>
    </row>
    <row r="82" spans="1:17" x14ac:dyDescent="0.25">
      <c r="A82" s="15">
        <v>6</v>
      </c>
      <c r="B82" s="211" t="s">
        <v>201</v>
      </c>
      <c r="C82" s="212"/>
      <c r="D82" s="212"/>
      <c r="E82" s="212"/>
      <c r="F82" s="212"/>
      <c r="G82" s="212"/>
      <c r="H82" s="212"/>
      <c r="I82" s="212"/>
      <c r="J82" s="212"/>
    </row>
    <row r="83" spans="1:17" x14ac:dyDescent="0.25">
      <c r="A83" s="15">
        <v>7</v>
      </c>
      <c r="B83" s="211" t="s">
        <v>226</v>
      </c>
      <c r="C83" s="212"/>
      <c r="D83" s="212"/>
      <c r="E83" s="212"/>
      <c r="F83" s="212"/>
      <c r="G83" s="212"/>
      <c r="H83" s="212"/>
      <c r="I83" s="212"/>
      <c r="J83" s="212"/>
    </row>
    <row r="84" spans="1:17" x14ac:dyDescent="0.25">
      <c r="A84" s="15"/>
      <c r="B84" s="15"/>
      <c r="C84" s="15"/>
      <c r="D84" s="15"/>
      <c r="E84" s="15"/>
      <c r="F84" s="15"/>
      <c r="G84" s="15"/>
      <c r="H84" s="15"/>
      <c r="I84" s="15"/>
      <c r="J84" s="15"/>
    </row>
    <row r="85" spans="1:17" x14ac:dyDescent="0.25">
      <c r="A85" s="73"/>
      <c r="B85" s="110" t="s">
        <v>2</v>
      </c>
      <c r="C85" s="15"/>
      <c r="D85" s="15"/>
      <c r="E85" s="15"/>
      <c r="F85" s="15"/>
      <c r="G85" s="15"/>
      <c r="H85" s="15"/>
      <c r="I85" s="15"/>
      <c r="J85" s="15"/>
    </row>
    <row r="86" spans="1:17" ht="15" customHeight="1" x14ac:dyDescent="0.25">
      <c r="A86" s="15"/>
      <c r="B86" s="262" t="s">
        <v>63</v>
      </c>
      <c r="C86" s="262"/>
      <c r="D86" s="262"/>
      <c r="E86" s="262"/>
      <c r="F86" s="262"/>
      <c r="G86" s="262"/>
      <c r="H86" s="262"/>
      <c r="I86" s="15"/>
      <c r="J86" s="15"/>
    </row>
    <row r="87" spans="1:17" ht="15" customHeight="1" x14ac:dyDescent="0.25">
      <c r="A87" s="15"/>
      <c r="B87" s="117"/>
      <c r="C87" s="117"/>
      <c r="D87" s="117"/>
      <c r="E87" s="117"/>
      <c r="F87" s="117"/>
      <c r="G87" s="117"/>
      <c r="H87" s="117"/>
      <c r="I87" s="15"/>
      <c r="J87" s="15"/>
    </row>
    <row r="88" spans="1:17" ht="15" customHeight="1" x14ac:dyDescent="0.25">
      <c r="A88" s="15"/>
      <c r="B88" s="117"/>
      <c r="C88" s="243" t="s">
        <v>137</v>
      </c>
      <c r="D88" s="244"/>
      <c r="E88" s="243" t="s">
        <v>147</v>
      </c>
      <c r="F88" s="244"/>
      <c r="G88" s="243" t="s">
        <v>148</v>
      </c>
      <c r="H88" s="245"/>
      <c r="I88" s="244"/>
      <c r="J88" s="117"/>
    </row>
    <row r="89" spans="1:17" ht="15" customHeight="1" x14ac:dyDescent="0.25">
      <c r="A89" s="15"/>
      <c r="B89" s="117"/>
      <c r="C89" s="238" t="s">
        <v>203</v>
      </c>
      <c r="D89" s="239"/>
      <c r="E89" s="235">
        <v>0</v>
      </c>
      <c r="F89" s="237"/>
      <c r="G89" s="235">
        <v>0.6</v>
      </c>
      <c r="H89" s="236"/>
      <c r="I89" s="237"/>
      <c r="J89" s="117"/>
    </row>
    <row r="90" spans="1:17" ht="15" customHeight="1" x14ac:dyDescent="0.25">
      <c r="A90" s="15"/>
      <c r="B90" s="117"/>
      <c r="C90" s="230" t="s">
        <v>204</v>
      </c>
      <c r="D90" s="231"/>
      <c r="E90" s="232">
        <v>0</v>
      </c>
      <c r="F90" s="233"/>
      <c r="G90" s="232">
        <v>0.4</v>
      </c>
      <c r="H90" s="234"/>
      <c r="I90" s="233"/>
      <c r="J90" s="117"/>
    </row>
    <row r="91" spans="1:17" ht="15" customHeight="1" x14ac:dyDescent="0.25">
      <c r="A91" s="15"/>
      <c r="B91" s="117"/>
      <c r="C91" s="238" t="s">
        <v>205</v>
      </c>
      <c r="D91" s="239"/>
      <c r="E91" s="235">
        <v>0</v>
      </c>
      <c r="F91" s="237"/>
      <c r="G91" s="235">
        <v>0.2</v>
      </c>
      <c r="H91" s="236"/>
      <c r="I91" s="237"/>
      <c r="J91" s="117"/>
    </row>
    <row r="92" spans="1:17" ht="15" customHeight="1" x14ac:dyDescent="0.25">
      <c r="A92" s="15"/>
      <c r="B92" s="117"/>
      <c r="C92" s="230" t="s">
        <v>227</v>
      </c>
      <c r="D92" s="231"/>
      <c r="E92" s="232">
        <v>0</v>
      </c>
      <c r="F92" s="233"/>
      <c r="G92" s="232">
        <v>0.3</v>
      </c>
      <c r="H92" s="234"/>
      <c r="I92" s="233"/>
      <c r="J92" s="117"/>
    </row>
    <row r="93" spans="1:17" ht="15" customHeight="1" x14ac:dyDescent="0.25">
      <c r="A93" s="15"/>
      <c r="B93" s="117"/>
      <c r="C93" s="238" t="s">
        <v>206</v>
      </c>
      <c r="D93" s="239"/>
      <c r="E93" s="235">
        <v>0.3</v>
      </c>
      <c r="F93" s="237"/>
      <c r="G93" s="235">
        <v>1</v>
      </c>
      <c r="H93" s="236"/>
      <c r="I93" s="237"/>
      <c r="J93" s="117"/>
    </row>
    <row r="94" spans="1:17" ht="15" customHeight="1" x14ac:dyDescent="0.25">
      <c r="A94" s="15"/>
      <c r="B94" s="117"/>
      <c r="C94" s="230" t="s">
        <v>207</v>
      </c>
      <c r="D94" s="231"/>
      <c r="E94" s="232">
        <v>0</v>
      </c>
      <c r="F94" s="233"/>
      <c r="G94" s="232">
        <v>0.15</v>
      </c>
      <c r="H94" s="234"/>
      <c r="I94" s="233"/>
      <c r="J94" s="117"/>
      <c r="O94" s="89"/>
      <c r="P94" s="68"/>
      <c r="Q94" s="89"/>
    </row>
    <row r="95" spans="1:17" ht="15" customHeight="1" x14ac:dyDescent="0.25">
      <c r="A95" s="15"/>
      <c r="B95" s="117"/>
      <c r="C95" s="238" t="s">
        <v>208</v>
      </c>
      <c r="D95" s="239"/>
      <c r="E95" s="235">
        <v>0</v>
      </c>
      <c r="F95" s="237"/>
      <c r="G95" s="235">
        <v>0.5</v>
      </c>
      <c r="H95" s="236"/>
      <c r="I95" s="237"/>
      <c r="J95" s="117"/>
    </row>
    <row r="96" spans="1:17" ht="15" customHeight="1" x14ac:dyDescent="0.25">
      <c r="A96" s="15"/>
      <c r="B96" s="117"/>
      <c r="C96" s="261"/>
      <c r="D96" s="233"/>
      <c r="E96" s="261"/>
      <c r="F96" s="233"/>
      <c r="G96" s="261"/>
      <c r="H96" s="234"/>
      <c r="I96" s="233"/>
      <c r="J96" s="117"/>
    </row>
    <row r="97" spans="1:10" x14ac:dyDescent="0.25">
      <c r="A97" s="15"/>
      <c r="B97" s="15"/>
      <c r="C97" s="15"/>
      <c r="D97" s="118"/>
      <c r="E97" s="15"/>
      <c r="F97" s="15"/>
      <c r="G97" s="15"/>
      <c r="H97" s="15"/>
      <c r="I97" s="15"/>
      <c r="J97" s="15"/>
    </row>
    <row r="98" spans="1:10" x14ac:dyDescent="0.25">
      <c r="A98" s="15"/>
      <c r="B98" s="15"/>
      <c r="C98" s="15"/>
      <c r="D98" s="15"/>
      <c r="E98" s="15"/>
      <c r="F98" s="15"/>
      <c r="G98" s="15"/>
      <c r="H98" s="15"/>
      <c r="I98" s="15"/>
      <c r="J98" s="15"/>
    </row>
    <row r="99" spans="1:10" x14ac:dyDescent="0.25">
      <c r="A99" s="15"/>
      <c r="B99" s="15"/>
      <c r="C99" s="15"/>
      <c r="D99" s="15"/>
      <c r="E99" s="15"/>
      <c r="F99" s="15"/>
      <c r="G99" s="15"/>
      <c r="H99" s="15"/>
      <c r="I99" s="15"/>
      <c r="J99" s="15"/>
    </row>
    <row r="100" spans="1:10" x14ac:dyDescent="0.25">
      <c r="A100" s="15"/>
      <c r="B100" s="15"/>
      <c r="C100" s="15"/>
      <c r="D100" s="15"/>
      <c r="E100" s="15"/>
      <c r="F100" s="15"/>
      <c r="G100" s="15"/>
      <c r="H100" s="15"/>
      <c r="I100" s="15"/>
      <c r="J100" s="15"/>
    </row>
    <row r="101" spans="1:10" x14ac:dyDescent="0.25">
      <c r="A101" s="15"/>
      <c r="B101" s="15"/>
      <c r="C101" s="15"/>
      <c r="D101" s="15"/>
      <c r="E101" s="15"/>
      <c r="F101" s="15"/>
      <c r="G101" s="15"/>
      <c r="H101" s="15"/>
      <c r="I101" s="15"/>
      <c r="J101" s="15"/>
    </row>
    <row r="102" spans="1:10" x14ac:dyDescent="0.25">
      <c r="A102" s="15"/>
      <c r="B102" s="15"/>
      <c r="C102" s="15"/>
      <c r="D102" s="15"/>
      <c r="E102" s="15"/>
      <c r="F102" s="15"/>
      <c r="G102" s="15"/>
      <c r="H102" s="15"/>
      <c r="I102" s="15"/>
      <c r="J102" s="15"/>
    </row>
    <row r="103" spans="1:10" x14ac:dyDescent="0.25">
      <c r="A103" s="15"/>
      <c r="B103" s="15"/>
      <c r="C103" s="15"/>
      <c r="D103" s="15"/>
      <c r="E103" s="15"/>
      <c r="F103" s="15"/>
      <c r="G103" s="15"/>
      <c r="H103" s="15"/>
      <c r="I103" s="15"/>
      <c r="J103" s="15"/>
    </row>
    <row r="104" spans="1:10" x14ac:dyDescent="0.25">
      <c r="A104" s="15"/>
      <c r="B104" s="15"/>
      <c r="C104" s="15"/>
      <c r="D104" s="15"/>
      <c r="E104" s="15"/>
      <c r="F104" s="15"/>
      <c r="G104" s="15"/>
      <c r="H104" s="15"/>
      <c r="I104" s="15"/>
      <c r="J104" s="15"/>
    </row>
    <row r="105" spans="1:10" x14ac:dyDescent="0.25">
      <c r="A105" s="15"/>
      <c r="B105" s="15"/>
      <c r="C105" s="15"/>
      <c r="D105" s="15"/>
      <c r="E105" s="15"/>
      <c r="F105" s="15"/>
      <c r="G105" s="15"/>
      <c r="H105" s="15"/>
      <c r="I105" s="15"/>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rowBreaks count="1" manualBreakCount="1">
    <brk id="99" max="16383" man="1"/>
  </rowBreaks>
  <colBreaks count="1" manualBreakCount="1">
    <brk id="1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3584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584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584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584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584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584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5847"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35848"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5849"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35850"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5851"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5852"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mc:AlternateContent xmlns:mc="http://schemas.openxmlformats.org/markup-compatibility/2006">
          <mc:Choice Requires="x14">
            <control shapeId="35869" r:id="rId15" name="Label 29">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5870" r:id="rId16" name="Label 30">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5871" r:id="rId17" name="Label 31">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5872" r:id="rId18" name="Label 32">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5873" r:id="rId19" name="Label 33">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5874" r:id="rId20" name="Label 34">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5875" r:id="rId21" name="Check Box 35">
              <controlPr defaultSize="0" autoFill="0" autoLine="0" autoPict="0">
                <anchor moveWithCells="1">
                  <from>
                    <xdr:col>2</xdr:col>
                    <xdr:colOff>942975</xdr:colOff>
                    <xdr:row>12</xdr:row>
                    <xdr:rowOff>9525</xdr:rowOff>
                  </from>
                  <to>
                    <xdr:col>3</xdr:col>
                    <xdr:colOff>371475</xdr:colOff>
                    <xdr:row>13</xdr:row>
                    <xdr:rowOff>47625</xdr:rowOff>
                  </to>
                </anchor>
              </controlPr>
            </control>
          </mc:Choice>
        </mc:AlternateContent>
        <mc:AlternateContent xmlns:mc="http://schemas.openxmlformats.org/markup-compatibility/2006">
          <mc:Choice Requires="x14">
            <control shapeId="35876" r:id="rId22" name="Check Box 36">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5877" r:id="rId23" name="Check Box 37">
              <controlPr defaultSize="0" autoFill="0" autoLine="0" autoPict="0">
                <anchor moveWithCells="1">
                  <from>
                    <xdr:col>3</xdr:col>
                    <xdr:colOff>904875</xdr:colOff>
                    <xdr:row>12</xdr:row>
                    <xdr:rowOff>9525</xdr:rowOff>
                  </from>
                  <to>
                    <xdr:col>4</xdr:col>
                    <xdr:colOff>9525</xdr:colOff>
                    <xdr:row>13</xdr:row>
                    <xdr:rowOff>47625</xdr:rowOff>
                  </to>
                </anchor>
              </controlPr>
            </control>
          </mc:Choice>
        </mc:AlternateContent>
        <mc:AlternateContent xmlns:mc="http://schemas.openxmlformats.org/markup-compatibility/2006">
          <mc:Choice Requires="x14">
            <control shapeId="35878" r:id="rId24" name="Check Box 38">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5879" r:id="rId25" name="Check Box 39">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5880" r:id="rId26" name="Check Box 40">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89"/>
  <sheetViews>
    <sheetView showGridLines="0" zoomScale="150" zoomScaleNormal="150" zoomScalePageLayoutView="150" workbookViewId="0">
      <selection activeCell="B19" sqref="B19:C21"/>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86" t="s">
        <v>213</v>
      </c>
      <c r="D3" s="72" t="s">
        <v>118</v>
      </c>
      <c r="E3" s="252" t="s">
        <v>238</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239</v>
      </c>
      <c r="D7" s="255"/>
      <c r="E7" s="255"/>
      <c r="F7" s="255"/>
      <c r="G7" s="255"/>
      <c r="H7" s="255"/>
      <c r="I7" s="255"/>
      <c r="J7" s="255"/>
      <c r="P7" s="66" t="s">
        <v>15</v>
      </c>
    </row>
    <row r="8" spans="1:16" ht="15.75" x14ac:dyDescent="0.25">
      <c r="B8" s="43" t="s">
        <v>120</v>
      </c>
      <c r="C8" s="255" t="s">
        <v>240</v>
      </c>
      <c r="D8" s="255"/>
      <c r="E8" s="255"/>
      <c r="F8" s="255"/>
      <c r="G8" s="255"/>
      <c r="H8" s="255"/>
      <c r="I8" s="255"/>
      <c r="J8" s="255"/>
      <c r="M8" s="15"/>
      <c r="N8" s="15"/>
      <c r="O8" s="15"/>
      <c r="P8" s="66" t="s">
        <v>126</v>
      </c>
    </row>
    <row r="9" spans="1:16" ht="15.75" x14ac:dyDescent="0.25">
      <c r="B9" s="43" t="s">
        <v>121</v>
      </c>
      <c r="C9" s="255" t="s">
        <v>241</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87" t="s">
        <v>218</v>
      </c>
      <c r="G11" s="57" t="s">
        <v>142</v>
      </c>
      <c r="H11" s="254" t="s">
        <v>123</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88"/>
      <c r="G16" s="58" t="s">
        <v>25</v>
      </c>
      <c r="H16" s="59"/>
      <c r="J16" s="47"/>
      <c r="L16" s="2"/>
      <c r="M16" s="16"/>
      <c r="N16" s="51"/>
      <c r="O16" s="16"/>
      <c r="P16" s="15"/>
    </row>
    <row r="17" spans="1:16" x14ac:dyDescent="0.25">
      <c r="B17" s="65"/>
      <c r="D17" s="60" t="s">
        <v>24</v>
      </c>
      <c r="E17" s="83" t="s">
        <v>218</v>
      </c>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2" t="s">
        <v>36</v>
      </c>
      <c r="C19" s="203" t="s">
        <v>37</v>
      </c>
      <c r="D19" s="60" t="s">
        <v>28</v>
      </c>
      <c r="E19" s="61"/>
      <c r="G19" s="60" t="s">
        <v>30</v>
      </c>
      <c r="H19" s="61"/>
      <c r="J19" s="43"/>
    </row>
    <row r="20" spans="1:16" x14ac:dyDescent="0.25">
      <c r="B20" s="204"/>
      <c r="C20" s="203" t="s">
        <v>38</v>
      </c>
      <c r="D20" s="58" t="s">
        <v>31</v>
      </c>
      <c r="E20" s="59"/>
      <c r="G20" s="58" t="s">
        <v>33</v>
      </c>
      <c r="H20" s="59"/>
      <c r="J20" s="47"/>
      <c r="L20" s="2"/>
      <c r="N20" s="2"/>
    </row>
    <row r="21" spans="1:16" x14ac:dyDescent="0.25">
      <c r="B21" s="204"/>
      <c r="C21" s="203"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667</v>
      </c>
      <c r="C26" s="212"/>
      <c r="D26" s="212"/>
      <c r="E26" s="212"/>
      <c r="F26" s="212"/>
      <c r="G26" s="212"/>
      <c r="H26" s="212"/>
      <c r="I26" s="212"/>
      <c r="J26" s="212"/>
      <c r="L26" s="79"/>
      <c r="N26" s="79"/>
    </row>
    <row r="27" spans="1:16" s="75" customFormat="1" x14ac:dyDescent="0.25">
      <c r="A27">
        <v>2</v>
      </c>
      <c r="B27" s="211" t="s">
        <v>668</v>
      </c>
      <c r="C27" s="212"/>
      <c r="D27" s="212"/>
      <c r="E27" s="212"/>
      <c r="F27" s="212"/>
      <c r="G27" s="212"/>
      <c r="H27" s="212"/>
      <c r="I27" s="212"/>
      <c r="J27" s="212"/>
      <c r="L27" s="79"/>
      <c r="N27" s="79"/>
    </row>
    <row r="28" spans="1:16" s="75" customFormat="1" x14ac:dyDescent="0.25">
      <c r="A28">
        <v>3</v>
      </c>
      <c r="B28" s="211" t="s">
        <v>669</v>
      </c>
      <c r="C28" s="212"/>
      <c r="D28" s="212"/>
      <c r="E28" s="212"/>
      <c r="F28" s="212"/>
      <c r="G28" s="212"/>
      <c r="H28" s="212"/>
      <c r="I28" s="212"/>
      <c r="J28" s="212"/>
      <c r="L28" s="79"/>
      <c r="N28" s="79"/>
    </row>
    <row r="29" spans="1:16" s="75" customFormat="1" x14ac:dyDescent="0.25">
      <c r="A29">
        <v>4</v>
      </c>
      <c r="B29" s="211" t="s">
        <v>670</v>
      </c>
      <c r="C29" s="212"/>
      <c r="D29" s="212"/>
      <c r="E29" s="212"/>
      <c r="F29" s="212"/>
      <c r="G29" s="212"/>
      <c r="H29" s="212"/>
      <c r="I29" s="212"/>
      <c r="J29" s="212"/>
      <c r="L29" s="79"/>
      <c r="N29" s="79"/>
    </row>
    <row r="30" spans="1:16" s="75" customFormat="1" x14ac:dyDescent="0.25">
      <c r="A30">
        <v>5</v>
      </c>
      <c r="B30" s="211" t="s">
        <v>671</v>
      </c>
      <c r="C30" s="212"/>
      <c r="D30" s="212"/>
      <c r="E30" s="212"/>
      <c r="F30" s="212"/>
      <c r="G30" s="212"/>
      <c r="H30" s="212"/>
      <c r="I30" s="212"/>
      <c r="J30" s="212"/>
      <c r="L30" s="79"/>
      <c r="N30" s="79"/>
    </row>
    <row r="31" spans="1:16" s="75" customFormat="1" x14ac:dyDescent="0.25">
      <c r="A31">
        <v>6</v>
      </c>
      <c r="B31" s="211" t="s">
        <v>672</v>
      </c>
      <c r="C31" s="212"/>
      <c r="D31" s="212"/>
      <c r="E31" s="212"/>
      <c r="F31" s="212"/>
      <c r="G31" s="212"/>
      <c r="H31" s="212"/>
      <c r="I31" s="212"/>
      <c r="J31" s="212"/>
      <c r="L31" s="79"/>
      <c r="N31" s="79"/>
    </row>
    <row r="32" spans="1:16" s="75" customFormat="1" x14ac:dyDescent="0.25">
      <c r="A32">
        <v>7</v>
      </c>
      <c r="B32" s="211" t="s">
        <v>673</v>
      </c>
      <c r="C32" s="212"/>
      <c r="D32" s="212"/>
      <c r="E32" s="212"/>
      <c r="F32" s="212"/>
      <c r="G32" s="212"/>
      <c r="H32" s="212"/>
      <c r="I32" s="212"/>
      <c r="J32" s="212"/>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92.25" customHeight="1" x14ac:dyDescent="0.25">
      <c r="B38" s="251" t="s">
        <v>664</v>
      </c>
      <c r="C38" s="251"/>
      <c r="D38" s="251"/>
      <c r="E38" s="251"/>
      <c r="F38" s="251"/>
      <c r="G38" s="251"/>
      <c r="H38" s="251"/>
      <c r="I38" s="251"/>
      <c r="J38" s="251"/>
    </row>
    <row r="39" spans="1:14" x14ac:dyDescent="0.25">
      <c r="B39" s="48" t="s">
        <v>129</v>
      </c>
      <c r="C39" s="48"/>
      <c r="D39" s="48"/>
      <c r="E39" s="48"/>
      <c r="F39" s="48"/>
      <c r="G39" s="48"/>
      <c r="H39" s="48"/>
      <c r="I39" s="48"/>
      <c r="J39" s="48"/>
    </row>
    <row r="40" spans="1:14" ht="123" customHeight="1" x14ac:dyDescent="0.25">
      <c r="B40" s="251" t="s">
        <v>665</v>
      </c>
      <c r="C40" s="251"/>
      <c r="D40" s="251"/>
      <c r="E40" s="251"/>
      <c r="F40" s="251"/>
      <c r="G40" s="251"/>
      <c r="H40" s="251"/>
      <c r="I40" s="251"/>
      <c r="J40" s="251"/>
    </row>
    <row r="41" spans="1:14" x14ac:dyDescent="0.25">
      <c r="B41" s="48" t="s">
        <v>130</v>
      </c>
      <c r="C41" s="48"/>
      <c r="D41" s="48"/>
      <c r="E41" s="48"/>
      <c r="F41" s="48"/>
      <c r="G41" s="48"/>
      <c r="H41" s="48"/>
      <c r="I41" s="48"/>
      <c r="J41" s="48"/>
    </row>
    <row r="42" spans="1:14" ht="88.5" customHeight="1" x14ac:dyDescent="0.25">
      <c r="B42" s="251" t="s">
        <v>666</v>
      </c>
      <c r="C42" s="251"/>
      <c r="D42" s="251"/>
      <c r="E42" s="251"/>
      <c r="F42" s="251"/>
      <c r="G42" s="251"/>
      <c r="H42" s="251"/>
      <c r="I42" s="251"/>
      <c r="J42" s="251"/>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219</v>
      </c>
      <c r="C47" s="212"/>
      <c r="D47" s="212"/>
      <c r="E47" s="212"/>
      <c r="F47" s="212"/>
      <c r="G47" s="212"/>
      <c r="H47" s="212"/>
      <c r="I47" s="212"/>
      <c r="J47" s="212"/>
    </row>
    <row r="48" spans="1:14" ht="30.75" customHeight="1" x14ac:dyDescent="0.25">
      <c r="A48" s="6">
        <v>2</v>
      </c>
      <c r="B48" s="215" t="s">
        <v>220</v>
      </c>
      <c r="C48" s="216"/>
      <c r="D48" s="216"/>
      <c r="E48" s="216"/>
      <c r="F48" s="216"/>
      <c r="G48" s="216"/>
      <c r="H48" s="216"/>
      <c r="I48" s="216"/>
      <c r="J48" s="216"/>
    </row>
    <row r="49" spans="1:10" x14ac:dyDescent="0.25">
      <c r="A49">
        <v>3</v>
      </c>
      <c r="B49" s="211" t="s">
        <v>221</v>
      </c>
      <c r="C49" s="212"/>
      <c r="D49" s="212"/>
      <c r="E49" s="212"/>
      <c r="F49" s="212"/>
      <c r="G49" s="212"/>
      <c r="H49" s="212"/>
      <c r="I49" s="212"/>
      <c r="J49" s="212"/>
    </row>
    <row r="50" spans="1:10" ht="29.25" customHeight="1" x14ac:dyDescent="0.25">
      <c r="A50" s="6">
        <v>4</v>
      </c>
      <c r="B50" s="215" t="s">
        <v>222</v>
      </c>
      <c r="C50" s="216"/>
      <c r="D50" s="216"/>
      <c r="E50" s="216"/>
      <c r="F50" s="216"/>
      <c r="G50" s="216"/>
      <c r="H50" s="216"/>
      <c r="I50" s="216"/>
      <c r="J50" s="216"/>
    </row>
    <row r="51" spans="1:10" x14ac:dyDescent="0.25">
      <c r="B51" s="5" t="s">
        <v>51</v>
      </c>
    </row>
    <row r="52" spans="1:10" x14ac:dyDescent="0.25">
      <c r="B52" t="s">
        <v>106</v>
      </c>
    </row>
    <row r="53" spans="1:10" x14ac:dyDescent="0.25">
      <c r="A53">
        <v>1</v>
      </c>
      <c r="B53" s="246"/>
      <c r="C53" s="246"/>
      <c r="D53" s="246"/>
      <c r="E53" s="246"/>
      <c r="F53" s="246"/>
      <c r="G53" s="246"/>
      <c r="H53" s="246"/>
      <c r="I53" s="246"/>
      <c r="J53" s="246"/>
    </row>
    <row r="54" spans="1:10" x14ac:dyDescent="0.25">
      <c r="A54">
        <v>2</v>
      </c>
      <c r="B54" s="246"/>
      <c r="C54" s="246"/>
      <c r="D54" s="246"/>
      <c r="E54" s="246"/>
      <c r="F54" s="246"/>
      <c r="G54" s="246"/>
      <c r="H54" s="246"/>
      <c r="I54" s="246"/>
      <c r="J54" s="246"/>
    </row>
    <row r="55" spans="1:10" x14ac:dyDescent="0.25">
      <c r="B55" s="5" t="s">
        <v>53</v>
      </c>
      <c r="G55" s="15"/>
      <c r="H55" s="39"/>
      <c r="I55" s="39"/>
      <c r="J55" s="39"/>
    </row>
    <row r="56" spans="1:10" x14ac:dyDescent="0.25">
      <c r="B56" t="s">
        <v>107</v>
      </c>
      <c r="G56" s="15"/>
      <c r="H56" s="37"/>
      <c r="I56" s="37"/>
      <c r="J56" s="37"/>
    </row>
    <row r="57" spans="1:10" ht="30" customHeight="1" x14ac:dyDescent="0.25">
      <c r="A57" s="6">
        <v>1</v>
      </c>
      <c r="B57" s="215" t="s">
        <v>223</v>
      </c>
      <c r="C57" s="216"/>
      <c r="D57" s="216"/>
      <c r="E57" s="216"/>
      <c r="F57" s="216"/>
      <c r="G57" s="216"/>
      <c r="H57" s="216"/>
      <c r="I57" s="216"/>
      <c r="J57" s="216"/>
    </row>
    <row r="58" spans="1:10" x14ac:dyDescent="0.25">
      <c r="B58" s="5" t="s">
        <v>1</v>
      </c>
      <c r="D58" s="5"/>
      <c r="H58" s="37"/>
      <c r="I58" s="37"/>
      <c r="J58" s="37"/>
    </row>
    <row r="59" spans="1:10" ht="15" customHeight="1" x14ac:dyDescent="0.25">
      <c r="B59" s="224" t="s">
        <v>55</v>
      </c>
      <c r="C59" s="224"/>
      <c r="D59" s="224"/>
      <c r="E59" s="224"/>
      <c r="F59" s="224"/>
      <c r="G59" s="224"/>
      <c r="H59" s="224"/>
      <c r="I59" s="224"/>
      <c r="J59" s="224"/>
    </row>
    <row r="60" spans="1:10" ht="15" customHeight="1" x14ac:dyDescent="0.25">
      <c r="B60" s="85"/>
      <c r="C60" s="85"/>
      <c r="D60" s="85"/>
      <c r="E60" s="85"/>
      <c r="F60" s="85"/>
      <c r="H60" s="37"/>
      <c r="I60" s="37"/>
      <c r="J60" s="37"/>
    </row>
    <row r="61" spans="1:10" ht="15" customHeight="1" x14ac:dyDescent="0.25">
      <c r="B61" s="85"/>
      <c r="C61" s="247" t="s">
        <v>131</v>
      </c>
      <c r="D61" s="248"/>
      <c r="E61" s="54" t="s">
        <v>132</v>
      </c>
      <c r="F61" s="247" t="s">
        <v>133</v>
      </c>
      <c r="G61" s="248"/>
      <c r="H61" s="37"/>
      <c r="I61" s="37"/>
      <c r="J61" s="37"/>
    </row>
    <row r="62" spans="1:10" ht="15" customHeight="1" x14ac:dyDescent="0.25">
      <c r="B62" s="85"/>
      <c r="C62" s="238" t="s">
        <v>189</v>
      </c>
      <c r="D62" s="239"/>
      <c r="E62" s="52">
        <v>55</v>
      </c>
      <c r="F62" s="235">
        <v>0.46</v>
      </c>
      <c r="G62" s="237"/>
      <c r="H62" s="37"/>
      <c r="I62" s="37"/>
      <c r="J62" s="37"/>
    </row>
    <row r="63" spans="1:10" ht="15" customHeight="1" x14ac:dyDescent="0.25">
      <c r="B63" s="85"/>
      <c r="C63" s="230" t="s">
        <v>190</v>
      </c>
      <c r="D63" s="231"/>
      <c r="E63" s="53">
        <v>25</v>
      </c>
      <c r="F63" s="232">
        <v>0.46</v>
      </c>
      <c r="G63" s="233"/>
      <c r="H63" s="37"/>
      <c r="I63" s="37"/>
      <c r="J63" s="37"/>
    </row>
    <row r="64" spans="1:10" ht="30.75" customHeight="1" x14ac:dyDescent="0.25">
      <c r="B64" s="85"/>
      <c r="C64" s="238" t="s">
        <v>191</v>
      </c>
      <c r="D64" s="239"/>
      <c r="E64" s="52">
        <v>30</v>
      </c>
      <c r="F64" s="235">
        <v>0.31</v>
      </c>
      <c r="G64" s="237"/>
      <c r="H64" s="37"/>
      <c r="I64" s="37"/>
      <c r="J64" s="37"/>
    </row>
    <row r="65" spans="1:10" ht="30" customHeight="1" x14ac:dyDescent="0.25">
      <c r="B65" s="85"/>
      <c r="C65" s="249" t="s">
        <v>193</v>
      </c>
      <c r="D65" s="250"/>
      <c r="E65" s="53">
        <v>30</v>
      </c>
      <c r="F65" s="232">
        <v>0.31</v>
      </c>
      <c r="G65" s="233"/>
      <c r="H65" s="37"/>
      <c r="I65" s="37"/>
      <c r="J65" s="37"/>
    </row>
    <row r="66" spans="1:10" ht="18.75" customHeight="1" x14ac:dyDescent="0.25">
      <c r="B66" s="85"/>
      <c r="C66" s="238" t="s">
        <v>224</v>
      </c>
      <c r="D66" s="239"/>
      <c r="E66" s="52">
        <v>10</v>
      </c>
      <c r="F66" s="235">
        <v>0.51</v>
      </c>
      <c r="G66" s="237"/>
      <c r="H66" s="37"/>
      <c r="I66" s="37"/>
      <c r="J66" s="37"/>
    </row>
    <row r="67" spans="1:10" ht="15" customHeight="1" x14ac:dyDescent="0.25">
      <c r="B67" s="85"/>
      <c r="C67" s="85"/>
      <c r="D67" s="85"/>
      <c r="E67" s="85"/>
      <c r="F67" s="85"/>
      <c r="H67" s="37"/>
      <c r="I67" s="37"/>
      <c r="J67" s="37"/>
    </row>
    <row r="68" spans="1:10" x14ac:dyDescent="0.25">
      <c r="A68" s="73"/>
      <c r="B68" s="5" t="s">
        <v>60</v>
      </c>
    </row>
    <row r="69" spans="1:10" x14ac:dyDescent="0.25">
      <c r="B69" s="1" t="s">
        <v>61</v>
      </c>
    </row>
    <row r="70" spans="1:10" x14ac:dyDescent="0.25">
      <c r="A70">
        <v>1</v>
      </c>
      <c r="B70" s="211" t="s">
        <v>196</v>
      </c>
      <c r="C70" s="212"/>
      <c r="D70" s="212"/>
      <c r="E70" s="212"/>
      <c r="F70" s="212"/>
      <c r="G70" s="212"/>
      <c r="H70" s="212"/>
      <c r="I70" s="212"/>
      <c r="J70" s="212"/>
    </row>
    <row r="71" spans="1:10" x14ac:dyDescent="0.25">
      <c r="A71">
        <v>2</v>
      </c>
      <c r="B71" s="211" t="s">
        <v>197</v>
      </c>
      <c r="C71" s="212"/>
      <c r="D71" s="212"/>
      <c r="E71" s="212"/>
      <c r="F71" s="212"/>
      <c r="G71" s="212"/>
      <c r="H71" s="212"/>
      <c r="I71" s="212"/>
      <c r="J71" s="212"/>
    </row>
    <row r="72" spans="1:10" x14ac:dyDescent="0.25">
      <c r="A72">
        <v>3</v>
      </c>
      <c r="B72" s="211" t="s">
        <v>198</v>
      </c>
      <c r="C72" s="212"/>
      <c r="D72" s="212"/>
      <c r="E72" s="212"/>
      <c r="F72" s="212"/>
      <c r="G72" s="212"/>
      <c r="H72" s="212"/>
      <c r="I72" s="212"/>
      <c r="J72" s="212"/>
    </row>
    <row r="73" spans="1:10" x14ac:dyDescent="0.25">
      <c r="A73">
        <v>4</v>
      </c>
      <c r="B73" s="211" t="s">
        <v>199</v>
      </c>
      <c r="C73" s="212"/>
      <c r="D73" s="212"/>
      <c r="E73" s="212"/>
      <c r="F73" s="212"/>
      <c r="G73" s="212"/>
      <c r="H73" s="212"/>
      <c r="I73" s="212"/>
      <c r="J73" s="212"/>
    </row>
    <row r="74" spans="1:10" x14ac:dyDescent="0.25">
      <c r="A74">
        <v>5</v>
      </c>
      <c r="B74" s="211" t="s">
        <v>225</v>
      </c>
      <c r="C74" s="212"/>
      <c r="D74" s="212"/>
      <c r="E74" s="212"/>
      <c r="F74" s="212"/>
      <c r="G74" s="212"/>
      <c r="H74" s="212"/>
      <c r="I74" s="212"/>
      <c r="J74" s="212"/>
    </row>
    <row r="75" spans="1:10" x14ac:dyDescent="0.25">
      <c r="A75">
        <v>6</v>
      </c>
      <c r="B75" s="211" t="s">
        <v>201</v>
      </c>
      <c r="C75" s="212"/>
      <c r="D75" s="212"/>
      <c r="E75" s="212"/>
      <c r="F75" s="212"/>
      <c r="G75" s="212"/>
      <c r="H75" s="212"/>
      <c r="I75" s="212"/>
      <c r="J75" s="212"/>
    </row>
    <row r="76" spans="1:10" x14ac:dyDescent="0.25">
      <c r="A76">
        <v>7</v>
      </c>
      <c r="B76" s="211" t="s">
        <v>226</v>
      </c>
      <c r="C76" s="212"/>
      <c r="D76" s="212"/>
      <c r="E76" s="212"/>
      <c r="F76" s="212"/>
      <c r="G76" s="212"/>
      <c r="H76" s="212"/>
      <c r="I76" s="212"/>
      <c r="J76" s="212"/>
    </row>
    <row r="78" spans="1:10" x14ac:dyDescent="0.25">
      <c r="A78" s="73"/>
      <c r="B78" s="5" t="s">
        <v>2</v>
      </c>
    </row>
    <row r="79" spans="1:10" ht="15" customHeight="1" x14ac:dyDescent="0.25">
      <c r="B79" s="224" t="s">
        <v>63</v>
      </c>
      <c r="C79" s="224"/>
      <c r="D79" s="224"/>
      <c r="E79" s="224"/>
      <c r="F79" s="224"/>
      <c r="G79" s="224"/>
      <c r="H79" s="224"/>
    </row>
    <row r="80" spans="1:10" ht="15" customHeight="1" x14ac:dyDescent="0.25">
      <c r="B80" s="85"/>
      <c r="C80" s="85"/>
      <c r="D80" s="85"/>
      <c r="E80" s="85"/>
      <c r="F80" s="85"/>
      <c r="G80" s="85"/>
      <c r="H80" s="85"/>
    </row>
    <row r="81" spans="2:17" ht="15" customHeight="1" x14ac:dyDescent="0.25">
      <c r="B81" s="85"/>
      <c r="C81" s="243" t="s">
        <v>137</v>
      </c>
      <c r="D81" s="244"/>
      <c r="E81" s="243" t="s">
        <v>147</v>
      </c>
      <c r="F81" s="244"/>
      <c r="G81" s="243" t="s">
        <v>148</v>
      </c>
      <c r="H81" s="245"/>
      <c r="I81" s="244"/>
      <c r="J81" s="85"/>
    </row>
    <row r="82" spans="2:17" ht="15" customHeight="1" x14ac:dyDescent="0.25">
      <c r="B82" s="85"/>
      <c r="C82" s="238" t="s">
        <v>203</v>
      </c>
      <c r="D82" s="239"/>
      <c r="E82" s="235">
        <v>0</v>
      </c>
      <c r="F82" s="237"/>
      <c r="G82" s="235">
        <v>0.6</v>
      </c>
      <c r="H82" s="236"/>
      <c r="I82" s="237"/>
      <c r="J82" s="85"/>
    </row>
    <row r="83" spans="2:17" ht="33" customHeight="1" x14ac:dyDescent="0.25">
      <c r="B83" s="85"/>
      <c r="C83" s="230" t="s">
        <v>204</v>
      </c>
      <c r="D83" s="231"/>
      <c r="E83" s="232">
        <v>0</v>
      </c>
      <c r="F83" s="233"/>
      <c r="G83" s="232">
        <v>0.4</v>
      </c>
      <c r="H83" s="234"/>
      <c r="I83" s="233"/>
      <c r="J83" s="85"/>
    </row>
    <row r="84" spans="2:17" ht="15" customHeight="1" x14ac:dyDescent="0.25">
      <c r="B84" s="85"/>
      <c r="C84" s="238" t="s">
        <v>205</v>
      </c>
      <c r="D84" s="239"/>
      <c r="E84" s="235">
        <v>0</v>
      </c>
      <c r="F84" s="237"/>
      <c r="G84" s="235">
        <v>0.2</v>
      </c>
      <c r="H84" s="236"/>
      <c r="I84" s="237"/>
      <c r="J84" s="85"/>
    </row>
    <row r="85" spans="2:17" ht="15" customHeight="1" x14ac:dyDescent="0.25">
      <c r="B85" s="85"/>
      <c r="C85" s="230" t="s">
        <v>227</v>
      </c>
      <c r="D85" s="231"/>
      <c r="E85" s="232">
        <v>0</v>
      </c>
      <c r="F85" s="233"/>
      <c r="G85" s="232">
        <v>0.3</v>
      </c>
      <c r="H85" s="234"/>
      <c r="I85" s="233"/>
      <c r="J85" s="85"/>
    </row>
    <row r="86" spans="2:17" ht="15" customHeight="1" x14ac:dyDescent="0.25">
      <c r="B86" s="85"/>
      <c r="C86" s="238" t="s">
        <v>206</v>
      </c>
      <c r="D86" s="239"/>
      <c r="E86" s="235">
        <v>0.3</v>
      </c>
      <c r="F86" s="237"/>
      <c r="G86" s="235">
        <v>1</v>
      </c>
      <c r="H86" s="236"/>
      <c r="I86" s="237"/>
      <c r="J86" s="85"/>
    </row>
    <row r="87" spans="2:17" ht="15" customHeight="1" x14ac:dyDescent="0.25">
      <c r="B87" s="85"/>
      <c r="C87" s="230" t="s">
        <v>207</v>
      </c>
      <c r="D87" s="231"/>
      <c r="E87" s="232">
        <v>0</v>
      </c>
      <c r="F87" s="233"/>
      <c r="G87" s="232">
        <v>0.15</v>
      </c>
      <c r="H87" s="234"/>
      <c r="I87" s="233"/>
      <c r="J87" s="85"/>
      <c r="O87" s="67"/>
      <c r="P87" s="68"/>
      <c r="Q87" s="67"/>
    </row>
    <row r="88" spans="2:17" ht="15" customHeight="1" x14ac:dyDescent="0.25">
      <c r="B88" s="85"/>
      <c r="C88" s="238" t="s">
        <v>208</v>
      </c>
      <c r="D88" s="239"/>
      <c r="E88" s="235">
        <v>0</v>
      </c>
      <c r="F88" s="237"/>
      <c r="G88" s="235">
        <v>0.5</v>
      </c>
      <c r="H88" s="236"/>
      <c r="I88" s="237"/>
      <c r="J88" s="85"/>
    </row>
    <row r="89" spans="2:17" x14ac:dyDescent="0.25">
      <c r="D89" s="10"/>
    </row>
  </sheetData>
  <mergeCells count="71">
    <mergeCell ref="C88:D88"/>
    <mergeCell ref="E88:F88"/>
    <mergeCell ref="G88:I88"/>
    <mergeCell ref="C86:D86"/>
    <mergeCell ref="E86:F86"/>
    <mergeCell ref="G86:I86"/>
    <mergeCell ref="C87:D87"/>
    <mergeCell ref="E87:F87"/>
    <mergeCell ref="G87:I87"/>
    <mergeCell ref="C84:D84"/>
    <mergeCell ref="E84:F84"/>
    <mergeCell ref="G84:I84"/>
    <mergeCell ref="C85:D85"/>
    <mergeCell ref="E85:F85"/>
    <mergeCell ref="G85:I85"/>
    <mergeCell ref="C82:D82"/>
    <mergeCell ref="E82:F82"/>
    <mergeCell ref="G82:I82"/>
    <mergeCell ref="C83:D83"/>
    <mergeCell ref="E83:F83"/>
    <mergeCell ref="G83:I83"/>
    <mergeCell ref="B74:J74"/>
    <mergeCell ref="B75:J75"/>
    <mergeCell ref="B76:J76"/>
    <mergeCell ref="B79:H79"/>
    <mergeCell ref="C81:D81"/>
    <mergeCell ref="E81:F81"/>
    <mergeCell ref="G81:I81"/>
    <mergeCell ref="B73:J73"/>
    <mergeCell ref="C63:D63"/>
    <mergeCell ref="F63:G63"/>
    <mergeCell ref="C64:D64"/>
    <mergeCell ref="F64:G64"/>
    <mergeCell ref="C65:D65"/>
    <mergeCell ref="F65:G65"/>
    <mergeCell ref="C66:D66"/>
    <mergeCell ref="F66:G66"/>
    <mergeCell ref="B70:J70"/>
    <mergeCell ref="B71:J71"/>
    <mergeCell ref="B72:J72"/>
    <mergeCell ref="B57:J57"/>
    <mergeCell ref="B59:J59"/>
    <mergeCell ref="C61:D61"/>
    <mergeCell ref="F61:G61"/>
    <mergeCell ref="C62:D62"/>
    <mergeCell ref="F62:G62"/>
    <mergeCell ref="B54:J54"/>
    <mergeCell ref="B30:J30"/>
    <mergeCell ref="B31:J31"/>
    <mergeCell ref="B32:J32"/>
    <mergeCell ref="B38:J38"/>
    <mergeCell ref="B40:J40"/>
    <mergeCell ref="B42:J42"/>
    <mergeCell ref="B47:J47"/>
    <mergeCell ref="B48:J48"/>
    <mergeCell ref="B49:J49"/>
    <mergeCell ref="B50:J50"/>
    <mergeCell ref="B53:J53"/>
    <mergeCell ref="B29:J29"/>
    <mergeCell ref="A1:J1"/>
    <mergeCell ref="E3:J4"/>
    <mergeCell ref="C7:J7"/>
    <mergeCell ref="C8:J8"/>
    <mergeCell ref="C9:J9"/>
    <mergeCell ref="B11:D11"/>
    <mergeCell ref="H11:J11"/>
    <mergeCell ref="G12:J12"/>
    <mergeCell ref="B15:B16"/>
    <mergeCell ref="B26:J26"/>
    <mergeCell ref="B27:J27"/>
    <mergeCell ref="B28:J28"/>
  </mergeCells>
  <phoneticPr fontId="29" type="noConversion"/>
  <dataValidations count="1">
    <dataValidation type="list" allowBlank="1" showInputMessage="1" showErrorMessage="1" prompt="Escoja de la lista" sqref="H11:J11">
      <formula1>$P$3:$P$7</formula1>
    </dataValidation>
  </dataValidations>
  <pageMargins left="0.71" right="0.71" top="0.51" bottom="0.75000000000000011" header="0.31" footer="0.31"/>
  <headerFooter>
    <oddHeader>&amp;RDESCRIPCIÓN DE LAS ASIGNATURAS</oddHeader>
    <oddFooter>&amp;R&amp;8&amp;F</oddFooter>
  </headerFooter>
  <rowBreaks count="2" manualBreakCount="2">
    <brk id="42" max="9" man="1"/>
    <brk id="67"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62467"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2468"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2469"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2470"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2471"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2472"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2473"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62474"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62475" r:id="rId11" name="Check Box 11">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62476"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62477" r:id="rId13" name="Check Box 13">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62478"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97"/>
  <sheetViews>
    <sheetView zoomScale="150" zoomScaleNormal="150" zoomScalePageLayoutView="150" workbookViewId="0">
      <selection activeCell="B22" sqref="B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213</v>
      </c>
      <c r="D3" s="72" t="s">
        <v>118</v>
      </c>
      <c r="E3" s="266" t="s">
        <v>238</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243</v>
      </c>
      <c r="D7" s="255"/>
      <c r="E7" s="255"/>
      <c r="F7" s="255"/>
      <c r="G7" s="255"/>
      <c r="H7" s="255"/>
      <c r="I7" s="255"/>
      <c r="J7" s="255"/>
      <c r="P7" s="66" t="s">
        <v>15</v>
      </c>
    </row>
    <row r="8" spans="1:16" ht="15.75" x14ac:dyDescent="0.25">
      <c r="B8" s="43" t="s">
        <v>120</v>
      </c>
      <c r="C8" s="255" t="s">
        <v>242</v>
      </c>
      <c r="D8" s="255"/>
      <c r="E8" s="255"/>
      <c r="F8" s="255"/>
      <c r="G8" s="255"/>
      <c r="H8" s="255"/>
      <c r="I8" s="255"/>
      <c r="J8" s="255"/>
      <c r="M8" s="15"/>
      <c r="N8" s="15"/>
      <c r="O8" s="15"/>
      <c r="P8" s="66" t="s">
        <v>126</v>
      </c>
    </row>
    <row r="9" spans="1:16" ht="15.75" x14ac:dyDescent="0.25">
      <c r="B9" s="43" t="s">
        <v>121</v>
      </c>
      <c r="C9" s="255" t="s">
        <v>244</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123</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6</v>
      </c>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3" t="s">
        <v>674</v>
      </c>
      <c r="C26" s="213"/>
      <c r="D26" s="213"/>
      <c r="E26" s="213"/>
      <c r="F26" s="213"/>
      <c r="G26" s="213"/>
      <c r="H26" s="213"/>
      <c r="I26" s="213"/>
      <c r="J26" s="213"/>
      <c r="L26" s="79"/>
      <c r="N26" s="79"/>
    </row>
    <row r="27" spans="1:16" s="75" customFormat="1" x14ac:dyDescent="0.25">
      <c r="A27">
        <v>2</v>
      </c>
      <c r="B27" s="213" t="s">
        <v>675</v>
      </c>
      <c r="C27" s="213"/>
      <c r="D27" s="213"/>
      <c r="E27" s="213"/>
      <c r="F27" s="213"/>
      <c r="G27" s="213"/>
      <c r="H27" s="213"/>
      <c r="I27" s="213"/>
      <c r="J27" s="213"/>
      <c r="L27" s="79"/>
      <c r="N27" s="79"/>
    </row>
    <row r="28" spans="1:16" s="75" customFormat="1" x14ac:dyDescent="0.25">
      <c r="A28">
        <v>3</v>
      </c>
      <c r="B28" s="213" t="s">
        <v>679</v>
      </c>
      <c r="C28" s="213"/>
      <c r="D28" s="213"/>
      <c r="E28" s="213"/>
      <c r="F28" s="213"/>
      <c r="G28" s="213"/>
      <c r="H28" s="213"/>
      <c r="I28" s="213"/>
      <c r="J28" s="213"/>
      <c r="L28" s="79"/>
      <c r="N28" s="79"/>
    </row>
    <row r="29" spans="1:16" s="75" customFormat="1" x14ac:dyDescent="0.25">
      <c r="A29">
        <v>4</v>
      </c>
      <c r="B29" s="213" t="s">
        <v>676</v>
      </c>
      <c r="C29" s="213"/>
      <c r="D29" s="213"/>
      <c r="E29" s="213"/>
      <c r="F29" s="213"/>
      <c r="G29" s="213"/>
      <c r="H29" s="213"/>
      <c r="I29" s="213"/>
      <c r="J29" s="213"/>
      <c r="L29" s="79"/>
      <c r="N29" s="79"/>
    </row>
    <row r="30" spans="1:16" s="75" customFormat="1" x14ac:dyDescent="0.25">
      <c r="A30">
        <v>5</v>
      </c>
      <c r="B30" s="213" t="s">
        <v>677</v>
      </c>
      <c r="C30" s="213"/>
      <c r="D30" s="213"/>
      <c r="E30" s="213"/>
      <c r="F30" s="213"/>
      <c r="G30" s="213"/>
      <c r="H30" s="213"/>
      <c r="I30" s="213"/>
      <c r="J30" s="213"/>
      <c r="L30" s="79"/>
      <c r="N30" s="79"/>
    </row>
    <row r="31" spans="1:16" s="75" customFormat="1" x14ac:dyDescent="0.25">
      <c r="A31">
        <v>6</v>
      </c>
      <c r="B31" s="213" t="s">
        <v>680</v>
      </c>
      <c r="C31" s="213"/>
      <c r="D31" s="213"/>
      <c r="E31" s="213"/>
      <c r="F31" s="213"/>
      <c r="G31" s="213"/>
      <c r="H31" s="213"/>
      <c r="I31" s="213"/>
      <c r="J31" s="213"/>
      <c r="L31" s="79"/>
      <c r="N31" s="79"/>
    </row>
    <row r="32" spans="1:16" s="75" customFormat="1" x14ac:dyDescent="0.25">
      <c r="A32">
        <v>7</v>
      </c>
      <c r="B32" s="213" t="s">
        <v>681</v>
      </c>
      <c r="C32" s="213"/>
      <c r="D32" s="213"/>
      <c r="E32" s="213"/>
      <c r="F32" s="213"/>
      <c r="G32" s="213"/>
      <c r="H32" s="213"/>
      <c r="I32" s="213"/>
      <c r="J32" s="213"/>
      <c r="L32" s="79"/>
      <c r="N32" s="79"/>
    </row>
    <row r="33" spans="1:14" s="75" customFormat="1" x14ac:dyDescent="0.25">
      <c r="A33">
        <v>8</v>
      </c>
      <c r="B33" s="213" t="s">
        <v>678</v>
      </c>
      <c r="C33" s="213"/>
      <c r="D33" s="213"/>
      <c r="E33" s="213"/>
      <c r="F33" s="213"/>
      <c r="G33" s="213"/>
      <c r="H33" s="213"/>
      <c r="I33" s="213"/>
      <c r="J33" s="21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77.099999999999994" customHeight="1" x14ac:dyDescent="0.25">
      <c r="B38" s="257" t="s">
        <v>245</v>
      </c>
      <c r="C38" s="257"/>
      <c r="D38" s="257"/>
      <c r="E38" s="257"/>
      <c r="F38" s="257"/>
      <c r="G38" s="257"/>
      <c r="H38" s="257"/>
      <c r="I38" s="257"/>
      <c r="J38" s="257"/>
    </row>
    <row r="39" spans="1:14" x14ac:dyDescent="0.25">
      <c r="B39" s="48" t="s">
        <v>129</v>
      </c>
      <c r="C39" s="48"/>
      <c r="D39" s="48"/>
      <c r="E39" s="48"/>
      <c r="F39" s="48"/>
      <c r="G39" s="48"/>
      <c r="H39" s="48"/>
      <c r="I39" s="48"/>
      <c r="J39" s="48"/>
    </row>
    <row r="40" spans="1:14" ht="77.099999999999994" customHeight="1" x14ac:dyDescent="0.25">
      <c r="B40" s="257" t="s">
        <v>246</v>
      </c>
      <c r="C40" s="260"/>
      <c r="D40" s="260"/>
      <c r="E40" s="260"/>
      <c r="F40" s="260"/>
      <c r="G40" s="260"/>
      <c r="H40" s="260"/>
      <c r="I40" s="260"/>
      <c r="J40" s="260"/>
    </row>
    <row r="41" spans="1:14" x14ac:dyDescent="0.25">
      <c r="B41" s="48" t="s">
        <v>130</v>
      </c>
      <c r="C41" s="48"/>
      <c r="D41" s="48"/>
      <c r="E41" s="48"/>
      <c r="F41" s="48"/>
      <c r="G41" s="48"/>
      <c r="H41" s="48"/>
      <c r="I41" s="48"/>
      <c r="J41" s="48"/>
    </row>
    <row r="42" spans="1:14" ht="77.099999999999994" customHeight="1" x14ac:dyDescent="0.25">
      <c r="B42" s="257" t="s">
        <v>247</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337</v>
      </c>
      <c r="C47" s="212"/>
      <c r="D47" s="212"/>
      <c r="E47" s="212"/>
      <c r="F47" s="212"/>
      <c r="G47" s="212"/>
      <c r="H47" s="212"/>
      <c r="I47" s="212"/>
      <c r="J47" s="212"/>
    </row>
    <row r="48" spans="1:14" x14ac:dyDescent="0.25">
      <c r="A48">
        <v>2</v>
      </c>
      <c r="B48" s="211" t="s">
        <v>338</v>
      </c>
      <c r="C48" s="212"/>
      <c r="D48" s="212"/>
      <c r="E48" s="212"/>
      <c r="F48" s="212"/>
      <c r="G48" s="212"/>
      <c r="H48" s="212"/>
      <c r="I48" s="212"/>
      <c r="J48" s="212"/>
    </row>
    <row r="49" spans="1:10" ht="33" customHeight="1" x14ac:dyDescent="0.25">
      <c r="A49">
        <v>3</v>
      </c>
      <c r="B49" s="215" t="s">
        <v>339</v>
      </c>
      <c r="C49" s="216"/>
      <c r="D49" s="216"/>
      <c r="E49" s="216"/>
      <c r="F49" s="216"/>
      <c r="G49" s="216"/>
      <c r="H49" s="216"/>
      <c r="I49" s="216"/>
      <c r="J49" s="216"/>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68" t="s">
        <v>340</v>
      </c>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x14ac:dyDescent="0.25">
      <c r="B63" s="224" t="s">
        <v>55</v>
      </c>
      <c r="C63" s="224"/>
      <c r="D63" s="224"/>
      <c r="E63" s="224"/>
      <c r="F63" s="224"/>
      <c r="G63" s="224"/>
      <c r="H63" s="224"/>
      <c r="I63" s="224"/>
      <c r="J63" s="224"/>
    </row>
    <row r="64" spans="1:10" x14ac:dyDescent="0.25">
      <c r="B64" s="84"/>
      <c r="C64" s="84"/>
      <c r="D64" s="84"/>
      <c r="E64" s="84"/>
      <c r="F64" s="84"/>
      <c r="H64" s="37"/>
      <c r="I64" s="37"/>
      <c r="J64" s="37"/>
    </row>
    <row r="65" spans="1:10" ht="15" customHeight="1" x14ac:dyDescent="0.25">
      <c r="B65" s="84"/>
      <c r="C65" s="247" t="s">
        <v>131</v>
      </c>
      <c r="D65" s="248"/>
      <c r="E65" s="54" t="s">
        <v>132</v>
      </c>
      <c r="F65" s="247" t="s">
        <v>133</v>
      </c>
      <c r="G65" s="248"/>
      <c r="H65" s="37"/>
      <c r="I65" s="37"/>
      <c r="J65" s="37"/>
    </row>
    <row r="66" spans="1:10" ht="14.1" customHeight="1" x14ac:dyDescent="0.25">
      <c r="B66" s="84"/>
      <c r="C66" s="238" t="s">
        <v>189</v>
      </c>
      <c r="D66" s="239"/>
      <c r="E66" s="52">
        <v>55</v>
      </c>
      <c r="F66" s="235">
        <v>0.46</v>
      </c>
      <c r="G66" s="237"/>
      <c r="H66" s="37"/>
      <c r="I66" s="37"/>
      <c r="J66" s="37"/>
    </row>
    <row r="67" spans="1:10" ht="14.1" customHeight="1" x14ac:dyDescent="0.25">
      <c r="B67" s="84"/>
      <c r="C67" s="230" t="s">
        <v>190</v>
      </c>
      <c r="D67" s="231"/>
      <c r="E67" s="53">
        <v>25</v>
      </c>
      <c r="F67" s="232">
        <v>0.46</v>
      </c>
      <c r="G67" s="233"/>
      <c r="H67" s="37"/>
      <c r="I67" s="37"/>
      <c r="J67" s="37"/>
    </row>
    <row r="68" spans="1:10" ht="14.1" customHeight="1" x14ac:dyDescent="0.25">
      <c r="B68" s="84"/>
      <c r="C68" s="238" t="s">
        <v>191</v>
      </c>
      <c r="D68" s="239"/>
      <c r="E68" s="52">
        <v>30</v>
      </c>
      <c r="F68" s="235">
        <v>0.31</v>
      </c>
      <c r="G68" s="237"/>
      <c r="H68" s="37"/>
      <c r="I68" s="37"/>
      <c r="J68" s="37"/>
    </row>
    <row r="69" spans="1:10" x14ac:dyDescent="0.25">
      <c r="B69" s="84"/>
      <c r="C69" s="249" t="s">
        <v>193</v>
      </c>
      <c r="D69" s="250"/>
      <c r="E69" s="53">
        <v>30</v>
      </c>
      <c r="F69" s="232">
        <v>0.31</v>
      </c>
      <c r="G69" s="233"/>
      <c r="H69" s="37"/>
      <c r="I69" s="37"/>
      <c r="J69" s="37"/>
    </row>
    <row r="70" spans="1:10" x14ac:dyDescent="0.25">
      <c r="B70" s="84"/>
      <c r="C70" s="238" t="s">
        <v>224</v>
      </c>
      <c r="D70" s="239"/>
      <c r="E70" s="52">
        <v>10</v>
      </c>
      <c r="F70" s="235">
        <v>0.51</v>
      </c>
      <c r="G70" s="237"/>
      <c r="H70" s="37"/>
      <c r="I70" s="37"/>
      <c r="J70" s="37"/>
    </row>
    <row r="71" spans="1:10" x14ac:dyDescent="0.25">
      <c r="B71" s="84"/>
      <c r="C71" s="261"/>
      <c r="D71" s="233"/>
      <c r="E71" s="53"/>
      <c r="F71" s="261"/>
      <c r="G71" s="233"/>
      <c r="H71" s="37"/>
      <c r="I71" s="37"/>
      <c r="J71" s="37"/>
    </row>
    <row r="72" spans="1:10" x14ac:dyDescent="0.25">
      <c r="B72" s="84"/>
      <c r="C72" s="263"/>
      <c r="D72" s="237"/>
      <c r="E72" s="52"/>
      <c r="F72" s="263"/>
      <c r="G72" s="237"/>
      <c r="H72" s="37"/>
      <c r="I72" s="37"/>
      <c r="J72" s="37"/>
    </row>
    <row r="73" spans="1:10" x14ac:dyDescent="0.25">
      <c r="B73" s="84"/>
      <c r="C73" s="261"/>
      <c r="D73" s="233"/>
      <c r="E73" s="53"/>
      <c r="F73" s="261"/>
      <c r="G73" s="233"/>
      <c r="H73" s="37"/>
      <c r="I73" s="37"/>
      <c r="J73" s="37"/>
    </row>
    <row r="74" spans="1:10" x14ac:dyDescent="0.25">
      <c r="B74" s="84"/>
      <c r="C74" s="84"/>
      <c r="D74" s="84"/>
      <c r="E74" s="84"/>
      <c r="F74" s="84"/>
      <c r="H74" s="37"/>
      <c r="I74" s="37"/>
      <c r="J74" s="37"/>
    </row>
    <row r="75" spans="1:10" x14ac:dyDescent="0.25">
      <c r="A75" s="73"/>
      <c r="B75" s="5" t="s">
        <v>60</v>
      </c>
    </row>
    <row r="76" spans="1:10" x14ac:dyDescent="0.25">
      <c r="B76" s="1" t="s">
        <v>61</v>
      </c>
    </row>
    <row r="77" spans="1:10" x14ac:dyDescent="0.25">
      <c r="A77">
        <v>1</v>
      </c>
      <c r="B77" s="211" t="s">
        <v>249</v>
      </c>
      <c r="C77" s="212"/>
      <c r="D77" s="212"/>
      <c r="E77" s="212"/>
      <c r="F77" s="212"/>
      <c r="G77" s="212"/>
      <c r="H77" s="212"/>
      <c r="I77" s="212"/>
      <c r="J77" s="212"/>
    </row>
    <row r="78" spans="1:10" x14ac:dyDescent="0.25">
      <c r="A78">
        <v>2</v>
      </c>
      <c r="B78" s="211" t="s">
        <v>198</v>
      </c>
      <c r="C78" s="212"/>
      <c r="D78" s="212"/>
      <c r="E78" s="212"/>
      <c r="F78" s="212"/>
      <c r="G78" s="212"/>
      <c r="H78" s="212"/>
      <c r="I78" s="212"/>
      <c r="J78" s="212"/>
    </row>
    <row r="79" spans="1:10" x14ac:dyDescent="0.25">
      <c r="A79">
        <v>3</v>
      </c>
      <c r="B79" s="211" t="s">
        <v>199</v>
      </c>
      <c r="C79" s="212"/>
      <c r="D79" s="212"/>
      <c r="E79" s="212"/>
      <c r="F79" s="212"/>
      <c r="G79" s="212"/>
      <c r="H79" s="212"/>
      <c r="I79" s="212"/>
      <c r="J79" s="212"/>
    </row>
    <row r="80" spans="1:10" x14ac:dyDescent="0.25">
      <c r="A80">
        <v>4</v>
      </c>
      <c r="B80" s="211" t="s">
        <v>225</v>
      </c>
      <c r="C80" s="212"/>
      <c r="D80" s="212"/>
      <c r="E80" s="212"/>
      <c r="F80" s="212"/>
      <c r="G80" s="212"/>
      <c r="H80" s="212"/>
      <c r="I80" s="212"/>
      <c r="J80" s="212"/>
    </row>
    <row r="81" spans="1:17" x14ac:dyDescent="0.25">
      <c r="A81">
        <v>5</v>
      </c>
      <c r="B81" s="211" t="s">
        <v>201</v>
      </c>
      <c r="C81" s="212"/>
      <c r="D81" s="212"/>
      <c r="E81" s="212"/>
      <c r="F81" s="212"/>
      <c r="G81" s="212"/>
      <c r="H81" s="212"/>
      <c r="I81" s="212"/>
      <c r="J81" s="212"/>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84"/>
      <c r="C87" s="84"/>
      <c r="D87" s="84"/>
      <c r="E87" s="84"/>
      <c r="F87" s="84"/>
      <c r="G87" s="84"/>
      <c r="H87" s="84"/>
    </row>
    <row r="88" spans="1:17" ht="15" customHeight="1" x14ac:dyDescent="0.25">
      <c r="B88" s="84"/>
      <c r="C88" s="243" t="s">
        <v>137</v>
      </c>
      <c r="D88" s="244"/>
      <c r="E88" s="243" t="s">
        <v>147</v>
      </c>
      <c r="F88" s="244"/>
      <c r="G88" s="243" t="s">
        <v>148</v>
      </c>
      <c r="H88" s="245"/>
      <c r="I88" s="244"/>
      <c r="J88" s="84"/>
    </row>
    <row r="89" spans="1:17" ht="15" customHeight="1" x14ac:dyDescent="0.25">
      <c r="B89" s="84"/>
      <c r="C89" s="238" t="s">
        <v>203</v>
      </c>
      <c r="D89" s="239"/>
      <c r="E89" s="235">
        <v>0</v>
      </c>
      <c r="F89" s="237"/>
      <c r="G89" s="235">
        <v>0.6</v>
      </c>
      <c r="H89" s="236"/>
      <c r="I89" s="237"/>
      <c r="J89" s="84"/>
    </row>
    <row r="90" spans="1:17" ht="15" customHeight="1" x14ac:dyDescent="0.25">
      <c r="B90" s="84"/>
      <c r="C90" s="230" t="s">
        <v>204</v>
      </c>
      <c r="D90" s="231"/>
      <c r="E90" s="232">
        <v>0</v>
      </c>
      <c r="F90" s="233"/>
      <c r="G90" s="232">
        <v>0.4</v>
      </c>
      <c r="H90" s="234"/>
      <c r="I90" s="233"/>
      <c r="J90" s="84"/>
    </row>
    <row r="91" spans="1:17" ht="15" customHeight="1" x14ac:dyDescent="0.25">
      <c r="B91" s="84"/>
      <c r="C91" s="238" t="s">
        <v>205</v>
      </c>
      <c r="D91" s="239"/>
      <c r="E91" s="235">
        <v>0</v>
      </c>
      <c r="F91" s="237"/>
      <c r="G91" s="235">
        <v>0.2</v>
      </c>
      <c r="H91" s="236"/>
      <c r="I91" s="237"/>
      <c r="J91" s="84"/>
    </row>
    <row r="92" spans="1:17" ht="15" customHeight="1" x14ac:dyDescent="0.25">
      <c r="B92" s="84"/>
      <c r="C92" s="230" t="s">
        <v>227</v>
      </c>
      <c r="D92" s="231"/>
      <c r="E92" s="232">
        <v>0</v>
      </c>
      <c r="F92" s="233"/>
      <c r="G92" s="232">
        <v>0.3</v>
      </c>
      <c r="H92" s="234"/>
      <c r="I92" s="233"/>
      <c r="J92" s="84"/>
    </row>
    <row r="93" spans="1:17" ht="15" customHeight="1" x14ac:dyDescent="0.25">
      <c r="B93" s="84"/>
      <c r="C93" s="238" t="s">
        <v>206</v>
      </c>
      <c r="D93" s="239"/>
      <c r="E93" s="235">
        <v>0.3</v>
      </c>
      <c r="F93" s="237"/>
      <c r="G93" s="235">
        <v>1</v>
      </c>
      <c r="H93" s="236"/>
      <c r="I93" s="237"/>
      <c r="J93" s="84"/>
    </row>
    <row r="94" spans="1:17" ht="15" customHeight="1" x14ac:dyDescent="0.25">
      <c r="B94" s="84"/>
      <c r="C94" s="230" t="s">
        <v>207</v>
      </c>
      <c r="D94" s="231"/>
      <c r="E94" s="232">
        <v>0</v>
      </c>
      <c r="F94" s="233"/>
      <c r="G94" s="232">
        <v>0.15</v>
      </c>
      <c r="H94" s="234"/>
      <c r="I94" s="233"/>
      <c r="J94" s="84"/>
      <c r="O94" s="67"/>
      <c r="P94" s="68"/>
      <c r="Q94" s="67"/>
    </row>
    <row r="95" spans="1:17" ht="15" customHeight="1" x14ac:dyDescent="0.25">
      <c r="B95" s="84"/>
      <c r="C95" s="238" t="s">
        <v>208</v>
      </c>
      <c r="D95" s="239"/>
      <c r="E95" s="235">
        <v>0</v>
      </c>
      <c r="F95" s="237"/>
      <c r="G95" s="235">
        <v>0.5</v>
      </c>
      <c r="H95" s="236"/>
      <c r="I95" s="237"/>
      <c r="J95" s="84"/>
    </row>
    <row r="96" spans="1:17" ht="15" customHeight="1" x14ac:dyDescent="0.25">
      <c r="B96" s="84"/>
      <c r="C96" s="261"/>
      <c r="D96" s="233"/>
      <c r="E96" s="261"/>
      <c r="F96" s="233"/>
      <c r="G96" s="261"/>
      <c r="H96" s="234"/>
      <c r="I96" s="233"/>
      <c r="J96" s="84"/>
    </row>
    <row r="97" spans="4:4" x14ac:dyDescent="0.25">
      <c r="D97" s="10"/>
    </row>
  </sheetData>
  <mergeCells count="85">
    <mergeCell ref="B11:D11"/>
    <mergeCell ref="H11:J11"/>
    <mergeCell ref="B33:J33"/>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rowBreaks count="1" manualBreakCount="1">
    <brk id="97" max="16383" man="1"/>
  </rowBreaks>
  <colBreaks count="1" manualBreakCount="1">
    <brk id="1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3686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686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686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686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686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687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6871"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36872"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6873"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36874"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6875"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6876"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111"/>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 min="11" max="11" width="8.85546875" style="15"/>
  </cols>
  <sheetData>
    <row r="1" spans="1:16" ht="23.25" x14ac:dyDescent="0.25">
      <c r="A1" s="240" t="s">
        <v>116</v>
      </c>
      <c r="B1" s="240"/>
      <c r="C1" s="240"/>
      <c r="D1" s="240"/>
      <c r="E1" s="240"/>
      <c r="F1" s="240"/>
      <c r="G1" s="240"/>
      <c r="H1" s="240"/>
      <c r="I1" s="240"/>
      <c r="J1" s="240"/>
    </row>
    <row r="2" spans="1:16" x14ac:dyDescent="0.25">
      <c r="A2" s="15"/>
      <c r="B2" s="92"/>
      <c r="C2" s="92"/>
      <c r="D2" s="92"/>
      <c r="E2" s="92"/>
      <c r="F2" s="92"/>
      <c r="G2" s="92"/>
      <c r="H2" s="92"/>
      <c r="I2" s="92"/>
      <c r="J2" s="92"/>
    </row>
    <row r="3" spans="1:16" x14ac:dyDescent="0.25">
      <c r="A3" s="15"/>
      <c r="B3" s="98" t="s">
        <v>117</v>
      </c>
      <c r="C3" s="71" t="s">
        <v>251</v>
      </c>
      <c r="D3" s="72" t="s">
        <v>118</v>
      </c>
      <c r="E3" s="266" t="s">
        <v>257</v>
      </c>
      <c r="F3" s="267"/>
      <c r="G3" s="267"/>
      <c r="H3" s="267"/>
      <c r="I3" s="267"/>
      <c r="J3" s="267"/>
      <c r="P3" s="66" t="s">
        <v>123</v>
      </c>
    </row>
    <row r="4" spans="1:16" x14ac:dyDescent="0.25">
      <c r="A4" s="15"/>
      <c r="B4" s="92"/>
      <c r="C4" s="15"/>
      <c r="D4" s="92"/>
      <c r="E4" s="267"/>
      <c r="F4" s="267"/>
      <c r="G4" s="267"/>
      <c r="H4" s="267"/>
      <c r="I4" s="267"/>
      <c r="J4" s="267"/>
      <c r="P4" s="66" t="s">
        <v>124</v>
      </c>
    </row>
    <row r="5" spans="1:16" x14ac:dyDescent="0.25">
      <c r="A5" s="15"/>
      <c r="B5" s="92"/>
      <c r="C5" s="94"/>
      <c r="D5" s="92"/>
      <c r="E5" s="92"/>
      <c r="F5" s="92"/>
      <c r="G5" s="92"/>
      <c r="H5" s="92"/>
      <c r="I5" s="92"/>
      <c r="J5" s="92"/>
      <c r="P5" s="66" t="s">
        <v>125</v>
      </c>
    </row>
    <row r="6" spans="1:16" x14ac:dyDescent="0.25">
      <c r="A6" s="73"/>
      <c r="B6" s="44" t="s">
        <v>134</v>
      </c>
      <c r="C6" s="94"/>
      <c r="D6" s="119" t="s">
        <v>122</v>
      </c>
      <c r="E6" s="92"/>
      <c r="F6" s="92"/>
      <c r="G6" s="92"/>
      <c r="H6" s="92"/>
      <c r="I6" s="92"/>
      <c r="J6" s="92"/>
      <c r="P6" s="66" t="s">
        <v>14</v>
      </c>
    </row>
    <row r="7" spans="1:16" ht="15.75" x14ac:dyDescent="0.25">
      <c r="A7" s="15"/>
      <c r="B7" s="92" t="s">
        <v>119</v>
      </c>
      <c r="C7" s="255" t="s">
        <v>253</v>
      </c>
      <c r="D7" s="255"/>
      <c r="E7" s="255"/>
      <c r="F7" s="255"/>
      <c r="G7" s="255"/>
      <c r="H7" s="255"/>
      <c r="I7" s="255"/>
      <c r="J7" s="255"/>
      <c r="P7" s="66" t="s">
        <v>15</v>
      </c>
    </row>
    <row r="8" spans="1:16" ht="15.75" x14ac:dyDescent="0.25">
      <c r="A8" s="15"/>
      <c r="B8" s="92" t="s">
        <v>120</v>
      </c>
      <c r="C8" s="255" t="s">
        <v>252</v>
      </c>
      <c r="D8" s="255"/>
      <c r="E8" s="255"/>
      <c r="F8" s="255"/>
      <c r="G8" s="255"/>
      <c r="H8" s="255"/>
      <c r="I8" s="255"/>
      <c r="J8" s="255"/>
      <c r="M8" s="15"/>
      <c r="N8" s="15"/>
      <c r="O8" s="15"/>
      <c r="P8" s="66" t="s">
        <v>126</v>
      </c>
    </row>
    <row r="9" spans="1:16" ht="15.75" x14ac:dyDescent="0.25">
      <c r="A9" s="15"/>
      <c r="B9" s="92" t="s">
        <v>121</v>
      </c>
      <c r="C9" s="255" t="s">
        <v>254</v>
      </c>
      <c r="D9" s="255"/>
      <c r="E9" s="255"/>
      <c r="F9" s="255"/>
      <c r="G9" s="255"/>
      <c r="H9" s="255"/>
      <c r="I9" s="255"/>
      <c r="J9" s="255"/>
      <c r="M9" s="55"/>
      <c r="N9" s="15"/>
      <c r="O9" s="15"/>
      <c r="P9" s="15"/>
    </row>
    <row r="10" spans="1:16" x14ac:dyDescent="0.25">
      <c r="A10" s="15"/>
      <c r="B10" s="92"/>
      <c r="C10" s="93"/>
      <c r="D10" s="93"/>
      <c r="E10" s="93"/>
      <c r="F10" s="93"/>
      <c r="G10" s="93"/>
      <c r="H10" s="93"/>
      <c r="I10" s="93"/>
      <c r="J10" s="93"/>
      <c r="M10" s="15"/>
      <c r="N10" s="15"/>
      <c r="O10" s="15"/>
      <c r="P10" s="15"/>
    </row>
    <row r="11" spans="1:16" x14ac:dyDescent="0.25">
      <c r="A11" s="15"/>
      <c r="B11" s="265" t="s">
        <v>127</v>
      </c>
      <c r="C11" s="265"/>
      <c r="D11" s="265"/>
      <c r="E11" s="56">
        <v>6</v>
      </c>
      <c r="F11" s="15"/>
      <c r="G11" s="120" t="s">
        <v>142</v>
      </c>
      <c r="H11" s="254" t="s">
        <v>123</v>
      </c>
      <c r="I11" s="254"/>
      <c r="J11" s="254"/>
      <c r="M11" s="15"/>
      <c r="N11" s="15"/>
      <c r="O11" s="15"/>
      <c r="P11" s="15"/>
    </row>
    <row r="12" spans="1:16" ht="17.25" x14ac:dyDescent="0.25">
      <c r="A12" s="15"/>
      <c r="B12" s="99" t="s">
        <v>143</v>
      </c>
      <c r="C12" s="92"/>
      <c r="D12" s="92"/>
      <c r="E12" s="92"/>
      <c r="F12" s="92"/>
      <c r="G12" s="258" t="s">
        <v>144</v>
      </c>
      <c r="H12" s="258"/>
      <c r="I12" s="258"/>
      <c r="J12" s="258"/>
      <c r="M12" s="16"/>
      <c r="N12" s="15"/>
      <c r="O12" s="15"/>
      <c r="P12" s="15"/>
    </row>
    <row r="13" spans="1:16" x14ac:dyDescent="0.25">
      <c r="A13" s="15"/>
      <c r="B13" s="100" t="s">
        <v>138</v>
      </c>
      <c r="C13" s="92"/>
      <c r="D13" s="15"/>
      <c r="E13" s="15"/>
      <c r="F13" s="15"/>
      <c r="G13" s="15"/>
      <c r="H13" s="15"/>
      <c r="I13" s="90"/>
      <c r="J13" s="15"/>
      <c r="M13" s="16"/>
      <c r="N13" s="15"/>
      <c r="O13" s="15"/>
      <c r="P13" s="15"/>
    </row>
    <row r="14" spans="1:16" x14ac:dyDescent="0.25">
      <c r="A14" s="15"/>
      <c r="B14" s="100"/>
      <c r="C14" s="92"/>
      <c r="D14" s="15"/>
      <c r="E14" s="15"/>
      <c r="F14" s="15"/>
      <c r="G14" s="15"/>
      <c r="H14" s="15"/>
      <c r="I14" s="90"/>
      <c r="J14" s="15"/>
      <c r="M14" s="16"/>
      <c r="N14" s="15"/>
      <c r="O14" s="15"/>
      <c r="P14" s="15"/>
    </row>
    <row r="15" spans="1:16" x14ac:dyDescent="0.25">
      <c r="A15" s="15"/>
      <c r="B15" s="259" t="s">
        <v>139</v>
      </c>
      <c r="C15" s="91"/>
      <c r="D15" s="63" t="s">
        <v>140</v>
      </c>
      <c r="E15" s="90"/>
      <c r="F15" s="90"/>
      <c r="G15" s="104" t="s">
        <v>141</v>
      </c>
      <c r="H15" s="90"/>
      <c r="I15" s="15"/>
      <c r="J15" s="91"/>
      <c r="L15" s="2"/>
      <c r="M15" s="16"/>
      <c r="N15" s="51"/>
      <c r="O15" s="16"/>
      <c r="P15" s="15"/>
    </row>
    <row r="16" spans="1:16" x14ac:dyDescent="0.25">
      <c r="A16" s="15"/>
      <c r="B16" s="259"/>
      <c r="C16" s="90"/>
      <c r="D16" s="106" t="s">
        <v>23</v>
      </c>
      <c r="E16" s="59">
        <v>6</v>
      </c>
      <c r="F16" s="15"/>
      <c r="G16" s="106" t="s">
        <v>25</v>
      </c>
      <c r="H16" s="59"/>
      <c r="I16" s="15"/>
      <c r="J16" s="91"/>
      <c r="L16" s="2"/>
      <c r="M16" s="16"/>
      <c r="N16" s="51"/>
      <c r="O16" s="16"/>
      <c r="P16" s="15"/>
    </row>
    <row r="17" spans="1:16" x14ac:dyDescent="0.25">
      <c r="A17" s="15"/>
      <c r="B17" s="101"/>
      <c r="C17" s="15"/>
      <c r="D17" s="108" t="s">
        <v>24</v>
      </c>
      <c r="E17" s="61"/>
      <c r="F17" s="90"/>
      <c r="G17" s="108" t="s">
        <v>26</v>
      </c>
      <c r="H17" s="61"/>
      <c r="I17" s="15"/>
      <c r="J17" s="91"/>
      <c r="L17" s="2"/>
      <c r="M17" s="15"/>
      <c r="N17" s="51"/>
      <c r="O17" s="16"/>
      <c r="P17" s="15"/>
    </row>
    <row r="18" spans="1:16" x14ac:dyDescent="0.25">
      <c r="A18" s="15"/>
      <c r="B18" s="102"/>
      <c r="C18" s="15"/>
      <c r="D18" s="106" t="s">
        <v>27</v>
      </c>
      <c r="E18" s="59"/>
      <c r="F18" s="15"/>
      <c r="G18" s="106" t="s">
        <v>29</v>
      </c>
      <c r="H18" s="59"/>
      <c r="I18" s="15"/>
      <c r="J18" s="91"/>
      <c r="L18" s="2"/>
      <c r="M18" s="15"/>
      <c r="N18" s="51"/>
      <c r="O18" s="16"/>
      <c r="P18" s="15"/>
    </row>
    <row r="19" spans="1:16" x14ac:dyDescent="0.25">
      <c r="A19" s="15"/>
      <c r="B19" s="202" t="s">
        <v>36</v>
      </c>
      <c r="C19" s="203" t="s">
        <v>37</v>
      </c>
      <c r="D19" s="108" t="s">
        <v>28</v>
      </c>
      <c r="E19" s="61"/>
      <c r="F19" s="15"/>
      <c r="G19" s="108" t="s">
        <v>30</v>
      </c>
      <c r="H19" s="61"/>
      <c r="I19" s="15"/>
      <c r="J19" s="92"/>
    </row>
    <row r="20" spans="1:16" x14ac:dyDescent="0.25">
      <c r="A20" s="15"/>
      <c r="B20" s="204"/>
      <c r="C20" s="203" t="s">
        <v>38</v>
      </c>
      <c r="D20" s="106" t="s">
        <v>31</v>
      </c>
      <c r="E20" s="59"/>
      <c r="F20" s="15"/>
      <c r="G20" s="106" t="s">
        <v>33</v>
      </c>
      <c r="H20" s="59"/>
      <c r="I20" s="15"/>
      <c r="J20" s="91"/>
      <c r="L20" s="2"/>
      <c r="N20" s="2"/>
    </row>
    <row r="21" spans="1:16" x14ac:dyDescent="0.25">
      <c r="B21" s="204"/>
      <c r="C21" s="203" t="s">
        <v>39</v>
      </c>
      <c r="D21" s="108" t="s">
        <v>32</v>
      </c>
      <c r="E21" s="61"/>
      <c r="F21" s="15"/>
      <c r="G21" s="108" t="s">
        <v>34</v>
      </c>
      <c r="H21" s="61"/>
      <c r="I21" s="15"/>
      <c r="J21" s="91"/>
      <c r="L21" s="2"/>
      <c r="N21" s="2"/>
    </row>
    <row r="22" spans="1:16" x14ac:dyDescent="0.25">
      <c r="A22" s="15"/>
      <c r="B22" s="15"/>
      <c r="C22" s="15"/>
      <c r="D22" s="95"/>
      <c r="E22" s="96"/>
      <c r="F22" s="15"/>
      <c r="G22" s="95"/>
      <c r="H22" s="96"/>
      <c r="I22" s="15"/>
      <c r="J22" s="91"/>
      <c r="L22" s="2"/>
      <c r="N22" s="2"/>
    </row>
    <row r="23" spans="1:16" x14ac:dyDescent="0.25">
      <c r="A23" s="15"/>
      <c r="B23" s="15"/>
      <c r="C23" s="15"/>
      <c r="D23" s="95"/>
      <c r="E23" s="96"/>
      <c r="F23" s="15"/>
      <c r="G23" s="95"/>
      <c r="H23" s="96"/>
      <c r="I23" s="15"/>
      <c r="J23" s="91"/>
      <c r="L23" s="2"/>
      <c r="N23" s="2"/>
    </row>
    <row r="24" spans="1:16" x14ac:dyDescent="0.25">
      <c r="A24" s="73"/>
      <c r="B24" s="110" t="s">
        <v>149</v>
      </c>
      <c r="C24" s="15"/>
      <c r="D24" s="15"/>
      <c r="E24" s="15"/>
      <c r="F24" s="15"/>
      <c r="G24" s="15"/>
      <c r="H24" s="15"/>
      <c r="I24" s="15"/>
      <c r="J24" s="15"/>
      <c r="L24" s="2"/>
      <c r="N24" s="2"/>
    </row>
    <row r="25" spans="1:16" s="75" customFormat="1" x14ac:dyDescent="0.25">
      <c r="A25" s="15"/>
      <c r="B25" s="103" t="s">
        <v>150</v>
      </c>
      <c r="C25" s="15"/>
      <c r="D25" s="15"/>
      <c r="E25" s="15"/>
      <c r="F25" s="15"/>
      <c r="G25" s="15"/>
      <c r="H25" s="15"/>
      <c r="I25" s="15"/>
      <c r="J25" s="15"/>
      <c r="K25" s="15"/>
      <c r="L25" s="79"/>
      <c r="N25" s="79"/>
    </row>
    <row r="26" spans="1:16" s="75" customFormat="1" x14ac:dyDescent="0.25">
      <c r="A26" s="15">
        <v>1</v>
      </c>
      <c r="B26" s="213" t="s">
        <v>682</v>
      </c>
      <c r="C26" s="213"/>
      <c r="D26" s="213"/>
      <c r="E26" s="213"/>
      <c r="F26" s="213"/>
      <c r="G26" s="213"/>
      <c r="H26" s="213"/>
      <c r="I26" s="213"/>
      <c r="J26" s="213"/>
      <c r="K26" s="15"/>
      <c r="L26" s="79"/>
      <c r="N26" s="79"/>
    </row>
    <row r="27" spans="1:16" s="75" customFormat="1" x14ac:dyDescent="0.25">
      <c r="A27" s="15">
        <v>2</v>
      </c>
      <c r="B27" s="213" t="s">
        <v>683</v>
      </c>
      <c r="C27" s="213"/>
      <c r="D27" s="213"/>
      <c r="E27" s="213"/>
      <c r="F27" s="213"/>
      <c r="G27" s="213"/>
      <c r="H27" s="213"/>
      <c r="I27" s="213"/>
      <c r="J27" s="213"/>
      <c r="K27" s="15"/>
      <c r="L27" s="79"/>
      <c r="N27" s="79"/>
    </row>
    <row r="28" spans="1:16" s="75" customFormat="1" x14ac:dyDescent="0.25">
      <c r="A28" s="15">
        <v>3</v>
      </c>
      <c r="B28" s="213" t="s">
        <v>684</v>
      </c>
      <c r="C28" s="213"/>
      <c r="D28" s="213"/>
      <c r="E28" s="213"/>
      <c r="F28" s="213"/>
      <c r="G28" s="213"/>
      <c r="H28" s="213"/>
      <c r="I28" s="213"/>
      <c r="J28" s="213"/>
      <c r="K28" s="15"/>
      <c r="L28" s="79"/>
      <c r="N28" s="79"/>
    </row>
    <row r="29" spans="1:16" s="75" customFormat="1" x14ac:dyDescent="0.25">
      <c r="A29" s="15">
        <v>4</v>
      </c>
      <c r="B29" s="213" t="s">
        <v>685</v>
      </c>
      <c r="C29" s="213"/>
      <c r="D29" s="213"/>
      <c r="E29" s="213"/>
      <c r="F29" s="213"/>
      <c r="G29" s="213"/>
      <c r="H29" s="213"/>
      <c r="I29" s="213"/>
      <c r="J29" s="213"/>
      <c r="K29" s="15"/>
      <c r="L29" s="79"/>
      <c r="N29" s="79"/>
    </row>
    <row r="30" spans="1:16" s="75" customFormat="1" x14ac:dyDescent="0.25">
      <c r="A30" s="15">
        <v>5</v>
      </c>
      <c r="B30" s="264"/>
      <c r="C30" s="264"/>
      <c r="D30" s="264"/>
      <c r="E30" s="264"/>
      <c r="F30" s="264"/>
      <c r="G30" s="264"/>
      <c r="H30" s="264"/>
      <c r="I30" s="264"/>
      <c r="J30" s="264"/>
      <c r="K30" s="15"/>
      <c r="L30" s="79"/>
      <c r="N30" s="79"/>
    </row>
    <row r="31" spans="1:16" s="75" customFormat="1" x14ac:dyDescent="0.25">
      <c r="A31" s="15">
        <v>6</v>
      </c>
      <c r="B31" s="264"/>
      <c r="C31" s="264"/>
      <c r="D31" s="264"/>
      <c r="E31" s="264"/>
      <c r="F31" s="264"/>
      <c r="G31" s="264"/>
      <c r="H31" s="264"/>
      <c r="I31" s="264"/>
      <c r="J31" s="264"/>
      <c r="K31" s="15"/>
      <c r="L31" s="79"/>
      <c r="N31" s="79"/>
    </row>
    <row r="32" spans="1:16" s="75" customFormat="1" x14ac:dyDescent="0.25">
      <c r="A32" s="15">
        <v>7</v>
      </c>
      <c r="B32" s="264"/>
      <c r="C32" s="264"/>
      <c r="D32" s="264"/>
      <c r="E32" s="264"/>
      <c r="F32" s="264"/>
      <c r="G32" s="264"/>
      <c r="H32" s="264"/>
      <c r="I32" s="264"/>
      <c r="J32" s="264"/>
      <c r="K32" s="15"/>
      <c r="L32" s="79"/>
      <c r="N32" s="79"/>
    </row>
    <row r="33" spans="1:14" s="75" customFormat="1" x14ac:dyDescent="0.25">
      <c r="A33" s="15"/>
      <c r="B33" s="15"/>
      <c r="C33" s="15"/>
      <c r="D33" s="15"/>
      <c r="E33" s="15"/>
      <c r="F33" s="15"/>
      <c r="G33" s="15"/>
      <c r="H33" s="15"/>
      <c r="I33" s="15"/>
      <c r="J33" s="15"/>
      <c r="K33" s="15"/>
      <c r="L33" s="79"/>
      <c r="N33" s="79"/>
    </row>
    <row r="34" spans="1:14" s="75" customFormat="1" x14ac:dyDescent="0.25">
      <c r="A34" s="15"/>
      <c r="B34" s="15"/>
      <c r="C34" s="15"/>
      <c r="D34" s="95"/>
      <c r="E34" s="96"/>
      <c r="F34" s="15"/>
      <c r="G34" s="95"/>
      <c r="H34" s="96"/>
      <c r="I34" s="15"/>
      <c r="J34" s="91"/>
      <c r="K34" s="15"/>
      <c r="L34" s="79"/>
      <c r="N34" s="79"/>
    </row>
    <row r="35" spans="1:14" x14ac:dyDescent="0.25">
      <c r="A35" s="73"/>
      <c r="B35" s="98" t="s">
        <v>135</v>
      </c>
      <c r="C35" s="91"/>
      <c r="D35" s="15"/>
      <c r="E35" s="51"/>
      <c r="F35" s="16"/>
      <c r="G35" s="15"/>
      <c r="H35" s="51"/>
      <c r="I35" s="16"/>
      <c r="J35" s="91"/>
      <c r="L35" s="2"/>
      <c r="N35" s="2"/>
    </row>
    <row r="36" spans="1:14" x14ac:dyDescent="0.25">
      <c r="A36" s="15"/>
      <c r="B36" s="111" t="s">
        <v>136</v>
      </c>
      <c r="C36" s="91"/>
      <c r="D36" s="15"/>
      <c r="E36" s="121"/>
      <c r="F36" s="16"/>
      <c r="G36" s="15"/>
      <c r="H36" s="51"/>
      <c r="I36" s="16"/>
      <c r="J36" s="91"/>
      <c r="L36" s="2"/>
      <c r="N36" s="2"/>
    </row>
    <row r="37" spans="1:14" x14ac:dyDescent="0.25">
      <c r="A37" s="15"/>
      <c r="B37" s="102" t="s">
        <v>128</v>
      </c>
      <c r="C37" s="102"/>
      <c r="D37" s="15"/>
      <c r="E37" s="15"/>
      <c r="F37" s="15"/>
      <c r="G37" s="15"/>
      <c r="H37" s="15"/>
      <c r="I37" s="102"/>
      <c r="J37" s="102"/>
    </row>
    <row r="38" spans="1:14" ht="92.1" customHeight="1" x14ac:dyDescent="0.25">
      <c r="A38" s="15"/>
      <c r="B38" s="257" t="s">
        <v>380</v>
      </c>
      <c r="C38" s="257"/>
      <c r="D38" s="257"/>
      <c r="E38" s="257"/>
      <c r="F38" s="257"/>
      <c r="G38" s="257"/>
      <c r="H38" s="257"/>
      <c r="I38" s="257"/>
      <c r="J38" s="257"/>
    </row>
    <row r="39" spans="1:14" x14ac:dyDescent="0.25">
      <c r="A39" s="15"/>
      <c r="B39" s="112" t="s">
        <v>129</v>
      </c>
      <c r="C39" s="112"/>
      <c r="D39" s="112"/>
      <c r="E39" s="112"/>
      <c r="F39" s="112"/>
      <c r="G39" s="112"/>
      <c r="H39" s="112"/>
      <c r="I39" s="112"/>
      <c r="J39" s="112"/>
    </row>
    <row r="40" spans="1:14" ht="93.95" customHeight="1" x14ac:dyDescent="0.25">
      <c r="A40" s="15"/>
      <c r="B40" s="257" t="s">
        <v>379</v>
      </c>
      <c r="C40" s="260"/>
      <c r="D40" s="260"/>
      <c r="E40" s="260"/>
      <c r="F40" s="260"/>
      <c r="G40" s="260"/>
      <c r="H40" s="260"/>
      <c r="I40" s="260"/>
      <c r="J40" s="260"/>
    </row>
    <row r="41" spans="1:14" x14ac:dyDescent="0.25">
      <c r="B41" s="48" t="s">
        <v>130</v>
      </c>
      <c r="C41" s="48"/>
      <c r="D41" s="48"/>
      <c r="E41" s="48"/>
      <c r="F41" s="48"/>
      <c r="G41" s="48"/>
      <c r="H41" s="48"/>
      <c r="I41" s="48"/>
      <c r="J41" s="48"/>
    </row>
    <row r="42" spans="1:14" ht="81.95" customHeight="1" x14ac:dyDescent="0.25">
      <c r="B42" s="257" t="s">
        <v>255</v>
      </c>
      <c r="C42" s="257"/>
      <c r="D42" s="257"/>
      <c r="E42" s="257"/>
      <c r="F42" s="257"/>
      <c r="G42" s="257"/>
      <c r="H42" s="257"/>
      <c r="I42" s="257"/>
      <c r="J42" s="257"/>
    </row>
    <row r="43" spans="1:14" x14ac:dyDescent="0.25">
      <c r="A43" s="15"/>
      <c r="B43" s="42"/>
      <c r="C43" s="42"/>
      <c r="D43" s="42"/>
      <c r="E43" s="42"/>
      <c r="F43" s="42"/>
      <c r="G43" s="42"/>
      <c r="H43" s="42"/>
      <c r="I43" s="42"/>
      <c r="J43" s="42"/>
    </row>
    <row r="44" spans="1:14" x14ac:dyDescent="0.25">
      <c r="A44" s="73"/>
      <c r="B44" s="5" t="s">
        <v>47</v>
      </c>
      <c r="H44" s="39"/>
      <c r="I44" s="39"/>
      <c r="J44" s="39"/>
      <c r="K44"/>
    </row>
    <row r="45" spans="1:14" ht="15" customHeight="1" x14ac:dyDescent="0.25">
      <c r="B45" s="5" t="s">
        <v>49</v>
      </c>
      <c r="H45" s="40"/>
      <c r="I45" s="40"/>
      <c r="J45" s="40"/>
      <c r="K45"/>
    </row>
    <row r="46" spans="1:14" x14ac:dyDescent="0.25">
      <c r="B46" t="s">
        <v>105</v>
      </c>
      <c r="H46" s="38"/>
      <c r="I46" s="38"/>
      <c r="J46" s="38"/>
      <c r="K46"/>
    </row>
    <row r="47" spans="1:14" ht="15" customHeight="1" x14ac:dyDescent="0.25">
      <c r="A47">
        <v>1</v>
      </c>
      <c r="B47" s="211" t="s">
        <v>219</v>
      </c>
      <c r="C47" s="212"/>
      <c r="D47" s="212"/>
      <c r="E47" s="212"/>
      <c r="F47" s="212"/>
      <c r="G47" s="212"/>
      <c r="H47" s="212"/>
      <c r="I47" s="212"/>
      <c r="J47" s="212"/>
      <c r="K47"/>
    </row>
    <row r="48" spans="1:14" ht="30.75" customHeight="1" x14ac:dyDescent="0.25">
      <c r="A48" s="6">
        <v>2</v>
      </c>
      <c r="B48" s="215" t="s">
        <v>220</v>
      </c>
      <c r="C48" s="216"/>
      <c r="D48" s="216"/>
      <c r="E48" s="216"/>
      <c r="F48" s="216"/>
      <c r="G48" s="216"/>
      <c r="H48" s="216"/>
      <c r="I48" s="216"/>
      <c r="J48" s="216"/>
      <c r="K48"/>
    </row>
    <row r="49" spans="1:11" x14ac:dyDescent="0.25">
      <c r="A49">
        <v>3</v>
      </c>
      <c r="B49" s="211" t="s">
        <v>221</v>
      </c>
      <c r="C49" s="212"/>
      <c r="D49" s="212"/>
      <c r="E49" s="212"/>
      <c r="F49" s="212"/>
      <c r="G49" s="212"/>
      <c r="H49" s="212"/>
      <c r="I49" s="212"/>
      <c r="J49" s="212"/>
      <c r="K49"/>
    </row>
    <row r="50" spans="1:11" ht="29.25" customHeight="1" x14ac:dyDescent="0.25">
      <c r="A50" s="6">
        <v>4</v>
      </c>
      <c r="B50" s="215"/>
      <c r="C50" s="216"/>
      <c r="D50" s="216"/>
      <c r="E50" s="216"/>
      <c r="F50" s="216"/>
      <c r="G50" s="216"/>
      <c r="H50" s="216"/>
      <c r="I50" s="216"/>
      <c r="J50" s="216"/>
      <c r="K50"/>
    </row>
    <row r="51" spans="1:11" x14ac:dyDescent="0.25">
      <c r="B51" s="5" t="s">
        <v>51</v>
      </c>
      <c r="K51"/>
    </row>
    <row r="52" spans="1:11" x14ac:dyDescent="0.25">
      <c r="B52" t="s">
        <v>106</v>
      </c>
      <c r="K52"/>
    </row>
    <row r="53" spans="1:11" x14ac:dyDescent="0.25">
      <c r="A53">
        <v>1</v>
      </c>
      <c r="B53" s="246"/>
      <c r="C53" s="246"/>
      <c r="D53" s="246"/>
      <c r="E53" s="246"/>
      <c r="F53" s="246"/>
      <c r="G53" s="246"/>
      <c r="H53" s="246"/>
      <c r="I53" s="246"/>
      <c r="J53" s="246"/>
      <c r="K53"/>
    </row>
    <row r="54" spans="1:11" x14ac:dyDescent="0.25">
      <c r="A54">
        <v>2</v>
      </c>
      <c r="B54" s="246"/>
      <c r="C54" s="246"/>
      <c r="D54" s="246"/>
      <c r="E54" s="246"/>
      <c r="F54" s="246"/>
      <c r="G54" s="246"/>
      <c r="H54" s="246"/>
      <c r="I54" s="246"/>
      <c r="J54" s="246"/>
      <c r="K54"/>
    </row>
    <row r="55" spans="1:11" x14ac:dyDescent="0.25">
      <c r="B55" s="5" t="s">
        <v>53</v>
      </c>
      <c r="G55" s="15"/>
      <c r="H55" s="39"/>
      <c r="I55" s="39"/>
      <c r="J55" s="39"/>
      <c r="K55"/>
    </row>
    <row r="56" spans="1:11" x14ac:dyDescent="0.25">
      <c r="B56" t="s">
        <v>107</v>
      </c>
      <c r="G56" s="15"/>
      <c r="H56" s="37"/>
      <c r="I56" s="37"/>
      <c r="J56" s="37"/>
      <c r="K56"/>
    </row>
    <row r="57" spans="1:11" ht="30" customHeight="1" x14ac:dyDescent="0.25">
      <c r="A57" s="6">
        <v>1</v>
      </c>
      <c r="B57" s="269" t="s">
        <v>223</v>
      </c>
      <c r="C57" s="270"/>
      <c r="D57" s="270"/>
      <c r="E57" s="270"/>
      <c r="F57" s="270"/>
      <c r="G57" s="270"/>
      <c r="H57" s="270"/>
      <c r="I57" s="270"/>
      <c r="J57" s="270"/>
      <c r="K57"/>
    </row>
    <row r="58" spans="1:11" ht="30" customHeight="1" x14ac:dyDescent="0.25">
      <c r="A58" s="6">
        <v>2</v>
      </c>
      <c r="B58" s="269" t="s">
        <v>346</v>
      </c>
      <c r="C58" s="269"/>
      <c r="D58" s="269"/>
      <c r="E58" s="269"/>
      <c r="F58" s="269"/>
      <c r="G58" s="269"/>
      <c r="H58" s="269"/>
      <c r="I58" s="269"/>
      <c r="J58" s="269"/>
      <c r="K58"/>
    </row>
    <row r="59" spans="1:11" ht="30" customHeight="1" x14ac:dyDescent="0.25">
      <c r="A59" s="6"/>
      <c r="B59" s="6"/>
      <c r="C59" s="6"/>
      <c r="D59" s="6"/>
      <c r="E59" s="6"/>
      <c r="F59" s="6"/>
      <c r="G59" s="6"/>
      <c r="H59" s="6"/>
      <c r="I59" s="6"/>
      <c r="J59" s="6"/>
      <c r="K59"/>
    </row>
    <row r="60" spans="1:11" x14ac:dyDescent="0.25">
      <c r="B60" s="5" t="s">
        <v>1</v>
      </c>
      <c r="D60" s="5"/>
      <c r="H60" s="37"/>
      <c r="I60" s="37"/>
      <c r="J60" s="37"/>
      <c r="K60"/>
    </row>
    <row r="61" spans="1:11" ht="15" customHeight="1" x14ac:dyDescent="0.25">
      <c r="B61" s="224" t="s">
        <v>55</v>
      </c>
      <c r="C61" s="224"/>
      <c r="D61" s="224"/>
      <c r="E61" s="224"/>
      <c r="F61" s="224"/>
      <c r="G61" s="224"/>
      <c r="H61" s="224"/>
      <c r="I61" s="224"/>
      <c r="J61" s="224"/>
      <c r="K61"/>
    </row>
    <row r="62" spans="1:11" ht="15" customHeight="1" x14ac:dyDescent="0.25">
      <c r="B62" s="126"/>
      <c r="C62" s="126"/>
      <c r="D62" s="126"/>
      <c r="E62" s="126"/>
      <c r="F62" s="126"/>
      <c r="H62" s="37"/>
      <c r="I62" s="37"/>
      <c r="J62" s="37"/>
      <c r="K62"/>
    </row>
    <row r="63" spans="1:11" ht="15" customHeight="1" x14ac:dyDescent="0.25">
      <c r="B63" s="126"/>
      <c r="C63" s="247" t="s">
        <v>131</v>
      </c>
      <c r="D63" s="248"/>
      <c r="E63" s="54" t="s">
        <v>132</v>
      </c>
      <c r="F63" s="247" t="s">
        <v>133</v>
      </c>
      <c r="G63" s="248"/>
      <c r="H63" s="37"/>
      <c r="I63" s="37"/>
      <c r="J63" s="37"/>
      <c r="K63"/>
    </row>
    <row r="64" spans="1:11" ht="15" customHeight="1" x14ac:dyDescent="0.25">
      <c r="B64" s="126"/>
      <c r="C64" s="238" t="s">
        <v>189</v>
      </c>
      <c r="D64" s="239"/>
      <c r="E64" s="52">
        <v>55</v>
      </c>
      <c r="F64" s="235">
        <v>0.46</v>
      </c>
      <c r="G64" s="237"/>
      <c r="H64" s="37"/>
      <c r="I64" s="37"/>
      <c r="J64" s="37"/>
      <c r="K64"/>
    </row>
    <row r="65" spans="1:11" ht="15" customHeight="1" x14ac:dyDescent="0.25">
      <c r="B65" s="126"/>
      <c r="C65" s="230" t="s">
        <v>190</v>
      </c>
      <c r="D65" s="231"/>
      <c r="E65" s="53">
        <v>25</v>
      </c>
      <c r="F65" s="232">
        <v>0.46</v>
      </c>
      <c r="G65" s="233"/>
      <c r="H65" s="37"/>
      <c r="I65" s="37"/>
      <c r="J65" s="37"/>
      <c r="K65"/>
    </row>
    <row r="66" spans="1:11" ht="30.75" customHeight="1" x14ac:dyDescent="0.25">
      <c r="B66" s="126"/>
      <c r="C66" s="238" t="s">
        <v>191</v>
      </c>
      <c r="D66" s="239"/>
      <c r="E66" s="52">
        <v>30</v>
      </c>
      <c r="F66" s="235">
        <v>0.31</v>
      </c>
      <c r="G66" s="237"/>
      <c r="H66" s="37"/>
      <c r="I66" s="37"/>
      <c r="J66" s="37"/>
      <c r="K66"/>
    </row>
    <row r="67" spans="1:11" ht="30" customHeight="1" x14ac:dyDescent="0.25">
      <c r="B67" s="126"/>
      <c r="C67" s="249" t="s">
        <v>193</v>
      </c>
      <c r="D67" s="250"/>
      <c r="E67" s="53">
        <v>30</v>
      </c>
      <c r="F67" s="232">
        <v>0.31</v>
      </c>
      <c r="G67" s="233"/>
      <c r="H67" s="37"/>
      <c r="I67" s="37"/>
      <c r="J67" s="37"/>
      <c r="K67"/>
    </row>
    <row r="68" spans="1:11" ht="18.75" customHeight="1" x14ac:dyDescent="0.25">
      <c r="B68" s="126"/>
      <c r="C68" s="238" t="s">
        <v>224</v>
      </c>
      <c r="D68" s="239"/>
      <c r="E68" s="52">
        <v>10</v>
      </c>
      <c r="F68" s="235">
        <v>0.51</v>
      </c>
      <c r="G68" s="237"/>
      <c r="H68" s="37"/>
      <c r="I68" s="37"/>
      <c r="J68" s="37"/>
      <c r="K68"/>
    </row>
    <row r="69" spans="1:11" ht="15" customHeight="1" x14ac:dyDescent="0.25">
      <c r="B69" s="126"/>
      <c r="C69" s="126"/>
      <c r="D69" s="126"/>
      <c r="E69" s="126"/>
      <c r="F69" s="126"/>
      <c r="H69" s="37"/>
      <c r="I69" s="37"/>
      <c r="J69" s="37"/>
      <c r="K69"/>
    </row>
    <row r="70" spans="1:11" x14ac:dyDescent="0.25">
      <c r="A70" s="73"/>
      <c r="B70" s="5" t="s">
        <v>60</v>
      </c>
      <c r="K70"/>
    </row>
    <row r="71" spans="1:11" x14ac:dyDescent="0.25">
      <c r="B71" s="1" t="s">
        <v>61</v>
      </c>
      <c r="K71"/>
    </row>
    <row r="72" spans="1:11" x14ac:dyDescent="0.25">
      <c r="A72">
        <v>1</v>
      </c>
      <c r="B72" s="211" t="s">
        <v>196</v>
      </c>
      <c r="C72" s="212"/>
      <c r="D72" s="212"/>
      <c r="E72" s="212"/>
      <c r="F72" s="212"/>
      <c r="G72" s="212"/>
      <c r="H72" s="212"/>
      <c r="I72" s="212"/>
      <c r="J72" s="212"/>
      <c r="K72"/>
    </row>
    <row r="73" spans="1:11" x14ac:dyDescent="0.25">
      <c r="A73">
        <v>2</v>
      </c>
      <c r="B73" s="211" t="s">
        <v>197</v>
      </c>
      <c r="C73" s="212"/>
      <c r="D73" s="212"/>
      <c r="E73" s="212"/>
      <c r="F73" s="212"/>
      <c r="G73" s="212"/>
      <c r="H73" s="212"/>
      <c r="I73" s="212"/>
      <c r="J73" s="212"/>
      <c r="K73"/>
    </row>
    <row r="74" spans="1:11" x14ac:dyDescent="0.25">
      <c r="A74">
        <v>3</v>
      </c>
      <c r="B74" s="211" t="s">
        <v>198</v>
      </c>
      <c r="C74" s="212"/>
      <c r="D74" s="212"/>
      <c r="E74" s="212"/>
      <c r="F74" s="212"/>
      <c r="G74" s="212"/>
      <c r="H74" s="212"/>
      <c r="I74" s="212"/>
      <c r="J74" s="212"/>
      <c r="K74"/>
    </row>
    <row r="75" spans="1:11" x14ac:dyDescent="0.25">
      <c r="A75">
        <v>4</v>
      </c>
      <c r="B75" s="211" t="s">
        <v>199</v>
      </c>
      <c r="C75" s="212"/>
      <c r="D75" s="212"/>
      <c r="E75" s="212"/>
      <c r="F75" s="212"/>
      <c r="G75" s="212"/>
      <c r="H75" s="212"/>
      <c r="I75" s="212"/>
      <c r="J75" s="212"/>
      <c r="K75"/>
    </row>
    <row r="76" spans="1:11" x14ac:dyDescent="0.25">
      <c r="A76">
        <v>5</v>
      </c>
      <c r="B76" s="211" t="s">
        <v>225</v>
      </c>
      <c r="C76" s="212"/>
      <c r="D76" s="212"/>
      <c r="E76" s="212"/>
      <c r="F76" s="212"/>
      <c r="G76" s="212"/>
      <c r="H76" s="212"/>
      <c r="I76" s="212"/>
      <c r="J76" s="212"/>
      <c r="K76"/>
    </row>
    <row r="77" spans="1:11" x14ac:dyDescent="0.25">
      <c r="A77">
        <v>6</v>
      </c>
      <c r="B77" s="211" t="s">
        <v>201</v>
      </c>
      <c r="C77" s="212"/>
      <c r="D77" s="212"/>
      <c r="E77" s="212"/>
      <c r="F77" s="212"/>
      <c r="G77" s="212"/>
      <c r="H77" s="212"/>
      <c r="I77" s="212"/>
      <c r="J77" s="212"/>
      <c r="K77"/>
    </row>
    <row r="78" spans="1:11" x14ac:dyDescent="0.25">
      <c r="A78">
        <v>7</v>
      </c>
      <c r="B78" s="211" t="s">
        <v>226</v>
      </c>
      <c r="C78" s="212"/>
      <c r="D78" s="212"/>
      <c r="E78" s="212"/>
      <c r="F78" s="212"/>
      <c r="G78" s="212"/>
      <c r="H78" s="212"/>
      <c r="I78" s="212"/>
      <c r="J78" s="212"/>
      <c r="K78"/>
    </row>
    <row r="79" spans="1:11" x14ac:dyDescent="0.25">
      <c r="K79"/>
    </row>
    <row r="80" spans="1:11" x14ac:dyDescent="0.25">
      <c r="A80" s="73"/>
      <c r="B80" s="5" t="s">
        <v>2</v>
      </c>
      <c r="K80"/>
    </row>
    <row r="81" spans="1:17" ht="15" customHeight="1" x14ac:dyDescent="0.25">
      <c r="B81" s="224" t="s">
        <v>63</v>
      </c>
      <c r="C81" s="224"/>
      <c r="D81" s="224"/>
      <c r="E81" s="224"/>
      <c r="F81" s="224"/>
      <c r="G81" s="224"/>
      <c r="H81" s="224"/>
      <c r="K81"/>
    </row>
    <row r="82" spans="1:17" ht="15" customHeight="1" x14ac:dyDescent="0.25">
      <c r="B82" s="126"/>
      <c r="C82" s="126"/>
      <c r="D82" s="126"/>
      <c r="E82" s="126"/>
      <c r="F82" s="126"/>
      <c r="G82" s="126"/>
      <c r="H82" s="126"/>
      <c r="K82"/>
    </row>
    <row r="83" spans="1:17" ht="15" customHeight="1" x14ac:dyDescent="0.25">
      <c r="B83" s="126"/>
      <c r="C83" s="243" t="s">
        <v>137</v>
      </c>
      <c r="D83" s="244"/>
      <c r="E83" s="243" t="s">
        <v>147</v>
      </c>
      <c r="F83" s="244"/>
      <c r="G83" s="243" t="s">
        <v>148</v>
      </c>
      <c r="H83" s="245"/>
      <c r="I83" s="244"/>
      <c r="J83" s="126"/>
      <c r="K83"/>
    </row>
    <row r="84" spans="1:17" ht="15" customHeight="1" x14ac:dyDescent="0.25">
      <c r="B84" s="126"/>
      <c r="C84" s="238" t="s">
        <v>203</v>
      </c>
      <c r="D84" s="239"/>
      <c r="E84" s="235">
        <v>0</v>
      </c>
      <c r="F84" s="237"/>
      <c r="G84" s="235">
        <v>0.6</v>
      </c>
      <c r="H84" s="236"/>
      <c r="I84" s="237"/>
      <c r="J84" s="126"/>
      <c r="K84"/>
    </row>
    <row r="85" spans="1:17" ht="33" customHeight="1" x14ac:dyDescent="0.25">
      <c r="B85" s="126"/>
      <c r="C85" s="230" t="s">
        <v>204</v>
      </c>
      <c r="D85" s="231"/>
      <c r="E85" s="232">
        <v>0</v>
      </c>
      <c r="F85" s="233"/>
      <c r="G85" s="232">
        <v>0.4</v>
      </c>
      <c r="H85" s="234"/>
      <c r="I85" s="233"/>
      <c r="J85" s="126"/>
      <c r="K85"/>
    </row>
    <row r="86" spans="1:17" ht="15" customHeight="1" x14ac:dyDescent="0.25">
      <c r="B86" s="126"/>
      <c r="C86" s="238" t="s">
        <v>205</v>
      </c>
      <c r="D86" s="239"/>
      <c r="E86" s="235">
        <v>0</v>
      </c>
      <c r="F86" s="237"/>
      <c r="G86" s="235">
        <v>0.2</v>
      </c>
      <c r="H86" s="236"/>
      <c r="I86" s="237"/>
      <c r="J86" s="126"/>
      <c r="K86"/>
    </row>
    <row r="87" spans="1:17" ht="15" customHeight="1" x14ac:dyDescent="0.25">
      <c r="B87" s="126"/>
      <c r="C87" s="230" t="s">
        <v>227</v>
      </c>
      <c r="D87" s="231"/>
      <c r="E87" s="232">
        <v>0</v>
      </c>
      <c r="F87" s="233"/>
      <c r="G87" s="232">
        <v>0.3</v>
      </c>
      <c r="H87" s="234"/>
      <c r="I87" s="233"/>
      <c r="J87" s="126"/>
      <c r="K87"/>
    </row>
    <row r="88" spans="1:17" ht="15" customHeight="1" x14ac:dyDescent="0.25">
      <c r="B88" s="126"/>
      <c r="C88" s="238" t="s">
        <v>206</v>
      </c>
      <c r="D88" s="239"/>
      <c r="E88" s="235">
        <v>0.3</v>
      </c>
      <c r="F88" s="237"/>
      <c r="G88" s="235">
        <v>1</v>
      </c>
      <c r="H88" s="236"/>
      <c r="I88" s="237"/>
      <c r="J88" s="126"/>
      <c r="K88"/>
    </row>
    <row r="89" spans="1:17" ht="15" customHeight="1" x14ac:dyDescent="0.25">
      <c r="B89" s="126"/>
      <c r="C89" s="230" t="s">
        <v>207</v>
      </c>
      <c r="D89" s="231"/>
      <c r="E89" s="232">
        <v>0</v>
      </c>
      <c r="F89" s="233"/>
      <c r="G89" s="232">
        <v>0.15</v>
      </c>
      <c r="H89" s="234"/>
      <c r="I89" s="233"/>
      <c r="J89" s="126"/>
      <c r="K89"/>
      <c r="O89" s="67"/>
      <c r="P89" s="68"/>
      <c r="Q89" s="67"/>
    </row>
    <row r="90" spans="1:17" ht="15" customHeight="1" x14ac:dyDescent="0.25">
      <c r="B90" s="126"/>
      <c r="C90" s="238" t="s">
        <v>208</v>
      </c>
      <c r="D90" s="239"/>
      <c r="E90" s="235">
        <v>0</v>
      </c>
      <c r="F90" s="237"/>
      <c r="G90" s="235">
        <v>0.5</v>
      </c>
      <c r="H90" s="236"/>
      <c r="I90" s="237"/>
      <c r="J90" s="126"/>
      <c r="K90"/>
    </row>
    <row r="91" spans="1:17" x14ac:dyDescent="0.25">
      <c r="D91" s="10"/>
      <c r="K91"/>
    </row>
    <row r="92" spans="1:17" ht="15" customHeight="1" x14ac:dyDescent="0.25">
      <c r="A92" s="15"/>
      <c r="B92" s="117"/>
      <c r="C92" s="261"/>
      <c r="D92" s="233"/>
      <c r="E92" s="261"/>
      <c r="F92" s="233"/>
      <c r="G92" s="261"/>
      <c r="H92" s="234"/>
      <c r="I92" s="233"/>
      <c r="J92" s="117"/>
    </row>
    <row r="93" spans="1:17" ht="15" customHeight="1" x14ac:dyDescent="0.25">
      <c r="A93" s="15"/>
      <c r="B93" s="117"/>
      <c r="C93" s="263"/>
      <c r="D93" s="237"/>
      <c r="E93" s="263"/>
      <c r="F93" s="237"/>
      <c r="G93" s="263"/>
      <c r="H93" s="236"/>
      <c r="I93" s="237"/>
      <c r="J93" s="117"/>
    </row>
    <row r="94" spans="1:17" ht="15" customHeight="1" x14ac:dyDescent="0.25">
      <c r="A94" s="15"/>
      <c r="B94" s="117"/>
      <c r="C94" s="261"/>
      <c r="D94" s="233"/>
      <c r="E94" s="261"/>
      <c r="F94" s="233"/>
      <c r="G94" s="261"/>
      <c r="H94" s="234"/>
      <c r="I94" s="233"/>
      <c r="J94" s="117"/>
    </row>
    <row r="95" spans="1:17" ht="15" customHeight="1" x14ac:dyDescent="0.25">
      <c r="A95" s="15"/>
      <c r="B95" s="117"/>
      <c r="C95" s="263"/>
      <c r="D95" s="237"/>
      <c r="E95" s="263"/>
      <c r="F95" s="237"/>
      <c r="G95" s="263"/>
      <c r="H95" s="236"/>
      <c r="I95" s="237"/>
      <c r="J95" s="117"/>
    </row>
    <row r="96" spans="1:17" ht="15" customHeight="1" x14ac:dyDescent="0.25">
      <c r="A96" s="15"/>
      <c r="B96" s="117"/>
      <c r="C96" s="261"/>
      <c r="D96" s="233"/>
      <c r="E96" s="261"/>
      <c r="F96" s="233"/>
      <c r="G96" s="261"/>
      <c r="H96" s="234"/>
      <c r="I96" s="233"/>
      <c r="J96" s="117"/>
      <c r="O96" s="67"/>
      <c r="P96" s="68"/>
      <c r="Q96" s="67"/>
    </row>
    <row r="97" spans="1:10" ht="15" customHeight="1" x14ac:dyDescent="0.25">
      <c r="A97" s="15"/>
      <c r="B97" s="117"/>
      <c r="C97" s="263"/>
      <c r="D97" s="237"/>
      <c r="E97" s="263"/>
      <c r="F97" s="237"/>
      <c r="G97" s="263"/>
      <c r="H97" s="236"/>
      <c r="I97" s="237"/>
      <c r="J97" s="117"/>
    </row>
    <row r="98" spans="1:10" ht="15" customHeight="1" x14ac:dyDescent="0.25">
      <c r="A98" s="15"/>
      <c r="B98" s="117"/>
      <c r="C98" s="261"/>
      <c r="D98" s="233"/>
      <c r="E98" s="261"/>
      <c r="F98" s="233"/>
      <c r="G98" s="261"/>
      <c r="H98" s="234"/>
      <c r="I98" s="233"/>
      <c r="J98" s="117"/>
    </row>
    <row r="99" spans="1:10" x14ac:dyDescent="0.25">
      <c r="A99" s="15"/>
      <c r="B99" s="15"/>
      <c r="C99" s="15"/>
      <c r="D99" s="118"/>
      <c r="E99" s="15"/>
      <c r="F99" s="15"/>
      <c r="G99" s="15"/>
      <c r="H99" s="15"/>
      <c r="I99" s="15"/>
      <c r="J99" s="15"/>
    </row>
    <row r="100" spans="1:10" x14ac:dyDescent="0.25">
      <c r="A100" s="15"/>
      <c r="B100" s="15"/>
      <c r="C100" s="15"/>
      <c r="D100" s="15"/>
      <c r="E100" s="15"/>
      <c r="F100" s="15"/>
      <c r="G100" s="15"/>
      <c r="H100" s="15"/>
      <c r="I100" s="15"/>
      <c r="J100" s="15"/>
    </row>
    <row r="101" spans="1:10" x14ac:dyDescent="0.25">
      <c r="A101" s="15"/>
      <c r="B101" s="15"/>
      <c r="C101" s="15"/>
      <c r="D101" s="15"/>
      <c r="E101" s="15"/>
      <c r="F101" s="15"/>
      <c r="G101" s="15"/>
      <c r="H101" s="15"/>
      <c r="I101" s="15"/>
      <c r="J101" s="15"/>
    </row>
    <row r="102" spans="1:10" x14ac:dyDescent="0.25">
      <c r="A102" s="15"/>
      <c r="B102" s="15"/>
      <c r="C102" s="15"/>
      <c r="D102" s="15"/>
      <c r="E102" s="15"/>
      <c r="F102" s="15"/>
      <c r="G102" s="15"/>
      <c r="H102" s="15"/>
      <c r="I102" s="15"/>
      <c r="J102" s="15"/>
    </row>
    <row r="103" spans="1:10" x14ac:dyDescent="0.25">
      <c r="A103" s="15"/>
      <c r="B103" s="15"/>
      <c r="C103" s="15"/>
      <c r="D103" s="15"/>
      <c r="E103" s="15"/>
      <c r="F103" s="15"/>
      <c r="G103" s="15"/>
      <c r="H103" s="15"/>
      <c r="I103" s="15"/>
      <c r="J103" s="15"/>
    </row>
    <row r="104" spans="1:10" x14ac:dyDescent="0.25">
      <c r="A104" s="15"/>
      <c r="B104" s="15"/>
      <c r="C104" s="15"/>
      <c r="D104" s="15"/>
      <c r="E104" s="15"/>
      <c r="F104" s="15"/>
      <c r="G104" s="15"/>
      <c r="H104" s="15"/>
      <c r="I104" s="15"/>
      <c r="J104" s="15"/>
    </row>
    <row r="105" spans="1:10" x14ac:dyDescent="0.25">
      <c r="A105" s="15"/>
      <c r="B105" s="15"/>
      <c r="C105" s="15"/>
      <c r="D105" s="15"/>
      <c r="E105" s="15"/>
      <c r="F105" s="15"/>
      <c r="G105" s="15"/>
      <c r="H105" s="15"/>
      <c r="I105" s="15"/>
      <c r="J105" s="15"/>
    </row>
    <row r="106" spans="1:10" x14ac:dyDescent="0.25">
      <c r="A106" s="15"/>
      <c r="B106" s="15"/>
      <c r="C106" s="15"/>
      <c r="D106" s="15"/>
      <c r="E106" s="15"/>
      <c r="F106" s="15"/>
      <c r="G106" s="15"/>
      <c r="H106" s="15"/>
      <c r="I106" s="15"/>
      <c r="J106" s="15"/>
    </row>
    <row r="107" spans="1:10" x14ac:dyDescent="0.25">
      <c r="A107" s="15"/>
      <c r="B107" s="15"/>
      <c r="C107" s="15"/>
      <c r="D107" s="15"/>
      <c r="E107" s="15"/>
      <c r="F107" s="15"/>
      <c r="G107" s="15"/>
      <c r="H107" s="15"/>
      <c r="I107" s="15"/>
      <c r="J107" s="15"/>
    </row>
    <row r="108" spans="1:10" x14ac:dyDescent="0.25">
      <c r="A108" s="15"/>
      <c r="B108" s="15"/>
      <c r="C108" s="15"/>
      <c r="D108" s="15"/>
      <c r="E108" s="15"/>
      <c r="F108" s="15"/>
      <c r="G108" s="15"/>
      <c r="H108" s="15"/>
      <c r="I108" s="15"/>
      <c r="J108" s="15"/>
    </row>
    <row r="109" spans="1:10" x14ac:dyDescent="0.25">
      <c r="A109" s="15"/>
      <c r="B109" s="15"/>
      <c r="C109" s="15"/>
      <c r="D109" s="15"/>
      <c r="E109" s="15"/>
      <c r="F109" s="15"/>
      <c r="G109" s="15"/>
      <c r="H109" s="15"/>
      <c r="I109" s="15"/>
      <c r="J109" s="15"/>
    </row>
    <row r="110" spans="1:10" x14ac:dyDescent="0.25">
      <c r="A110" s="15"/>
      <c r="B110" s="15"/>
      <c r="C110" s="15"/>
      <c r="D110" s="15"/>
      <c r="E110" s="15"/>
      <c r="F110" s="15"/>
      <c r="G110" s="15"/>
      <c r="H110" s="15"/>
      <c r="I110" s="15"/>
      <c r="J110" s="15"/>
    </row>
    <row r="111" spans="1:10" x14ac:dyDescent="0.25">
      <c r="A111" s="15"/>
      <c r="B111" s="15"/>
      <c r="C111" s="15"/>
      <c r="D111" s="15"/>
      <c r="E111" s="15"/>
      <c r="F111" s="15"/>
      <c r="G111" s="15"/>
      <c r="H111" s="15"/>
      <c r="I111" s="15"/>
      <c r="J111" s="15"/>
    </row>
  </sheetData>
  <mergeCells count="93">
    <mergeCell ref="G12:J12"/>
    <mergeCell ref="B15:B16"/>
    <mergeCell ref="B11:D11"/>
    <mergeCell ref="H11:J11"/>
    <mergeCell ref="B28:J28"/>
    <mergeCell ref="B29:J29"/>
    <mergeCell ref="B30:J30"/>
    <mergeCell ref="B26:J26"/>
    <mergeCell ref="B27:J27"/>
    <mergeCell ref="B40:J40"/>
    <mergeCell ref="B42:J42"/>
    <mergeCell ref="B38:J38"/>
    <mergeCell ref="B31:J31"/>
    <mergeCell ref="B32:J32"/>
    <mergeCell ref="B57:J57"/>
    <mergeCell ref="B50:J50"/>
    <mergeCell ref="B53:J53"/>
    <mergeCell ref="B54:J54"/>
    <mergeCell ref="B47:J47"/>
    <mergeCell ref="B48:J48"/>
    <mergeCell ref="B49:J49"/>
    <mergeCell ref="C67:D67"/>
    <mergeCell ref="F67:G67"/>
    <mergeCell ref="C68:D68"/>
    <mergeCell ref="F68:G68"/>
    <mergeCell ref="C65:D65"/>
    <mergeCell ref="F65:G65"/>
    <mergeCell ref="C66:D66"/>
    <mergeCell ref="F66:G66"/>
    <mergeCell ref="B75:J75"/>
    <mergeCell ref="B76:J76"/>
    <mergeCell ref="B77:J77"/>
    <mergeCell ref="B78:J78"/>
    <mergeCell ref="B72:J72"/>
    <mergeCell ref="B73:J73"/>
    <mergeCell ref="C98:D98"/>
    <mergeCell ref="E98:F98"/>
    <mergeCell ref="G98:I98"/>
    <mergeCell ref="C96:D96"/>
    <mergeCell ref="C97:D97"/>
    <mergeCell ref="E96:F96"/>
    <mergeCell ref="G96:I96"/>
    <mergeCell ref="E97:F97"/>
    <mergeCell ref="G97:I97"/>
    <mergeCell ref="A1:J1"/>
    <mergeCell ref="E3:J4"/>
    <mergeCell ref="C7:J7"/>
    <mergeCell ref="C8:J8"/>
    <mergeCell ref="C9:J9"/>
    <mergeCell ref="B81:H81"/>
    <mergeCell ref="C83:D83"/>
    <mergeCell ref="E83:F83"/>
    <mergeCell ref="G83:I83"/>
    <mergeCell ref="C84:D84"/>
    <mergeCell ref="E84:F84"/>
    <mergeCell ref="G84:I84"/>
    <mergeCell ref="C85:D85"/>
    <mergeCell ref="E85:F85"/>
    <mergeCell ref="C94:D94"/>
    <mergeCell ref="C95:D95"/>
    <mergeCell ref="E94:F94"/>
    <mergeCell ref="F63:G63"/>
    <mergeCell ref="C64:D64"/>
    <mergeCell ref="F64:G64"/>
    <mergeCell ref="E95:F95"/>
    <mergeCell ref="G95:I95"/>
    <mergeCell ref="G94:I94"/>
    <mergeCell ref="C90:D90"/>
    <mergeCell ref="E90:F90"/>
    <mergeCell ref="G90:I90"/>
    <mergeCell ref="C93:D93"/>
    <mergeCell ref="E93:F93"/>
    <mergeCell ref="G93:I93"/>
    <mergeCell ref="C92:D92"/>
    <mergeCell ref="E92:F92"/>
    <mergeCell ref="G92:I92"/>
    <mergeCell ref="B74:J74"/>
    <mergeCell ref="B58:J58"/>
    <mergeCell ref="C88:D88"/>
    <mergeCell ref="E88:F88"/>
    <mergeCell ref="G88:I88"/>
    <mergeCell ref="C89:D89"/>
    <mergeCell ref="E89:F89"/>
    <mergeCell ref="G89:I89"/>
    <mergeCell ref="G85:I85"/>
    <mergeCell ref="C86:D86"/>
    <mergeCell ref="E86:F86"/>
    <mergeCell ref="G86:I86"/>
    <mergeCell ref="C87:D87"/>
    <mergeCell ref="E87:F87"/>
    <mergeCell ref="G87:I87"/>
    <mergeCell ref="B61:J61"/>
    <mergeCell ref="C63:D63"/>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37903" r:id="rId3" name="Label 15">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7904" r:id="rId4" name="Label 16">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7905" r:id="rId5" name="Label 17">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7906" r:id="rId6" name="Label 18">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7907" r:id="rId7" name="Label 19">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7908" r:id="rId8" name="Label 20">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7909" r:id="rId9" name="Check Box 21">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37910" r:id="rId10" name="Check Box 22">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7911" r:id="rId11" name="Check Box 23">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37912" r:id="rId12" name="Check Box 24">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7913" r:id="rId13" name="Check Box 25">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7914" r:id="rId14" name="Check Box 26">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251</v>
      </c>
      <c r="D3" s="72" t="s">
        <v>118</v>
      </c>
      <c r="E3" s="266" t="s">
        <v>256</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258</v>
      </c>
      <c r="D7" s="255"/>
      <c r="E7" s="255"/>
      <c r="F7" s="255"/>
      <c r="G7" s="255"/>
      <c r="H7" s="255"/>
      <c r="I7" s="255"/>
      <c r="J7" s="255"/>
      <c r="P7" s="66" t="s">
        <v>15</v>
      </c>
    </row>
    <row r="8" spans="1:16" ht="15.75" x14ac:dyDescent="0.25">
      <c r="B8" s="43" t="s">
        <v>120</v>
      </c>
      <c r="C8" s="255" t="s">
        <v>259</v>
      </c>
      <c r="D8" s="255"/>
      <c r="E8" s="255"/>
      <c r="F8" s="255"/>
      <c r="G8" s="255"/>
      <c r="H8" s="255"/>
      <c r="I8" s="255"/>
      <c r="J8" s="255"/>
      <c r="M8" s="15"/>
      <c r="N8" s="15"/>
      <c r="O8" s="15"/>
      <c r="P8" s="66" t="s">
        <v>126</v>
      </c>
    </row>
    <row r="9" spans="1:16" ht="15.75" x14ac:dyDescent="0.25">
      <c r="B9" s="43" t="s">
        <v>121</v>
      </c>
      <c r="C9" s="255" t="s">
        <v>260</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v>6</v>
      </c>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3" t="s">
        <v>690</v>
      </c>
      <c r="C26" s="213"/>
      <c r="D26" s="213"/>
      <c r="E26" s="213"/>
      <c r="F26" s="213"/>
      <c r="G26" s="213"/>
      <c r="H26" s="213"/>
      <c r="I26" s="213"/>
      <c r="J26" s="213"/>
      <c r="L26" s="79"/>
      <c r="N26" s="79"/>
    </row>
    <row r="27" spans="1:16" s="75" customFormat="1" x14ac:dyDescent="0.25">
      <c r="A27">
        <v>2</v>
      </c>
      <c r="B27" s="213" t="s">
        <v>687</v>
      </c>
      <c r="C27" s="213"/>
      <c r="D27" s="213"/>
      <c r="E27" s="213"/>
      <c r="F27" s="213"/>
      <c r="G27" s="213"/>
      <c r="H27" s="213"/>
      <c r="I27" s="213"/>
      <c r="J27" s="213"/>
      <c r="L27" s="79"/>
      <c r="N27" s="79"/>
    </row>
    <row r="28" spans="1:16" s="75" customFormat="1" x14ac:dyDescent="0.25">
      <c r="A28">
        <v>3</v>
      </c>
      <c r="B28" s="213" t="s">
        <v>688</v>
      </c>
      <c r="C28" s="213"/>
      <c r="D28" s="213"/>
      <c r="E28" s="213"/>
      <c r="F28" s="213"/>
      <c r="G28" s="213"/>
      <c r="H28" s="213"/>
      <c r="I28" s="213"/>
      <c r="J28" s="213"/>
      <c r="L28" s="79"/>
      <c r="N28" s="79"/>
    </row>
    <row r="29" spans="1:16" s="75" customFormat="1" x14ac:dyDescent="0.25">
      <c r="A29">
        <v>4</v>
      </c>
      <c r="B29" s="213" t="s">
        <v>689</v>
      </c>
      <c r="C29" s="213"/>
      <c r="D29" s="213"/>
      <c r="E29" s="213"/>
      <c r="F29" s="213"/>
      <c r="G29" s="213"/>
      <c r="H29" s="213"/>
      <c r="I29" s="213"/>
      <c r="J29" s="213"/>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215.1" customHeight="1" x14ac:dyDescent="0.25">
      <c r="B38" s="257" t="s">
        <v>814</v>
      </c>
      <c r="C38" s="257"/>
      <c r="D38" s="257"/>
      <c r="E38" s="257"/>
      <c r="F38" s="257"/>
      <c r="G38" s="257"/>
      <c r="H38" s="257"/>
      <c r="I38" s="257"/>
      <c r="J38" s="257"/>
    </row>
    <row r="39" spans="1:14" x14ac:dyDescent="0.25">
      <c r="B39" s="48" t="s">
        <v>129</v>
      </c>
      <c r="C39" s="48"/>
      <c r="D39" s="48"/>
      <c r="E39" s="48"/>
      <c r="F39" s="48"/>
      <c r="G39" s="48"/>
      <c r="H39" s="48"/>
      <c r="I39" s="48"/>
      <c r="J39" s="48"/>
    </row>
    <row r="40" spans="1:14" ht="222" customHeight="1" x14ac:dyDescent="0.25">
      <c r="B40" s="257" t="s">
        <v>815</v>
      </c>
      <c r="C40" s="260"/>
      <c r="D40" s="260"/>
      <c r="E40" s="260"/>
      <c r="F40" s="260"/>
      <c r="G40" s="260"/>
      <c r="H40" s="260"/>
      <c r="I40" s="260"/>
      <c r="J40" s="260"/>
    </row>
    <row r="41" spans="1:14" x14ac:dyDescent="0.25">
      <c r="B41" s="48" t="s">
        <v>130</v>
      </c>
      <c r="C41" s="48"/>
      <c r="D41" s="48"/>
      <c r="E41" s="48"/>
      <c r="F41" s="48"/>
      <c r="G41" s="48"/>
      <c r="H41" s="48"/>
      <c r="I41" s="48"/>
      <c r="J41" s="48"/>
    </row>
    <row r="42" spans="1:14" ht="183.95" customHeight="1" x14ac:dyDescent="0.25">
      <c r="B42" s="257" t="s">
        <v>816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2.1" customHeight="1" x14ac:dyDescent="0.25">
      <c r="A47">
        <v>1</v>
      </c>
      <c r="B47" s="215" t="s">
        <v>347</v>
      </c>
      <c r="C47" s="216"/>
      <c r="D47" s="216"/>
      <c r="E47" s="216"/>
      <c r="F47" s="216"/>
      <c r="G47" s="216"/>
      <c r="H47" s="216"/>
      <c r="I47" s="216"/>
      <c r="J47" s="216"/>
    </row>
    <row r="48" spans="1:14" x14ac:dyDescent="0.25">
      <c r="A48">
        <v>2</v>
      </c>
      <c r="B48" s="211" t="s">
        <v>348</v>
      </c>
      <c r="C48" s="212"/>
      <c r="D48" s="212"/>
      <c r="E48" s="212"/>
      <c r="F48" s="212"/>
      <c r="G48" s="212"/>
      <c r="H48" s="212"/>
      <c r="I48" s="212"/>
      <c r="J48" s="212"/>
    </row>
    <row r="49" spans="1:10" x14ac:dyDescent="0.25">
      <c r="A49">
        <v>3</v>
      </c>
      <c r="B49" s="211" t="s">
        <v>349</v>
      </c>
      <c r="C49" s="212"/>
      <c r="D49" s="212"/>
      <c r="E49" s="212"/>
      <c r="F49" s="212"/>
      <c r="G49" s="212"/>
      <c r="H49" s="212"/>
      <c r="I49" s="212"/>
      <c r="J49" s="212"/>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350</v>
      </c>
      <c r="C60" s="216"/>
      <c r="D60" s="216"/>
      <c r="E60" s="216"/>
      <c r="F60" s="216"/>
      <c r="G60" s="216"/>
      <c r="H60" s="216"/>
      <c r="I60" s="216"/>
      <c r="J60" s="216"/>
    </row>
    <row r="61" spans="1:10" x14ac:dyDescent="0.25">
      <c r="A61">
        <v>2</v>
      </c>
      <c r="B61" s="215" t="s">
        <v>351</v>
      </c>
      <c r="C61" s="216"/>
      <c r="D61" s="216"/>
      <c r="E61" s="216"/>
      <c r="F61" s="216"/>
      <c r="G61" s="216"/>
      <c r="H61" s="216"/>
      <c r="I61" s="216"/>
      <c r="J61" s="216"/>
    </row>
    <row r="62" spans="1:10" x14ac:dyDescent="0.25">
      <c r="B62" s="5" t="s">
        <v>1</v>
      </c>
      <c r="D62" s="5"/>
      <c r="H62" s="37"/>
      <c r="I62" s="37"/>
      <c r="J62" s="37"/>
    </row>
    <row r="63" spans="1:10" x14ac:dyDescent="0.25">
      <c r="B63" s="224" t="s">
        <v>55</v>
      </c>
      <c r="C63" s="224"/>
      <c r="D63" s="224"/>
      <c r="E63" s="224"/>
      <c r="F63" s="224"/>
      <c r="G63" s="224"/>
      <c r="H63" s="224"/>
      <c r="I63" s="224"/>
      <c r="J63" s="224"/>
    </row>
    <row r="64" spans="1:10" x14ac:dyDescent="0.25">
      <c r="B64" s="84"/>
      <c r="C64" s="84"/>
      <c r="D64" s="84"/>
      <c r="E64" s="84"/>
      <c r="F64" s="84"/>
      <c r="H64" s="37"/>
      <c r="I64" s="37"/>
      <c r="J64" s="37"/>
    </row>
    <row r="65" spans="1:10" ht="15.75" x14ac:dyDescent="0.25">
      <c r="B65" s="84"/>
      <c r="C65" s="247" t="s">
        <v>131</v>
      </c>
      <c r="D65" s="248"/>
      <c r="E65" s="54" t="s">
        <v>132</v>
      </c>
      <c r="F65" s="247" t="s">
        <v>133</v>
      </c>
      <c r="G65" s="248"/>
      <c r="H65" s="37"/>
      <c r="I65" s="37"/>
      <c r="J65" s="37"/>
    </row>
    <row r="66" spans="1:10" x14ac:dyDescent="0.25">
      <c r="B66" s="84"/>
      <c r="C66" s="238" t="s">
        <v>189</v>
      </c>
      <c r="D66" s="239"/>
      <c r="E66" s="52">
        <v>55</v>
      </c>
      <c r="F66" s="235">
        <v>0.46</v>
      </c>
      <c r="G66" s="237"/>
      <c r="H66" s="37"/>
      <c r="I66" s="37"/>
      <c r="J66" s="37"/>
    </row>
    <row r="67" spans="1:10" ht="14.1" customHeight="1" x14ac:dyDescent="0.25">
      <c r="B67" s="84"/>
      <c r="C67" s="230" t="s">
        <v>190</v>
      </c>
      <c r="D67" s="231"/>
      <c r="E67" s="53">
        <v>25</v>
      </c>
      <c r="F67" s="232">
        <v>0.46</v>
      </c>
      <c r="G67" s="233"/>
      <c r="H67" s="37"/>
      <c r="I67" s="37"/>
      <c r="J67" s="37"/>
    </row>
    <row r="68" spans="1:10" x14ac:dyDescent="0.25">
      <c r="B68" s="84"/>
      <c r="C68" s="238" t="s">
        <v>191</v>
      </c>
      <c r="D68" s="239"/>
      <c r="E68" s="52">
        <v>30</v>
      </c>
      <c r="F68" s="235">
        <v>0.31</v>
      </c>
      <c r="G68" s="237"/>
      <c r="H68" s="37"/>
      <c r="I68" s="37"/>
      <c r="J68" s="37"/>
    </row>
    <row r="69" spans="1:10" ht="14.1" customHeight="1" x14ac:dyDescent="0.25">
      <c r="B69" s="84"/>
      <c r="C69" s="249" t="s">
        <v>193</v>
      </c>
      <c r="D69" s="250"/>
      <c r="E69" s="53">
        <v>30</v>
      </c>
      <c r="F69" s="232">
        <v>0.31</v>
      </c>
      <c r="G69" s="233"/>
      <c r="H69" s="37"/>
      <c r="I69" s="37"/>
      <c r="J69" s="37"/>
    </row>
    <row r="70" spans="1:10" ht="14.1" customHeight="1" x14ac:dyDescent="0.25">
      <c r="B70" s="84"/>
      <c r="C70" s="238" t="s">
        <v>224</v>
      </c>
      <c r="D70" s="239"/>
      <c r="E70" s="52">
        <v>10</v>
      </c>
      <c r="F70" s="235">
        <v>0.51</v>
      </c>
      <c r="G70" s="237"/>
      <c r="H70" s="37"/>
      <c r="I70" s="37"/>
      <c r="J70" s="37"/>
    </row>
    <row r="71" spans="1:10" x14ac:dyDescent="0.25">
      <c r="B71" s="84"/>
      <c r="C71" s="261"/>
      <c r="D71" s="233"/>
      <c r="E71" s="53"/>
      <c r="F71" s="261"/>
      <c r="G71" s="233"/>
      <c r="H71" s="37"/>
      <c r="I71" s="37"/>
      <c r="J71" s="37"/>
    </row>
    <row r="72" spans="1:10" x14ac:dyDescent="0.25">
      <c r="B72" s="84"/>
      <c r="C72" s="263"/>
      <c r="D72" s="237"/>
      <c r="E72" s="52"/>
      <c r="F72" s="263"/>
      <c r="G72" s="237"/>
      <c r="H72" s="37"/>
      <c r="I72" s="37"/>
      <c r="J72" s="37"/>
    </row>
    <row r="73" spans="1:10" x14ac:dyDescent="0.25">
      <c r="B73" s="84"/>
      <c r="C73" s="261"/>
      <c r="D73" s="233"/>
      <c r="E73" s="53"/>
      <c r="F73" s="261"/>
      <c r="G73" s="233"/>
      <c r="H73" s="37"/>
      <c r="I73" s="37"/>
      <c r="J73" s="37"/>
    </row>
    <row r="74" spans="1:10" x14ac:dyDescent="0.25">
      <c r="B74" s="84"/>
      <c r="C74" s="84"/>
      <c r="D74" s="84"/>
      <c r="E74" s="84"/>
      <c r="F74" s="84"/>
      <c r="H74" s="37"/>
      <c r="I74" s="37"/>
      <c r="J74" s="37"/>
    </row>
    <row r="75" spans="1:10" x14ac:dyDescent="0.25">
      <c r="A75" s="73"/>
      <c r="B75" s="5" t="s">
        <v>60</v>
      </c>
    </row>
    <row r="76" spans="1:10" x14ac:dyDescent="0.25">
      <c r="B76" s="1" t="s">
        <v>61</v>
      </c>
    </row>
    <row r="77" spans="1:10" x14ac:dyDescent="0.25">
      <c r="A77">
        <v>1</v>
      </c>
      <c r="B77" s="211" t="s">
        <v>196</v>
      </c>
      <c r="C77" s="212"/>
      <c r="D77" s="212"/>
      <c r="E77" s="212"/>
      <c r="F77" s="212"/>
      <c r="G77" s="212"/>
      <c r="H77" s="212"/>
      <c r="I77" s="212"/>
      <c r="J77" s="212"/>
    </row>
    <row r="78" spans="1:10" x14ac:dyDescent="0.25">
      <c r="A78">
        <v>2</v>
      </c>
      <c r="B78" s="211" t="s">
        <v>197</v>
      </c>
      <c r="C78" s="212"/>
      <c r="D78" s="212"/>
      <c r="E78" s="212"/>
      <c r="F78" s="212"/>
      <c r="G78" s="212"/>
      <c r="H78" s="212"/>
      <c r="I78" s="212"/>
      <c r="J78" s="212"/>
    </row>
    <row r="79" spans="1:10" x14ac:dyDescent="0.25">
      <c r="A79">
        <v>3</v>
      </c>
      <c r="B79" s="211" t="s">
        <v>198</v>
      </c>
      <c r="C79" s="212"/>
      <c r="D79" s="212"/>
      <c r="E79" s="212"/>
      <c r="F79" s="212"/>
      <c r="G79" s="212"/>
      <c r="H79" s="212"/>
      <c r="I79" s="212"/>
      <c r="J79" s="212"/>
    </row>
    <row r="80" spans="1:10" x14ac:dyDescent="0.25">
      <c r="A80">
        <v>4</v>
      </c>
      <c r="B80" s="211" t="s">
        <v>199</v>
      </c>
      <c r="C80" s="212"/>
      <c r="D80" s="212"/>
      <c r="E80" s="212"/>
      <c r="F80" s="212"/>
      <c r="G80" s="212"/>
      <c r="H80" s="212"/>
      <c r="I80" s="212"/>
      <c r="J80" s="212"/>
    </row>
    <row r="81" spans="1:17" x14ac:dyDescent="0.25">
      <c r="A81">
        <v>5</v>
      </c>
      <c r="B81" s="211" t="s">
        <v>225</v>
      </c>
      <c r="C81" s="212"/>
      <c r="D81" s="212"/>
      <c r="E81" s="212"/>
      <c r="F81" s="212"/>
      <c r="G81" s="212"/>
      <c r="H81" s="212"/>
      <c r="I81" s="212"/>
      <c r="J81" s="212"/>
    </row>
    <row r="82" spans="1:17" x14ac:dyDescent="0.25">
      <c r="A82">
        <v>6</v>
      </c>
      <c r="B82" s="211" t="s">
        <v>201</v>
      </c>
      <c r="C82" s="212"/>
      <c r="D82" s="212"/>
      <c r="E82" s="212"/>
      <c r="F82" s="212"/>
      <c r="G82" s="212"/>
      <c r="H82" s="212"/>
      <c r="I82" s="212"/>
      <c r="J82" s="212"/>
    </row>
    <row r="83" spans="1:17" x14ac:dyDescent="0.25">
      <c r="A83">
        <v>7</v>
      </c>
      <c r="B83" s="211" t="s">
        <v>226</v>
      </c>
      <c r="C83" s="212"/>
      <c r="D83" s="212"/>
      <c r="E83" s="212"/>
      <c r="F83" s="212"/>
      <c r="G83" s="212"/>
      <c r="H83" s="212"/>
      <c r="I83" s="212"/>
      <c r="J83" s="212"/>
    </row>
    <row r="85" spans="1:17" x14ac:dyDescent="0.25">
      <c r="A85" s="73"/>
      <c r="B85" s="5" t="s">
        <v>2</v>
      </c>
    </row>
    <row r="86" spans="1:17" x14ac:dyDescent="0.25">
      <c r="B86" s="224" t="s">
        <v>63</v>
      </c>
      <c r="C86" s="224"/>
      <c r="D86" s="224"/>
      <c r="E86" s="224"/>
      <c r="F86" s="224"/>
      <c r="G86" s="224"/>
      <c r="H86" s="224"/>
    </row>
    <row r="87" spans="1:17" x14ac:dyDescent="0.25">
      <c r="B87" s="84"/>
      <c r="C87" s="84"/>
      <c r="D87" s="84"/>
      <c r="E87" s="84"/>
      <c r="F87" s="84"/>
      <c r="G87" s="84"/>
      <c r="H87" s="84"/>
    </row>
    <row r="88" spans="1:17" x14ac:dyDescent="0.25">
      <c r="B88" s="84"/>
      <c r="C88" s="243" t="s">
        <v>137</v>
      </c>
      <c r="D88" s="244"/>
      <c r="E88" s="243" t="s">
        <v>147</v>
      </c>
      <c r="F88" s="244"/>
      <c r="G88" s="243" t="s">
        <v>148</v>
      </c>
      <c r="H88" s="245"/>
      <c r="I88" s="244"/>
      <c r="J88" s="84"/>
    </row>
    <row r="89" spans="1:17" x14ac:dyDescent="0.25">
      <c r="B89" s="84"/>
      <c r="C89" s="238" t="s">
        <v>203</v>
      </c>
      <c r="D89" s="239"/>
      <c r="E89" s="235">
        <v>0</v>
      </c>
      <c r="F89" s="237"/>
      <c r="G89" s="235">
        <v>0.6</v>
      </c>
      <c r="H89" s="236"/>
      <c r="I89" s="237"/>
      <c r="J89" s="84"/>
    </row>
    <row r="90" spans="1:17" x14ac:dyDescent="0.25">
      <c r="B90" s="84"/>
      <c r="C90" s="230" t="s">
        <v>204</v>
      </c>
      <c r="D90" s="231"/>
      <c r="E90" s="232">
        <v>0</v>
      </c>
      <c r="F90" s="233"/>
      <c r="G90" s="232">
        <v>0.4</v>
      </c>
      <c r="H90" s="234"/>
      <c r="I90" s="233"/>
      <c r="J90" s="84"/>
    </row>
    <row r="91" spans="1:17" x14ac:dyDescent="0.25">
      <c r="B91" s="84"/>
      <c r="C91" s="238" t="s">
        <v>205</v>
      </c>
      <c r="D91" s="239"/>
      <c r="E91" s="235">
        <v>0</v>
      </c>
      <c r="F91" s="237"/>
      <c r="G91" s="235">
        <v>0.2</v>
      </c>
      <c r="H91" s="236"/>
      <c r="I91" s="237"/>
      <c r="J91" s="84"/>
    </row>
    <row r="92" spans="1:17" x14ac:dyDescent="0.25">
      <c r="B92" s="84"/>
      <c r="C92" s="230" t="s">
        <v>227</v>
      </c>
      <c r="D92" s="231"/>
      <c r="E92" s="232">
        <v>0</v>
      </c>
      <c r="F92" s="233"/>
      <c r="G92" s="232">
        <v>0.3</v>
      </c>
      <c r="H92" s="234"/>
      <c r="I92" s="233"/>
      <c r="J92" s="84"/>
    </row>
    <row r="93" spans="1:17" x14ac:dyDescent="0.25">
      <c r="B93" s="84"/>
      <c r="C93" s="238" t="s">
        <v>206</v>
      </c>
      <c r="D93" s="239"/>
      <c r="E93" s="235">
        <v>0.3</v>
      </c>
      <c r="F93" s="237"/>
      <c r="G93" s="235">
        <v>1</v>
      </c>
      <c r="H93" s="236"/>
      <c r="I93" s="237"/>
      <c r="J93" s="84"/>
    </row>
    <row r="94" spans="1:17" x14ac:dyDescent="0.25">
      <c r="B94" s="84"/>
      <c r="C94" s="230" t="s">
        <v>207</v>
      </c>
      <c r="D94" s="231"/>
      <c r="E94" s="232">
        <v>0</v>
      </c>
      <c r="F94" s="233"/>
      <c r="G94" s="232">
        <v>0.15</v>
      </c>
      <c r="H94" s="234"/>
      <c r="I94" s="233"/>
      <c r="J94" s="84"/>
      <c r="O94" s="67"/>
      <c r="P94" s="68"/>
      <c r="Q94" s="67"/>
    </row>
    <row r="95" spans="1:17" x14ac:dyDescent="0.25">
      <c r="B95" s="84"/>
      <c r="C95" s="238" t="s">
        <v>208</v>
      </c>
      <c r="D95" s="239"/>
      <c r="E95" s="235">
        <v>0</v>
      </c>
      <c r="F95" s="237"/>
      <c r="G95" s="235">
        <v>0.5</v>
      </c>
      <c r="H95" s="236"/>
      <c r="I95" s="237"/>
      <c r="J95" s="84"/>
    </row>
    <row r="96" spans="1:17" x14ac:dyDescent="0.25">
      <c r="B96" s="84"/>
      <c r="C96" s="261"/>
      <c r="D96" s="233"/>
      <c r="E96" s="261"/>
      <c r="F96" s="233"/>
      <c r="G96" s="261"/>
      <c r="H96" s="234"/>
      <c r="I96" s="233"/>
      <c r="J96" s="84"/>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3891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891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891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891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891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891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891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3892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892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3892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892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892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topLeftCell="A5"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251</v>
      </c>
      <c r="D3" s="72" t="s">
        <v>118</v>
      </c>
      <c r="E3" s="266" t="s">
        <v>257</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381</v>
      </c>
      <c r="D7" s="255"/>
      <c r="E7" s="255"/>
      <c r="F7" s="255"/>
      <c r="G7" s="255"/>
      <c r="H7" s="255"/>
      <c r="I7" s="255"/>
      <c r="J7" s="255"/>
      <c r="P7" s="66" t="s">
        <v>15</v>
      </c>
    </row>
    <row r="8" spans="1:16" ht="15.75" x14ac:dyDescent="0.25">
      <c r="B8" s="43" t="s">
        <v>120</v>
      </c>
      <c r="C8" s="255" t="s">
        <v>382</v>
      </c>
      <c r="D8" s="255"/>
      <c r="E8" s="255"/>
      <c r="F8" s="255"/>
      <c r="G8" s="255"/>
      <c r="H8" s="255"/>
      <c r="I8" s="255"/>
      <c r="J8" s="255"/>
      <c r="M8" s="15"/>
      <c r="N8" s="15"/>
      <c r="O8" s="15"/>
      <c r="P8" s="66" t="s">
        <v>126</v>
      </c>
    </row>
    <row r="9" spans="1:16" ht="15.75" x14ac:dyDescent="0.25">
      <c r="B9" s="43" t="s">
        <v>121</v>
      </c>
      <c r="C9" s="255" t="s">
        <v>383</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3</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3</v>
      </c>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3" t="s">
        <v>691</v>
      </c>
      <c r="C26" s="213"/>
      <c r="D26" s="213"/>
      <c r="E26" s="213"/>
      <c r="F26" s="213"/>
      <c r="G26" s="213"/>
      <c r="H26" s="213"/>
      <c r="I26" s="213"/>
      <c r="J26" s="213"/>
      <c r="L26" s="79"/>
      <c r="N26" s="79"/>
    </row>
    <row r="27" spans="1:16" s="75" customFormat="1" x14ac:dyDescent="0.25">
      <c r="A27">
        <v>2</v>
      </c>
      <c r="B27" s="213" t="s">
        <v>692</v>
      </c>
      <c r="C27" s="213"/>
      <c r="D27" s="213"/>
      <c r="E27" s="213"/>
      <c r="F27" s="213"/>
      <c r="G27" s="213"/>
      <c r="H27" s="213"/>
      <c r="I27" s="213"/>
      <c r="J27" s="213"/>
      <c r="L27" s="79"/>
      <c r="N27" s="79"/>
    </row>
    <row r="28" spans="1:16" s="75" customFormat="1" x14ac:dyDescent="0.25">
      <c r="A28">
        <v>3</v>
      </c>
      <c r="B28" s="213" t="s">
        <v>693</v>
      </c>
      <c r="C28" s="213"/>
      <c r="D28" s="213"/>
      <c r="E28" s="213"/>
      <c r="F28" s="213"/>
      <c r="G28" s="213"/>
      <c r="H28" s="213"/>
      <c r="I28" s="213"/>
      <c r="J28" s="213"/>
      <c r="L28" s="79"/>
      <c r="N28" s="79"/>
    </row>
    <row r="29" spans="1:16" s="75" customFormat="1" x14ac:dyDescent="0.25">
      <c r="A29">
        <v>4</v>
      </c>
      <c r="B29" s="211"/>
      <c r="C29" s="212"/>
      <c r="D29" s="212"/>
      <c r="E29" s="212"/>
      <c r="F29" s="212"/>
      <c r="G29" s="212"/>
      <c r="H29" s="212"/>
      <c r="I29" s="212"/>
      <c r="J29" s="212"/>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3.1" customHeight="1" x14ac:dyDescent="0.25">
      <c r="B38" s="257" t="s">
        <v>384</v>
      </c>
      <c r="C38" s="257"/>
      <c r="D38" s="257"/>
      <c r="E38" s="257"/>
      <c r="F38" s="257"/>
      <c r="G38" s="257"/>
      <c r="H38" s="257"/>
      <c r="I38" s="257"/>
      <c r="J38" s="257"/>
    </row>
    <row r="39" spans="1:14" x14ac:dyDescent="0.25">
      <c r="B39" s="48" t="s">
        <v>129</v>
      </c>
      <c r="C39" s="48"/>
      <c r="D39" s="48"/>
      <c r="E39" s="48"/>
      <c r="F39" s="48"/>
      <c r="G39" s="48"/>
      <c r="H39" s="48"/>
      <c r="I39" s="48"/>
      <c r="J39" s="48"/>
    </row>
    <row r="40" spans="1:14" ht="84" customHeight="1" x14ac:dyDescent="0.25">
      <c r="B40" s="257" t="s">
        <v>385</v>
      </c>
      <c r="C40" s="260"/>
      <c r="D40" s="260"/>
      <c r="E40" s="260"/>
      <c r="F40" s="260"/>
      <c r="G40" s="260"/>
      <c r="H40" s="260"/>
      <c r="I40" s="260"/>
      <c r="J40" s="260"/>
    </row>
    <row r="41" spans="1:14" x14ac:dyDescent="0.25">
      <c r="B41" s="48" t="s">
        <v>130</v>
      </c>
      <c r="C41" s="48"/>
      <c r="D41" s="48"/>
      <c r="E41" s="48"/>
      <c r="F41" s="48"/>
      <c r="G41" s="48"/>
      <c r="H41" s="48"/>
      <c r="I41" s="48"/>
      <c r="J41" s="48"/>
    </row>
    <row r="42" spans="1:14" ht="78" customHeight="1" x14ac:dyDescent="0.25">
      <c r="B42" s="257" t="s">
        <v>386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2.1" customHeight="1" x14ac:dyDescent="0.25">
      <c r="A47">
        <v>1</v>
      </c>
      <c r="B47" s="215" t="s">
        <v>347</v>
      </c>
      <c r="C47" s="216"/>
      <c r="D47" s="216"/>
      <c r="E47" s="216"/>
      <c r="F47" s="216"/>
      <c r="G47" s="216"/>
      <c r="H47" s="216"/>
      <c r="I47" s="216"/>
      <c r="J47" s="216"/>
    </row>
    <row r="48" spans="1:14" x14ac:dyDescent="0.25">
      <c r="A48">
        <v>2</v>
      </c>
      <c r="B48" s="211" t="s">
        <v>348</v>
      </c>
      <c r="C48" s="212"/>
      <c r="D48" s="212"/>
      <c r="E48" s="212"/>
      <c r="F48" s="212"/>
      <c r="G48" s="212"/>
      <c r="H48" s="212"/>
      <c r="I48" s="212"/>
      <c r="J48" s="212"/>
    </row>
    <row r="49" spans="1:10" x14ac:dyDescent="0.25">
      <c r="A49">
        <v>3</v>
      </c>
      <c r="B49" s="211" t="s">
        <v>349</v>
      </c>
      <c r="C49" s="212"/>
      <c r="D49" s="212"/>
      <c r="E49" s="212"/>
      <c r="F49" s="212"/>
      <c r="G49" s="212"/>
      <c r="H49" s="212"/>
      <c r="I49" s="212"/>
      <c r="J49" s="212"/>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350</v>
      </c>
      <c r="C60" s="216"/>
      <c r="D60" s="216"/>
      <c r="E60" s="216"/>
      <c r="F60" s="216"/>
      <c r="G60" s="216"/>
      <c r="H60" s="216"/>
      <c r="I60" s="216"/>
      <c r="J60" s="216"/>
    </row>
    <row r="61" spans="1:10" x14ac:dyDescent="0.25">
      <c r="A61">
        <v>2</v>
      </c>
      <c r="B61" s="215" t="s">
        <v>351</v>
      </c>
      <c r="C61" s="216"/>
      <c r="D61" s="216"/>
      <c r="E61" s="216"/>
      <c r="F61" s="216"/>
      <c r="G61" s="216"/>
      <c r="H61" s="216"/>
      <c r="I61" s="216"/>
      <c r="J61" s="216"/>
    </row>
    <row r="62" spans="1:10" x14ac:dyDescent="0.25">
      <c r="B62" s="5" t="s">
        <v>1</v>
      </c>
      <c r="D62" s="5"/>
      <c r="H62" s="37"/>
      <c r="I62" s="37"/>
      <c r="J62" s="37"/>
    </row>
    <row r="63" spans="1:10" x14ac:dyDescent="0.25">
      <c r="B63" s="224" t="s">
        <v>55</v>
      </c>
      <c r="C63" s="224"/>
      <c r="D63" s="224"/>
      <c r="E63" s="224"/>
      <c r="F63" s="224"/>
      <c r="G63" s="224"/>
      <c r="H63" s="224"/>
      <c r="I63" s="224"/>
      <c r="J63" s="224"/>
    </row>
    <row r="64" spans="1:10" x14ac:dyDescent="0.25">
      <c r="B64" s="126"/>
      <c r="C64" s="126"/>
      <c r="D64" s="126"/>
      <c r="E64" s="126"/>
      <c r="F64" s="126"/>
      <c r="H64" s="37"/>
      <c r="I64" s="37"/>
      <c r="J64" s="37"/>
    </row>
    <row r="65" spans="1:10" ht="15.75" x14ac:dyDescent="0.25">
      <c r="B65" s="126"/>
      <c r="C65" s="247" t="s">
        <v>131</v>
      </c>
      <c r="D65" s="248"/>
      <c r="E65" s="54" t="s">
        <v>132</v>
      </c>
      <c r="F65" s="247" t="s">
        <v>133</v>
      </c>
      <c r="G65" s="248"/>
      <c r="H65" s="37"/>
      <c r="I65" s="37"/>
      <c r="J65" s="37"/>
    </row>
    <row r="66" spans="1:10" x14ac:dyDescent="0.25">
      <c r="B66" s="126"/>
      <c r="C66" s="238" t="s">
        <v>189</v>
      </c>
      <c r="D66" s="239"/>
      <c r="E66" s="52">
        <v>55</v>
      </c>
      <c r="F66" s="235">
        <v>0.46</v>
      </c>
      <c r="G66" s="237"/>
      <c r="H66" s="37"/>
      <c r="I66" s="37"/>
      <c r="J66" s="37"/>
    </row>
    <row r="67" spans="1:10" ht="14.1" customHeight="1" x14ac:dyDescent="0.25">
      <c r="B67" s="126"/>
      <c r="C67" s="230" t="s">
        <v>190</v>
      </c>
      <c r="D67" s="231"/>
      <c r="E67" s="53">
        <v>25</v>
      </c>
      <c r="F67" s="232">
        <v>0.46</v>
      </c>
      <c r="G67" s="233"/>
      <c r="H67" s="37"/>
      <c r="I67" s="37"/>
      <c r="J67" s="37"/>
    </row>
    <row r="68" spans="1:10" x14ac:dyDescent="0.25">
      <c r="B68" s="126"/>
      <c r="C68" s="238" t="s">
        <v>191</v>
      </c>
      <c r="D68" s="239"/>
      <c r="E68" s="52">
        <v>30</v>
      </c>
      <c r="F68" s="235">
        <v>0.31</v>
      </c>
      <c r="G68" s="237"/>
      <c r="H68" s="37"/>
      <c r="I68" s="37"/>
      <c r="J68" s="37"/>
    </row>
    <row r="69" spans="1:10" ht="14.1" customHeight="1" x14ac:dyDescent="0.25">
      <c r="B69" s="126"/>
      <c r="C69" s="249" t="s">
        <v>193</v>
      </c>
      <c r="D69" s="250"/>
      <c r="E69" s="53">
        <v>30</v>
      </c>
      <c r="F69" s="232">
        <v>0.31</v>
      </c>
      <c r="G69" s="233"/>
      <c r="H69" s="37"/>
      <c r="I69" s="37"/>
      <c r="J69" s="37"/>
    </row>
    <row r="70" spans="1:10" ht="14.1" customHeight="1" x14ac:dyDescent="0.25">
      <c r="B70" s="126"/>
      <c r="C70" s="238" t="s">
        <v>224</v>
      </c>
      <c r="D70" s="239"/>
      <c r="E70" s="52">
        <v>10</v>
      </c>
      <c r="F70" s="235">
        <v>0.51</v>
      </c>
      <c r="G70" s="237"/>
      <c r="H70" s="37"/>
      <c r="I70" s="37"/>
      <c r="J70" s="37"/>
    </row>
    <row r="71" spans="1:10" x14ac:dyDescent="0.25">
      <c r="B71" s="126"/>
      <c r="C71" s="261"/>
      <c r="D71" s="233"/>
      <c r="E71" s="53"/>
      <c r="F71" s="261"/>
      <c r="G71" s="233"/>
      <c r="H71" s="37"/>
      <c r="I71" s="37"/>
      <c r="J71" s="37"/>
    </row>
    <row r="72" spans="1:10" x14ac:dyDescent="0.25">
      <c r="B72" s="126"/>
      <c r="C72" s="263"/>
      <c r="D72" s="237"/>
      <c r="E72" s="52"/>
      <c r="F72" s="263"/>
      <c r="G72" s="237"/>
      <c r="H72" s="37"/>
      <c r="I72" s="37"/>
      <c r="J72" s="37"/>
    </row>
    <row r="73" spans="1:10" x14ac:dyDescent="0.25">
      <c r="B73" s="126"/>
      <c r="C73" s="261"/>
      <c r="D73" s="233"/>
      <c r="E73" s="53"/>
      <c r="F73" s="261"/>
      <c r="G73" s="233"/>
      <c r="H73" s="37"/>
      <c r="I73" s="37"/>
      <c r="J73" s="37"/>
    </row>
    <row r="74" spans="1:10" x14ac:dyDescent="0.25">
      <c r="B74" s="126"/>
      <c r="C74" s="126"/>
      <c r="D74" s="126"/>
      <c r="E74" s="126"/>
      <c r="F74" s="126"/>
      <c r="H74" s="37"/>
      <c r="I74" s="37"/>
      <c r="J74" s="37"/>
    </row>
    <row r="75" spans="1:10" x14ac:dyDescent="0.25">
      <c r="A75" s="73"/>
      <c r="B75" s="5" t="s">
        <v>60</v>
      </c>
    </row>
    <row r="76" spans="1:10" x14ac:dyDescent="0.25">
      <c r="B76" s="1" t="s">
        <v>61</v>
      </c>
    </row>
    <row r="77" spans="1:10" x14ac:dyDescent="0.25">
      <c r="A77">
        <v>1</v>
      </c>
      <c r="B77" s="211" t="s">
        <v>196</v>
      </c>
      <c r="C77" s="212"/>
      <c r="D77" s="212"/>
      <c r="E77" s="212"/>
      <c r="F77" s="212"/>
      <c r="G77" s="212"/>
      <c r="H77" s="212"/>
      <c r="I77" s="212"/>
      <c r="J77" s="212"/>
    </row>
    <row r="78" spans="1:10" x14ac:dyDescent="0.25">
      <c r="A78">
        <v>2</v>
      </c>
      <c r="B78" s="211" t="s">
        <v>197</v>
      </c>
      <c r="C78" s="212"/>
      <c r="D78" s="212"/>
      <c r="E78" s="212"/>
      <c r="F78" s="212"/>
      <c r="G78" s="212"/>
      <c r="H78" s="212"/>
      <c r="I78" s="212"/>
      <c r="J78" s="212"/>
    </row>
    <row r="79" spans="1:10" x14ac:dyDescent="0.25">
      <c r="A79">
        <v>3</v>
      </c>
      <c r="B79" s="211" t="s">
        <v>198</v>
      </c>
      <c r="C79" s="212"/>
      <c r="D79" s="212"/>
      <c r="E79" s="212"/>
      <c r="F79" s="212"/>
      <c r="G79" s="212"/>
      <c r="H79" s="212"/>
      <c r="I79" s="212"/>
      <c r="J79" s="212"/>
    </row>
    <row r="80" spans="1:10" x14ac:dyDescent="0.25">
      <c r="A80">
        <v>4</v>
      </c>
      <c r="B80" s="211" t="s">
        <v>199</v>
      </c>
      <c r="C80" s="212"/>
      <c r="D80" s="212"/>
      <c r="E80" s="212"/>
      <c r="F80" s="212"/>
      <c r="G80" s="212"/>
      <c r="H80" s="212"/>
      <c r="I80" s="212"/>
      <c r="J80" s="212"/>
    </row>
    <row r="81" spans="1:17" x14ac:dyDescent="0.25">
      <c r="A81">
        <v>5</v>
      </c>
      <c r="B81" s="211" t="s">
        <v>225</v>
      </c>
      <c r="C81" s="212"/>
      <c r="D81" s="212"/>
      <c r="E81" s="212"/>
      <c r="F81" s="212"/>
      <c r="G81" s="212"/>
      <c r="H81" s="212"/>
      <c r="I81" s="212"/>
      <c r="J81" s="212"/>
    </row>
    <row r="82" spans="1:17" x14ac:dyDescent="0.25">
      <c r="A82">
        <v>6</v>
      </c>
      <c r="B82" s="211" t="s">
        <v>201</v>
      </c>
      <c r="C82" s="212"/>
      <c r="D82" s="212"/>
      <c r="E82" s="212"/>
      <c r="F82" s="212"/>
      <c r="G82" s="212"/>
      <c r="H82" s="212"/>
      <c r="I82" s="212"/>
      <c r="J82" s="212"/>
    </row>
    <row r="83" spans="1:17" x14ac:dyDescent="0.25">
      <c r="A83">
        <v>7</v>
      </c>
      <c r="B83" s="211" t="s">
        <v>226</v>
      </c>
      <c r="C83" s="212"/>
      <c r="D83" s="212"/>
      <c r="E83" s="212"/>
      <c r="F83" s="212"/>
      <c r="G83" s="212"/>
      <c r="H83" s="212"/>
      <c r="I83" s="212"/>
      <c r="J83" s="212"/>
    </row>
    <row r="85" spans="1:17" x14ac:dyDescent="0.25">
      <c r="A85" s="73"/>
      <c r="B85" s="5" t="s">
        <v>2</v>
      </c>
    </row>
    <row r="86" spans="1:17" x14ac:dyDescent="0.25">
      <c r="B86" s="224" t="s">
        <v>63</v>
      </c>
      <c r="C86" s="224"/>
      <c r="D86" s="224"/>
      <c r="E86" s="224"/>
      <c r="F86" s="224"/>
      <c r="G86" s="224"/>
      <c r="H86" s="224"/>
    </row>
    <row r="87" spans="1:17" x14ac:dyDescent="0.25">
      <c r="B87" s="126"/>
      <c r="C87" s="126"/>
      <c r="D87" s="126"/>
      <c r="E87" s="126"/>
      <c r="F87" s="126"/>
      <c r="G87" s="126"/>
      <c r="H87" s="126"/>
    </row>
    <row r="88" spans="1:17" x14ac:dyDescent="0.25">
      <c r="B88" s="126"/>
      <c r="C88" s="243" t="s">
        <v>137</v>
      </c>
      <c r="D88" s="244"/>
      <c r="E88" s="243" t="s">
        <v>147</v>
      </c>
      <c r="F88" s="244"/>
      <c r="G88" s="243" t="s">
        <v>148</v>
      </c>
      <c r="H88" s="245"/>
      <c r="I88" s="244"/>
      <c r="J88" s="126"/>
    </row>
    <row r="89" spans="1:17" x14ac:dyDescent="0.25">
      <c r="B89" s="126"/>
      <c r="C89" s="238" t="s">
        <v>203</v>
      </c>
      <c r="D89" s="239"/>
      <c r="E89" s="235">
        <v>0</v>
      </c>
      <c r="F89" s="237"/>
      <c r="G89" s="235">
        <v>0.6</v>
      </c>
      <c r="H89" s="236"/>
      <c r="I89" s="237"/>
      <c r="J89" s="126"/>
    </row>
    <row r="90" spans="1:17" x14ac:dyDescent="0.25">
      <c r="B90" s="126"/>
      <c r="C90" s="230" t="s">
        <v>204</v>
      </c>
      <c r="D90" s="231"/>
      <c r="E90" s="232">
        <v>0</v>
      </c>
      <c r="F90" s="233"/>
      <c r="G90" s="232">
        <v>0.4</v>
      </c>
      <c r="H90" s="234"/>
      <c r="I90" s="233"/>
      <c r="J90" s="126"/>
    </row>
    <row r="91" spans="1:17" x14ac:dyDescent="0.25">
      <c r="B91" s="126"/>
      <c r="C91" s="238" t="s">
        <v>205</v>
      </c>
      <c r="D91" s="239"/>
      <c r="E91" s="235">
        <v>0</v>
      </c>
      <c r="F91" s="237"/>
      <c r="G91" s="235">
        <v>0.2</v>
      </c>
      <c r="H91" s="236"/>
      <c r="I91" s="237"/>
      <c r="J91" s="126"/>
    </row>
    <row r="92" spans="1:17" x14ac:dyDescent="0.25">
      <c r="B92" s="126"/>
      <c r="C92" s="230" t="s">
        <v>227</v>
      </c>
      <c r="D92" s="231"/>
      <c r="E92" s="232">
        <v>0</v>
      </c>
      <c r="F92" s="233"/>
      <c r="G92" s="232">
        <v>0.3</v>
      </c>
      <c r="H92" s="234"/>
      <c r="I92" s="233"/>
      <c r="J92" s="126"/>
    </row>
    <row r="93" spans="1:17" x14ac:dyDescent="0.25">
      <c r="B93" s="126"/>
      <c r="C93" s="238" t="s">
        <v>206</v>
      </c>
      <c r="D93" s="239"/>
      <c r="E93" s="235">
        <v>0.3</v>
      </c>
      <c r="F93" s="237"/>
      <c r="G93" s="235">
        <v>1</v>
      </c>
      <c r="H93" s="236"/>
      <c r="I93" s="237"/>
      <c r="J93" s="126"/>
    </row>
    <row r="94" spans="1:17" x14ac:dyDescent="0.25">
      <c r="B94" s="126"/>
      <c r="C94" s="230" t="s">
        <v>207</v>
      </c>
      <c r="D94" s="231"/>
      <c r="E94" s="232">
        <v>0</v>
      </c>
      <c r="F94" s="233"/>
      <c r="G94" s="232">
        <v>0.15</v>
      </c>
      <c r="H94" s="234"/>
      <c r="I94" s="233"/>
      <c r="J94" s="126"/>
      <c r="O94" s="67"/>
      <c r="P94" s="68"/>
      <c r="Q94" s="67"/>
    </row>
    <row r="95" spans="1:17" x14ac:dyDescent="0.25">
      <c r="B95" s="126"/>
      <c r="C95" s="238" t="s">
        <v>208</v>
      </c>
      <c r="D95" s="239"/>
      <c r="E95" s="235">
        <v>0</v>
      </c>
      <c r="F95" s="237"/>
      <c r="G95" s="235">
        <v>0.5</v>
      </c>
      <c r="H95" s="236"/>
      <c r="I95" s="237"/>
      <c r="J95" s="126"/>
    </row>
    <row r="96" spans="1:17" x14ac:dyDescent="0.25">
      <c r="B96" s="126"/>
      <c r="C96" s="261"/>
      <c r="D96" s="233"/>
      <c r="E96" s="261"/>
      <c r="F96" s="233"/>
      <c r="G96" s="261"/>
      <c r="H96" s="234"/>
      <c r="I96" s="233"/>
      <c r="J96" s="126"/>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4096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4096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4096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4096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4096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4096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40967"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40968"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40969"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40970"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40971"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40972"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98"/>
  <sheetViews>
    <sheetView showGridLines="0" topLeftCell="A11" zoomScale="150" zoomScaleNormal="150" zoomScalePageLayoutView="150" workbookViewId="0">
      <selection activeCell="D34" sqref="D34:D36"/>
    </sheetView>
  </sheetViews>
  <sheetFormatPr defaultColWidth="8.85546875" defaultRowHeight="15.75" x14ac:dyDescent="0.25"/>
  <cols>
    <col min="1" max="1" width="4.28515625" style="11" customWidth="1"/>
    <col min="2" max="2" width="11" customWidth="1"/>
    <col min="3" max="3" width="30.710937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18.75" customHeight="1" x14ac:dyDescent="0.25">
      <c r="C5" s="219" t="s">
        <v>362</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65</v>
      </c>
      <c r="D10" t="s">
        <v>18</v>
      </c>
      <c r="E10" t="s">
        <v>98</v>
      </c>
      <c r="AL10" s="28"/>
      <c r="AM10" s="28" t="s">
        <v>90</v>
      </c>
    </row>
    <row r="11" spans="1:39" x14ac:dyDescent="0.25">
      <c r="C11" t="s">
        <v>65</v>
      </c>
      <c r="D11" t="s">
        <v>18</v>
      </c>
      <c r="E11" t="s">
        <v>20</v>
      </c>
      <c r="AL11" s="28"/>
      <c r="AM11" s="28" t="s">
        <v>94</v>
      </c>
    </row>
    <row r="12" spans="1:39" x14ac:dyDescent="0.25">
      <c r="C12" t="s">
        <v>65</v>
      </c>
      <c r="D12" t="s">
        <v>18</v>
      </c>
      <c r="E12" t="s">
        <v>96</v>
      </c>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30</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v>18</v>
      </c>
      <c r="E23" s="2" t="s">
        <v>25</v>
      </c>
      <c r="F23" s="4">
        <v>6</v>
      </c>
      <c r="AL23" s="28"/>
      <c r="AM23" s="28" t="s">
        <v>84</v>
      </c>
    </row>
    <row r="24" spans="3:39" x14ac:dyDescent="0.25">
      <c r="C24" s="2" t="s">
        <v>24</v>
      </c>
      <c r="D24" s="4">
        <v>6</v>
      </c>
      <c r="E24" s="2" t="s">
        <v>26</v>
      </c>
      <c r="F24" s="4"/>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c r="E27" s="2" t="s">
        <v>30</v>
      </c>
      <c r="F27" s="4"/>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4" t="s">
        <v>42</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341</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x14ac:dyDescent="0.25">
      <c r="B47">
        <v>1</v>
      </c>
      <c r="C47" s="217" t="s">
        <v>363</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x14ac:dyDescent="0.25">
      <c r="B48">
        <v>2</v>
      </c>
      <c r="C48" s="217" t="s">
        <v>395</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2.1" customHeight="1" x14ac:dyDescent="0.25">
      <c r="B49" s="6">
        <v>3</v>
      </c>
      <c r="C49" s="217" t="s">
        <v>364</v>
      </c>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ht="36" customHeight="1" x14ac:dyDescent="0.25">
      <c r="B50" s="6">
        <v>4</v>
      </c>
      <c r="C50" s="217" t="s">
        <v>353</v>
      </c>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ht="35.1" customHeight="1" x14ac:dyDescent="0.25">
      <c r="B51">
        <v>5</v>
      </c>
      <c r="C51" s="217" t="s">
        <v>356</v>
      </c>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ht="35.1" customHeight="1" x14ac:dyDescent="0.25">
      <c r="B62" s="6">
        <v>1</v>
      </c>
      <c r="C62" s="217" t="s">
        <v>373</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x14ac:dyDescent="0.25">
      <c r="B63">
        <v>2</v>
      </c>
      <c r="C63" s="218"/>
      <c r="D63" s="218"/>
      <c r="E63" s="218"/>
      <c r="F63" s="218"/>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s="5" t="s">
        <v>54</v>
      </c>
      <c r="C65" s="5" t="s">
        <v>1</v>
      </c>
      <c r="D65" s="5"/>
      <c r="AL65" s="32"/>
    </row>
    <row r="66" spans="1:39" ht="33" customHeight="1" x14ac:dyDescent="0.25">
      <c r="B66" s="224" t="s">
        <v>55</v>
      </c>
      <c r="C66" s="224"/>
      <c r="D66" s="224"/>
      <c r="E66" s="224"/>
      <c r="F66" s="224"/>
      <c r="H66" s="6"/>
      <c r="I66" s="6"/>
      <c r="J66" s="30"/>
      <c r="AM66"/>
    </row>
    <row r="67" spans="1:39" s="6" customFormat="1" ht="31.5" customHeight="1" x14ac:dyDescent="0.25">
      <c r="A67" s="12"/>
      <c r="C67" s="6" t="s">
        <v>56</v>
      </c>
      <c r="D67" s="7" t="s">
        <v>57</v>
      </c>
      <c r="E67" s="8" t="s">
        <v>58</v>
      </c>
      <c r="H67"/>
      <c r="I67"/>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0"/>
    </row>
    <row r="68" spans="1:39" x14ac:dyDescent="0.25">
      <c r="C68" t="s">
        <v>248</v>
      </c>
      <c r="D68" s="3">
        <v>275</v>
      </c>
      <c r="E68" s="19">
        <v>1</v>
      </c>
      <c r="F68" s="1"/>
      <c r="J68" s="30"/>
      <c r="AM68"/>
    </row>
    <row r="69" spans="1:39" x14ac:dyDescent="0.25">
      <c r="C69" t="s">
        <v>365</v>
      </c>
      <c r="D69" s="3">
        <v>125</v>
      </c>
      <c r="E69" s="19">
        <v>0.46</v>
      </c>
      <c r="J69" s="30"/>
      <c r="AM69"/>
    </row>
    <row r="70" spans="1:39" x14ac:dyDescent="0.25">
      <c r="C70" t="s">
        <v>191</v>
      </c>
      <c r="D70" s="3">
        <v>150</v>
      </c>
      <c r="E70" s="19">
        <v>0.31</v>
      </c>
      <c r="J70" s="30"/>
      <c r="AM70"/>
    </row>
    <row r="71" spans="1:39" x14ac:dyDescent="0.25">
      <c r="C71" t="s">
        <v>193</v>
      </c>
      <c r="D71" s="3">
        <v>150</v>
      </c>
      <c r="E71" s="19">
        <v>0.31</v>
      </c>
      <c r="J71" s="30"/>
      <c r="AM71"/>
    </row>
    <row r="72" spans="1:39" x14ac:dyDescent="0.25">
      <c r="C72" t="s">
        <v>366</v>
      </c>
      <c r="D72" s="3">
        <v>50</v>
      </c>
      <c r="E72" s="19">
        <v>0.51</v>
      </c>
      <c r="J72" s="30"/>
      <c r="AM72"/>
    </row>
    <row r="73" spans="1:39" x14ac:dyDescent="0.25">
      <c r="D73" s="3"/>
      <c r="E73" s="19"/>
      <c r="J73" s="30"/>
      <c r="AM73"/>
    </row>
    <row r="74" spans="1:39" x14ac:dyDescent="0.25">
      <c r="D74" s="3"/>
      <c r="E74" s="19"/>
      <c r="J74" s="30"/>
      <c r="AM74"/>
    </row>
    <row r="75" spans="1:39" x14ac:dyDescent="0.25">
      <c r="D75" s="3"/>
      <c r="E75" s="19"/>
      <c r="J75" s="30"/>
      <c r="AM75"/>
    </row>
    <row r="76" spans="1:39" x14ac:dyDescent="0.25">
      <c r="J76" s="30"/>
      <c r="AM76"/>
    </row>
    <row r="77" spans="1:39" x14ac:dyDescent="0.25">
      <c r="B77" s="5" t="s">
        <v>59</v>
      </c>
      <c r="C77" s="5" t="s">
        <v>60</v>
      </c>
      <c r="AM77" s="33"/>
    </row>
    <row r="78" spans="1:39" x14ac:dyDescent="0.25">
      <c r="C78" s="1" t="s">
        <v>61</v>
      </c>
    </row>
    <row r="79" spans="1:39" x14ac:dyDescent="0.25">
      <c r="B79">
        <v>1</v>
      </c>
      <c r="C79" s="221" t="s">
        <v>196</v>
      </c>
      <c r="D79" s="221"/>
      <c r="E79" s="221"/>
      <c r="F79" s="221"/>
      <c r="G79" s="13"/>
      <c r="H79" s="13"/>
    </row>
    <row r="80" spans="1:39" x14ac:dyDescent="0.25">
      <c r="B80">
        <v>2</v>
      </c>
      <c r="C80" s="221" t="s">
        <v>367</v>
      </c>
      <c r="D80" s="222"/>
      <c r="E80" s="222"/>
      <c r="F80" s="222"/>
      <c r="G80" s="13"/>
      <c r="H80" s="13"/>
    </row>
    <row r="81" spans="1:39" x14ac:dyDescent="0.25">
      <c r="B81">
        <v>3</v>
      </c>
      <c r="C81" s="221" t="s">
        <v>368</v>
      </c>
      <c r="D81" s="222"/>
      <c r="E81" s="222"/>
      <c r="F81" s="222"/>
      <c r="G81" s="13"/>
      <c r="H81" s="13"/>
    </row>
    <row r="82" spans="1:39" x14ac:dyDescent="0.25">
      <c r="B82">
        <v>4</v>
      </c>
      <c r="C82" s="221" t="s">
        <v>369</v>
      </c>
      <c r="D82" s="222"/>
      <c r="E82" s="222"/>
      <c r="F82" s="222"/>
      <c r="G82" s="13"/>
      <c r="H82" s="13"/>
    </row>
    <row r="83" spans="1:39" x14ac:dyDescent="0.25">
      <c r="B83">
        <v>5</v>
      </c>
      <c r="C83" s="221" t="s">
        <v>370</v>
      </c>
      <c r="D83" s="222"/>
      <c r="E83" s="222"/>
      <c r="F83" s="222"/>
      <c r="G83" s="13"/>
      <c r="H83" s="13"/>
    </row>
    <row r="84" spans="1:39" x14ac:dyDescent="0.25">
      <c r="B84">
        <v>6</v>
      </c>
      <c r="C84" s="221" t="s">
        <v>371</v>
      </c>
      <c r="D84" s="222"/>
      <c r="E84" s="222"/>
      <c r="F84" s="222"/>
      <c r="G84" s="13"/>
      <c r="H84" s="13"/>
    </row>
    <row r="85" spans="1:39" x14ac:dyDescent="0.25">
      <c r="B85">
        <v>7</v>
      </c>
      <c r="C85" s="221" t="s">
        <v>372</v>
      </c>
      <c r="D85" s="222"/>
      <c r="E85" s="222"/>
      <c r="F85" s="222"/>
      <c r="G85" s="13"/>
      <c r="H85" s="13"/>
    </row>
    <row r="87" spans="1:39" x14ac:dyDescent="0.25">
      <c r="B87" s="5" t="s">
        <v>62</v>
      </c>
      <c r="C87" s="5" t="s">
        <v>2</v>
      </c>
    </row>
    <row r="88" spans="1:39" ht="31.5" customHeight="1" x14ac:dyDescent="0.25">
      <c r="C88" s="224" t="s">
        <v>63</v>
      </c>
      <c r="D88" s="224"/>
      <c r="E88" s="224"/>
      <c r="F88" s="224"/>
      <c r="G88" s="224"/>
      <c r="I88" s="6"/>
      <c r="J88" s="6"/>
    </row>
    <row r="89" spans="1:39" s="6" customFormat="1" ht="30.75" customHeight="1" x14ac:dyDescent="0.25">
      <c r="A89" s="12"/>
      <c r="C89" s="6" t="s">
        <v>2</v>
      </c>
      <c r="D89" s="9" t="s">
        <v>146</v>
      </c>
      <c r="E89" s="8" t="s">
        <v>145</v>
      </c>
      <c r="H89"/>
      <c r="I89"/>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0"/>
    </row>
    <row r="90" spans="1:39" x14ac:dyDescent="0.25">
      <c r="C90" s="133" t="s">
        <v>203</v>
      </c>
      <c r="D90" s="134">
        <v>0</v>
      </c>
      <c r="E90" s="134">
        <v>0.6</v>
      </c>
      <c r="F90" s="6"/>
      <c r="G90" s="6"/>
      <c r="J90" s="30"/>
      <c r="AM90"/>
    </row>
    <row r="91" spans="1:39" ht="15" customHeight="1" x14ac:dyDescent="0.25">
      <c r="C91" s="136" t="s">
        <v>204</v>
      </c>
      <c r="D91" s="131">
        <v>0</v>
      </c>
      <c r="E91" s="131">
        <v>0.4</v>
      </c>
      <c r="F91" s="6"/>
      <c r="G91" s="6"/>
      <c r="J91" s="30"/>
      <c r="AM91"/>
    </row>
    <row r="92" spans="1:39" x14ac:dyDescent="0.25">
      <c r="C92" s="133" t="s">
        <v>205</v>
      </c>
      <c r="D92" s="134">
        <v>0</v>
      </c>
      <c r="E92" s="134">
        <v>0.2</v>
      </c>
      <c r="F92" s="6"/>
      <c r="G92" s="6"/>
      <c r="J92" s="30"/>
      <c r="AM92"/>
    </row>
    <row r="93" spans="1:39" x14ac:dyDescent="0.25">
      <c r="C93" s="136" t="s">
        <v>227</v>
      </c>
      <c r="D93" s="131">
        <v>0</v>
      </c>
      <c r="E93" s="131">
        <v>0.3</v>
      </c>
      <c r="F93" s="6"/>
      <c r="G93" s="6"/>
      <c r="J93" s="30"/>
      <c r="AM93"/>
    </row>
    <row r="94" spans="1:39" x14ac:dyDescent="0.25">
      <c r="C94" s="133" t="s">
        <v>206</v>
      </c>
      <c r="D94" s="134">
        <v>0.3</v>
      </c>
      <c r="E94" s="134">
        <v>1</v>
      </c>
      <c r="F94" s="6"/>
      <c r="G94" s="6"/>
      <c r="J94" s="30"/>
      <c r="AM94"/>
    </row>
    <row r="95" spans="1:39" x14ac:dyDescent="0.25">
      <c r="C95" s="136" t="s">
        <v>207</v>
      </c>
      <c r="D95" s="131">
        <v>0</v>
      </c>
      <c r="E95" s="131">
        <v>0.15</v>
      </c>
      <c r="F95" s="6"/>
      <c r="G95" s="6"/>
      <c r="J95" s="30"/>
      <c r="AM95"/>
    </row>
    <row r="96" spans="1:39" x14ac:dyDescent="0.25">
      <c r="C96" s="133" t="s">
        <v>208</v>
      </c>
      <c r="D96" s="134">
        <v>0</v>
      </c>
      <c r="E96" s="134">
        <v>0.5</v>
      </c>
      <c r="F96" s="6"/>
      <c r="G96" s="6"/>
      <c r="J96" s="30"/>
      <c r="AM96"/>
    </row>
    <row r="97" spans="5:39" x14ac:dyDescent="0.25">
      <c r="E97" s="10"/>
      <c r="F97" s="6"/>
      <c r="G97" s="6"/>
      <c r="J97" s="30"/>
      <c r="AM97"/>
    </row>
    <row r="98" spans="5:39" x14ac:dyDescent="0.25">
      <c r="F98" s="6"/>
      <c r="G98" s="6"/>
    </row>
  </sheetData>
  <mergeCells count="23">
    <mergeCell ref="C82:F82"/>
    <mergeCell ref="C83:F83"/>
    <mergeCell ref="C84:F84"/>
    <mergeCell ref="C85:F85"/>
    <mergeCell ref="C88:G88"/>
    <mergeCell ref="C81:F81"/>
    <mergeCell ref="C50:F50"/>
    <mergeCell ref="C51:F51"/>
    <mergeCell ref="C52:F52"/>
    <mergeCell ref="C53:F53"/>
    <mergeCell ref="C57:F57"/>
    <mergeCell ref="C58:F58"/>
    <mergeCell ref="C62:F62"/>
    <mergeCell ref="C63:F63"/>
    <mergeCell ref="B66:F66"/>
    <mergeCell ref="C79:F79"/>
    <mergeCell ref="C80:F80"/>
    <mergeCell ref="C49:F49"/>
    <mergeCell ref="A1:G1"/>
    <mergeCell ref="C5:F5"/>
    <mergeCell ref="C42:G42"/>
    <mergeCell ref="C47:F47"/>
    <mergeCell ref="C48:F48"/>
  </mergeCells>
  <phoneticPr fontId="29" type="noConversion"/>
  <dataValidations count="5">
    <dataValidation type="list" allowBlank="1" showInputMessage="1" showErrorMessage="1" prompt="Escoja de la lista desplegable" sqref="E10">
      <formula1>$AM$5:$AM$37</formula1>
    </dataValidation>
    <dataValidation type="list" allowBlank="1" showInputMessage="1" showErrorMessage="1" prompt="Escoja de la lista desplegable" sqref="D10">
      <formula1>$AL$5:$AL$9</formula1>
    </dataValidation>
    <dataValidation type="list" allowBlank="1" showInputMessage="1" showErrorMessage="1" sqref="D21">
      <formula1>$AL$40:$AL$41</formula1>
    </dataValidation>
    <dataValidation type="list" allowBlank="1" showInputMessage="1" showErrorMessage="1" sqref="E11:E16">
      <formula1>$AM$5:$AM$37</formula1>
    </dataValidation>
    <dataValidation type="list" allowBlank="1" showInputMessage="1" showErrorMessage="1" sqref="D11:D16">
      <formula1>$AL$5:$AL$9</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4"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Escoja una de la lista desplegable_x000a_">
          <x14:formula1>
            <xm:f>CUADROS!$A$6:$A$11</xm:f>
          </x14:formula1>
          <xm:sqref>C10</xm:sqref>
        </x14:dataValidation>
        <x14:dataValidation type="list" allowBlank="1" showInputMessage="1" showErrorMessage="1">
          <x14:formula1>
            <xm:f>CUADROS!$A$6:$A$11</xm:f>
          </x14:formula1>
          <xm:sqref>C11:C16</xm:sqref>
        </x14:dataValidation>
      </x14:dataValidations>
    </ex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251</v>
      </c>
      <c r="D3" s="72" t="s">
        <v>118</v>
      </c>
      <c r="E3" s="266" t="s">
        <v>261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262</v>
      </c>
      <c r="D7" s="255"/>
      <c r="E7" s="255"/>
      <c r="F7" s="255"/>
      <c r="G7" s="255"/>
      <c r="H7" s="255"/>
      <c r="I7" s="255"/>
      <c r="J7" s="255"/>
      <c r="P7" s="66" t="s">
        <v>15</v>
      </c>
    </row>
    <row r="8" spans="1:16" ht="15.75" x14ac:dyDescent="0.25">
      <c r="B8" s="43" t="s">
        <v>120</v>
      </c>
      <c r="C8" s="255" t="s">
        <v>261</v>
      </c>
      <c r="D8" s="255"/>
      <c r="E8" s="255"/>
      <c r="F8" s="255"/>
      <c r="G8" s="255"/>
      <c r="H8" s="255"/>
      <c r="I8" s="255"/>
      <c r="J8" s="255"/>
      <c r="M8" s="15"/>
      <c r="N8" s="15"/>
      <c r="O8" s="15"/>
      <c r="P8" s="66" t="s">
        <v>126</v>
      </c>
    </row>
    <row r="9" spans="1:16" ht="15.75" x14ac:dyDescent="0.25">
      <c r="B9" s="43" t="s">
        <v>121</v>
      </c>
      <c r="C9" s="255" t="s">
        <v>263</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3</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3</v>
      </c>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4" t="s">
        <v>694</v>
      </c>
      <c r="C26" s="214"/>
      <c r="D26" s="214"/>
      <c r="E26" s="214"/>
      <c r="F26" s="214"/>
      <c r="G26" s="214"/>
      <c r="H26" s="214"/>
      <c r="I26" s="214"/>
      <c r="J26" s="214"/>
      <c r="L26" s="79"/>
      <c r="N26" s="79"/>
    </row>
    <row r="27" spans="1:16" s="75" customFormat="1" ht="27.95" customHeight="1" x14ac:dyDescent="0.25">
      <c r="A27">
        <v>2</v>
      </c>
      <c r="B27" s="214" t="s">
        <v>695</v>
      </c>
      <c r="C27" s="214"/>
      <c r="D27" s="214"/>
      <c r="E27" s="214"/>
      <c r="F27" s="214"/>
      <c r="G27" s="214"/>
      <c r="H27" s="214"/>
      <c r="I27" s="214"/>
      <c r="J27" s="214"/>
      <c r="L27" s="79"/>
      <c r="N27" s="79"/>
    </row>
    <row r="28" spans="1:16" s="75" customFormat="1" x14ac:dyDescent="0.25">
      <c r="A28">
        <v>3</v>
      </c>
      <c r="B28" s="271" t="s">
        <v>661</v>
      </c>
      <c r="C28" s="271"/>
      <c r="D28" s="271"/>
      <c r="E28" s="271"/>
      <c r="F28" s="271"/>
      <c r="G28" s="271"/>
      <c r="H28" s="271"/>
      <c r="I28" s="271"/>
      <c r="J28" s="271"/>
      <c r="L28" s="79"/>
      <c r="N28" s="79"/>
    </row>
    <row r="29" spans="1:16" s="75" customFormat="1" x14ac:dyDescent="0.25">
      <c r="A29">
        <v>4</v>
      </c>
      <c r="B29" s="271" t="s">
        <v>662</v>
      </c>
      <c r="C29" s="271"/>
      <c r="D29" s="271"/>
      <c r="E29" s="271"/>
      <c r="F29" s="271"/>
      <c r="G29" s="271"/>
      <c r="H29" s="271"/>
      <c r="I29" s="271"/>
      <c r="J29" s="271"/>
      <c r="L29" s="79"/>
      <c r="N29" s="79"/>
    </row>
    <row r="30" spans="1:16" s="75" customFormat="1" x14ac:dyDescent="0.25">
      <c r="A30">
        <v>5</v>
      </c>
      <c r="B30" s="271" t="s">
        <v>663</v>
      </c>
      <c r="C30" s="271"/>
      <c r="D30" s="271"/>
      <c r="E30" s="271"/>
      <c r="F30" s="271"/>
      <c r="G30" s="271"/>
      <c r="H30" s="271"/>
      <c r="I30" s="271"/>
      <c r="J30" s="271"/>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64.1" customHeight="1" x14ac:dyDescent="0.25">
      <c r="B38" s="257" t="s">
        <v>264</v>
      </c>
      <c r="C38" s="257"/>
      <c r="D38" s="257"/>
      <c r="E38" s="257"/>
      <c r="F38" s="257"/>
      <c r="G38" s="257"/>
      <c r="H38" s="257"/>
      <c r="I38" s="257"/>
      <c r="J38" s="257"/>
    </row>
    <row r="39" spans="1:14" x14ac:dyDescent="0.25">
      <c r="B39" s="48" t="s">
        <v>129</v>
      </c>
      <c r="C39" s="48"/>
      <c r="D39" s="48"/>
      <c r="E39" s="48"/>
      <c r="F39" s="48"/>
      <c r="G39" s="48"/>
      <c r="H39" s="48"/>
      <c r="I39" s="48"/>
      <c r="J39" s="48"/>
    </row>
    <row r="40" spans="1:14" ht="171.95" customHeight="1" x14ac:dyDescent="0.25">
      <c r="B40" s="257" t="s">
        <v>265</v>
      </c>
      <c r="C40" s="260"/>
      <c r="D40" s="260"/>
      <c r="E40" s="260"/>
      <c r="F40" s="260"/>
      <c r="G40" s="260"/>
      <c r="H40" s="260"/>
      <c r="I40" s="260"/>
      <c r="J40" s="260"/>
    </row>
    <row r="41" spans="1:14" x14ac:dyDescent="0.25">
      <c r="B41" s="48" t="s">
        <v>130</v>
      </c>
      <c r="C41" s="48"/>
      <c r="D41" s="48"/>
      <c r="E41" s="48"/>
      <c r="F41" s="48"/>
      <c r="G41" s="48"/>
      <c r="H41" s="48"/>
      <c r="I41" s="48"/>
      <c r="J41" s="48"/>
    </row>
    <row r="42" spans="1:14" ht="156.94999999999999" customHeight="1" x14ac:dyDescent="0.25">
      <c r="B42" s="257" t="s">
        <v>266</v>
      </c>
      <c r="C42" s="257"/>
      <c r="D42" s="257"/>
      <c r="E42" s="257"/>
      <c r="F42" s="257"/>
      <c r="G42" s="257"/>
      <c r="H42" s="257"/>
      <c r="I42" s="257"/>
      <c r="J42" s="257"/>
    </row>
    <row r="43" spans="1:14" x14ac:dyDescent="0.25">
      <c r="B43" s="42"/>
      <c r="C43" s="42"/>
      <c r="D43" s="42"/>
      <c r="E43" s="42"/>
      <c r="F43" s="42"/>
      <c r="G43" s="42"/>
      <c r="H43" s="42"/>
      <c r="I43" s="42"/>
      <c r="J43" s="42"/>
    </row>
    <row r="44" spans="1:14" s="15" customFormat="1" x14ac:dyDescent="0.25">
      <c r="A44" s="73"/>
      <c r="B44" s="110" t="s">
        <v>47</v>
      </c>
      <c r="H44" s="113"/>
      <c r="I44" s="113"/>
      <c r="J44" s="113"/>
    </row>
    <row r="45" spans="1:14" s="15" customFormat="1" x14ac:dyDescent="0.25">
      <c r="B45" s="110" t="s">
        <v>49</v>
      </c>
      <c r="H45" s="114"/>
      <c r="I45" s="114"/>
      <c r="J45" s="114"/>
    </row>
    <row r="46" spans="1:14" s="15" customFormat="1" x14ac:dyDescent="0.25">
      <c r="B46" s="15" t="s">
        <v>105</v>
      </c>
      <c r="H46" s="115"/>
      <c r="I46" s="115"/>
      <c r="J46" s="115"/>
    </row>
    <row r="47" spans="1:14" s="15" customFormat="1" x14ac:dyDescent="0.25">
      <c r="A47" s="15">
        <v>1</v>
      </c>
      <c r="B47" s="211" t="s">
        <v>335</v>
      </c>
      <c r="C47" s="212"/>
      <c r="D47" s="212"/>
      <c r="E47" s="212"/>
      <c r="F47" s="212"/>
      <c r="G47" s="212"/>
      <c r="H47" s="212"/>
      <c r="I47" s="212"/>
      <c r="J47" s="212"/>
    </row>
    <row r="48" spans="1:14" s="15" customFormat="1" ht="30" customHeight="1" x14ac:dyDescent="0.25">
      <c r="A48" s="15">
        <v>2</v>
      </c>
      <c r="B48" s="215" t="s">
        <v>347</v>
      </c>
      <c r="C48" s="216"/>
      <c r="D48" s="216"/>
      <c r="E48" s="216"/>
      <c r="F48" s="216"/>
      <c r="G48" s="216"/>
      <c r="H48" s="216"/>
      <c r="I48" s="216"/>
      <c r="J48" s="216"/>
    </row>
    <row r="49" spans="1:10" s="15" customFormat="1" x14ac:dyDescent="0.25">
      <c r="A49" s="15">
        <v>3</v>
      </c>
      <c r="B49" s="211" t="s">
        <v>349</v>
      </c>
      <c r="C49" s="212"/>
      <c r="D49" s="212"/>
      <c r="E49" s="212"/>
      <c r="F49" s="212"/>
      <c r="G49" s="212"/>
      <c r="H49" s="212"/>
      <c r="I49" s="212"/>
      <c r="J49" s="212"/>
    </row>
    <row r="50" spans="1:10" s="15" customFormat="1" x14ac:dyDescent="0.25">
      <c r="A50" s="15">
        <v>4</v>
      </c>
      <c r="B50" s="264"/>
      <c r="C50" s="264"/>
      <c r="D50" s="264"/>
      <c r="E50" s="264"/>
      <c r="F50" s="264"/>
      <c r="G50" s="264"/>
      <c r="H50" s="264"/>
      <c r="I50" s="264"/>
      <c r="J50" s="264"/>
    </row>
    <row r="51" spans="1:10" s="15" customFormat="1" x14ac:dyDescent="0.25">
      <c r="A51" s="15">
        <v>5</v>
      </c>
      <c r="B51" s="264"/>
      <c r="C51" s="264"/>
      <c r="D51" s="264"/>
      <c r="E51" s="264"/>
      <c r="F51" s="264"/>
      <c r="G51" s="264"/>
      <c r="H51" s="264"/>
      <c r="I51" s="264"/>
      <c r="J51" s="264"/>
    </row>
    <row r="52" spans="1:10" s="15" customFormat="1" x14ac:dyDescent="0.25">
      <c r="A52" s="15">
        <v>6</v>
      </c>
      <c r="B52" s="264"/>
      <c r="C52" s="264"/>
      <c r="D52" s="264"/>
      <c r="E52" s="264"/>
      <c r="F52" s="264"/>
      <c r="G52" s="264"/>
      <c r="H52" s="264"/>
      <c r="I52" s="264"/>
      <c r="J52" s="264"/>
    </row>
    <row r="53" spans="1:10" s="15" customFormat="1" x14ac:dyDescent="0.25">
      <c r="A53" s="15">
        <v>7</v>
      </c>
      <c r="B53" s="264"/>
      <c r="C53" s="264"/>
      <c r="D53" s="264"/>
      <c r="E53" s="264"/>
      <c r="F53" s="264"/>
      <c r="G53" s="264"/>
      <c r="H53" s="264"/>
      <c r="I53" s="264"/>
      <c r="J53" s="264"/>
    </row>
    <row r="54" spans="1:10" s="15" customFormat="1" x14ac:dyDescent="0.25">
      <c r="B54" s="110" t="s">
        <v>51</v>
      </c>
    </row>
    <row r="55" spans="1:10" s="15" customFormat="1" x14ac:dyDescent="0.25">
      <c r="B55" s="15" t="s">
        <v>106</v>
      </c>
    </row>
    <row r="56" spans="1:10" s="15" customFormat="1" x14ac:dyDescent="0.25">
      <c r="A56" s="15">
        <v>1</v>
      </c>
      <c r="B56" s="246"/>
      <c r="C56" s="246"/>
      <c r="D56" s="246"/>
      <c r="E56" s="246"/>
      <c r="F56" s="246"/>
      <c r="G56" s="246"/>
      <c r="H56" s="246"/>
      <c r="I56" s="246"/>
      <c r="J56" s="246"/>
    </row>
    <row r="57" spans="1:10" s="15" customFormat="1" x14ac:dyDescent="0.25">
      <c r="A57" s="15">
        <v>2</v>
      </c>
      <c r="B57" s="246"/>
      <c r="C57" s="246"/>
      <c r="D57" s="246"/>
      <c r="E57" s="246"/>
      <c r="F57" s="246"/>
      <c r="G57" s="246"/>
      <c r="H57" s="246"/>
      <c r="I57" s="246"/>
      <c r="J57" s="246"/>
    </row>
    <row r="58" spans="1:10" s="15" customFormat="1" x14ac:dyDescent="0.25">
      <c r="B58" s="110" t="s">
        <v>53</v>
      </c>
      <c r="H58" s="113"/>
      <c r="I58" s="113"/>
      <c r="J58" s="113"/>
    </row>
    <row r="59" spans="1:10" s="15" customFormat="1" x14ac:dyDescent="0.25">
      <c r="B59" s="15" t="s">
        <v>107</v>
      </c>
      <c r="H59" s="116"/>
      <c r="I59" s="116"/>
      <c r="J59" s="116"/>
    </row>
    <row r="60" spans="1:10" s="15" customFormat="1" x14ac:dyDescent="0.25">
      <c r="A60" s="15">
        <v>1</v>
      </c>
      <c r="B60" s="215" t="s">
        <v>336</v>
      </c>
      <c r="C60" s="216"/>
      <c r="D60" s="216"/>
      <c r="E60" s="216"/>
      <c r="F60" s="216"/>
      <c r="G60" s="216"/>
      <c r="H60" s="216"/>
      <c r="I60" s="216"/>
      <c r="J60" s="216"/>
    </row>
    <row r="61" spans="1:10" s="15" customFormat="1" x14ac:dyDescent="0.25">
      <c r="A61" s="15">
        <v>2</v>
      </c>
      <c r="B61" s="215" t="s">
        <v>350</v>
      </c>
      <c r="C61" s="216"/>
      <c r="D61" s="216"/>
      <c r="E61" s="216"/>
      <c r="F61" s="216"/>
      <c r="G61" s="216"/>
      <c r="H61" s="216"/>
      <c r="I61" s="216"/>
      <c r="J61" s="216"/>
    </row>
    <row r="62" spans="1:10" s="15" customFormat="1" x14ac:dyDescent="0.25">
      <c r="A62" s="15">
        <v>3</v>
      </c>
      <c r="B62" s="215" t="s">
        <v>351</v>
      </c>
      <c r="C62" s="216"/>
      <c r="D62" s="216"/>
      <c r="E62" s="216"/>
      <c r="F62" s="216"/>
      <c r="G62" s="216"/>
      <c r="H62" s="216"/>
      <c r="I62" s="216"/>
      <c r="J62" s="216"/>
    </row>
    <row r="63" spans="1:10" s="15" customFormat="1" x14ac:dyDescent="0.25">
      <c r="B63" s="110" t="s">
        <v>1</v>
      </c>
      <c r="D63" s="110"/>
      <c r="H63" s="116"/>
      <c r="I63" s="116"/>
      <c r="J63" s="116"/>
    </row>
    <row r="64" spans="1:10" s="15" customFormat="1" ht="14.1" customHeight="1" x14ac:dyDescent="0.25">
      <c r="B64" s="262" t="s">
        <v>55</v>
      </c>
      <c r="C64" s="262"/>
      <c r="D64" s="262"/>
      <c r="E64" s="262"/>
      <c r="F64" s="262"/>
      <c r="G64" s="262"/>
      <c r="H64" s="262"/>
      <c r="I64" s="262"/>
      <c r="J64" s="262"/>
    </row>
    <row r="65" spans="1:10" s="15" customFormat="1" x14ac:dyDescent="0.25">
      <c r="B65" s="127"/>
      <c r="C65" s="127"/>
      <c r="D65" s="127"/>
      <c r="E65" s="127"/>
      <c r="F65" s="127"/>
      <c r="H65" s="116"/>
      <c r="I65" s="116"/>
      <c r="J65" s="116"/>
    </row>
    <row r="66" spans="1:10" s="15" customFormat="1" ht="15" customHeight="1" x14ac:dyDescent="0.25">
      <c r="B66" s="127"/>
      <c r="C66" s="247" t="s">
        <v>131</v>
      </c>
      <c r="D66" s="248"/>
      <c r="E66" s="54" t="s">
        <v>132</v>
      </c>
      <c r="F66" s="247" t="s">
        <v>133</v>
      </c>
      <c r="G66" s="248"/>
      <c r="H66" s="116"/>
      <c r="I66" s="116"/>
      <c r="J66" s="116"/>
    </row>
    <row r="67" spans="1:10" s="15" customFormat="1" x14ac:dyDescent="0.25">
      <c r="B67" s="127"/>
      <c r="C67" s="238" t="s">
        <v>189</v>
      </c>
      <c r="D67" s="239"/>
      <c r="E67" s="52">
        <v>55</v>
      </c>
      <c r="F67" s="235">
        <v>0.46</v>
      </c>
      <c r="G67" s="237"/>
      <c r="H67" s="116"/>
      <c r="I67" s="116"/>
      <c r="J67" s="116"/>
    </row>
    <row r="68" spans="1:10" s="15" customFormat="1" x14ac:dyDescent="0.25">
      <c r="B68" s="127"/>
      <c r="C68" s="230" t="s">
        <v>190</v>
      </c>
      <c r="D68" s="231"/>
      <c r="E68" s="53">
        <v>25</v>
      </c>
      <c r="F68" s="232">
        <v>0.46</v>
      </c>
      <c r="G68" s="233"/>
      <c r="H68" s="116"/>
      <c r="I68" s="116"/>
      <c r="J68" s="116"/>
    </row>
    <row r="69" spans="1:10" s="15" customFormat="1" x14ac:dyDescent="0.25">
      <c r="B69" s="127"/>
      <c r="C69" s="238" t="s">
        <v>191</v>
      </c>
      <c r="D69" s="239"/>
      <c r="E69" s="52">
        <v>30</v>
      </c>
      <c r="F69" s="235">
        <v>0.31</v>
      </c>
      <c r="G69" s="237"/>
      <c r="H69" s="116"/>
      <c r="I69" s="116"/>
      <c r="J69" s="116"/>
    </row>
    <row r="70" spans="1:10" s="15" customFormat="1" x14ac:dyDescent="0.25">
      <c r="B70" s="127"/>
      <c r="C70" s="249" t="s">
        <v>193</v>
      </c>
      <c r="D70" s="250"/>
      <c r="E70" s="53">
        <v>30</v>
      </c>
      <c r="F70" s="232">
        <v>0.31</v>
      </c>
      <c r="G70" s="233"/>
      <c r="H70" s="116"/>
      <c r="I70" s="116"/>
      <c r="J70" s="116"/>
    </row>
    <row r="71" spans="1:10" s="15" customFormat="1" x14ac:dyDescent="0.25">
      <c r="B71" s="127"/>
      <c r="C71" s="238" t="s">
        <v>224</v>
      </c>
      <c r="D71" s="239"/>
      <c r="E71" s="52">
        <v>10</v>
      </c>
      <c r="F71" s="235">
        <v>0.51</v>
      </c>
      <c r="G71" s="237"/>
      <c r="H71" s="116"/>
      <c r="I71" s="116"/>
      <c r="J71" s="116"/>
    </row>
    <row r="72" spans="1:10" s="15" customFormat="1" x14ac:dyDescent="0.25">
      <c r="B72" s="127"/>
      <c r="C72" s="261"/>
      <c r="D72" s="233"/>
      <c r="E72" s="53"/>
      <c r="F72" s="261"/>
      <c r="G72" s="233"/>
      <c r="H72" s="116"/>
      <c r="I72" s="116"/>
      <c r="J72" s="116"/>
    </row>
    <row r="73" spans="1:10" s="15" customFormat="1" x14ac:dyDescent="0.25">
      <c r="B73" s="127"/>
      <c r="C73" s="263"/>
      <c r="D73" s="237"/>
      <c r="E73" s="52"/>
      <c r="F73" s="263"/>
      <c r="G73" s="237"/>
      <c r="H73" s="116"/>
      <c r="I73" s="116"/>
      <c r="J73" s="116"/>
    </row>
    <row r="74" spans="1:10" s="15" customFormat="1" x14ac:dyDescent="0.25">
      <c r="B74" s="127"/>
      <c r="C74" s="261"/>
      <c r="D74" s="233"/>
      <c r="E74" s="53"/>
      <c r="F74" s="261"/>
      <c r="G74" s="233"/>
      <c r="H74" s="116"/>
      <c r="I74" s="116"/>
      <c r="J74" s="116"/>
    </row>
    <row r="75" spans="1:10" s="15" customFormat="1" x14ac:dyDescent="0.25">
      <c r="B75" s="127"/>
      <c r="C75" s="127"/>
      <c r="D75" s="127"/>
      <c r="E75" s="127"/>
      <c r="F75" s="127"/>
      <c r="H75" s="116"/>
      <c r="I75" s="116"/>
      <c r="J75" s="116"/>
    </row>
    <row r="76" spans="1:10" s="15" customFormat="1" x14ac:dyDescent="0.25">
      <c r="A76" s="73"/>
      <c r="B76" s="110" t="s">
        <v>60</v>
      </c>
    </row>
    <row r="77" spans="1:10" s="15" customFormat="1" x14ac:dyDescent="0.25">
      <c r="B77" s="103" t="s">
        <v>61</v>
      </c>
    </row>
    <row r="78" spans="1:10" s="15" customFormat="1" x14ac:dyDescent="0.25">
      <c r="A78" s="15">
        <v>1</v>
      </c>
      <c r="B78" s="211" t="s">
        <v>196</v>
      </c>
      <c r="C78" s="212"/>
      <c r="D78" s="212"/>
      <c r="E78" s="212"/>
      <c r="F78" s="212"/>
      <c r="G78" s="212"/>
      <c r="H78" s="212"/>
      <c r="I78" s="212"/>
      <c r="J78" s="212"/>
    </row>
    <row r="79" spans="1:10" s="15" customFormat="1" x14ac:dyDescent="0.25">
      <c r="A79" s="15">
        <v>2</v>
      </c>
      <c r="B79" s="211" t="s">
        <v>197</v>
      </c>
      <c r="C79" s="212"/>
      <c r="D79" s="212"/>
      <c r="E79" s="212"/>
      <c r="F79" s="212"/>
      <c r="G79" s="212"/>
      <c r="H79" s="212"/>
      <c r="I79" s="212"/>
      <c r="J79" s="212"/>
    </row>
    <row r="80" spans="1:10" s="15" customFormat="1" x14ac:dyDescent="0.25">
      <c r="A80" s="15">
        <v>3</v>
      </c>
      <c r="B80" s="211" t="s">
        <v>198</v>
      </c>
      <c r="C80" s="212"/>
      <c r="D80" s="212"/>
      <c r="E80" s="212"/>
      <c r="F80" s="212"/>
      <c r="G80" s="212"/>
      <c r="H80" s="212"/>
      <c r="I80" s="212"/>
      <c r="J80" s="212"/>
    </row>
    <row r="81" spans="1:17" s="15" customFormat="1" x14ac:dyDescent="0.25">
      <c r="A81" s="15">
        <v>4</v>
      </c>
      <c r="B81" s="211" t="s">
        <v>199</v>
      </c>
      <c r="C81" s="212"/>
      <c r="D81" s="212"/>
      <c r="E81" s="212"/>
      <c r="F81" s="212"/>
      <c r="G81" s="212"/>
      <c r="H81" s="212"/>
      <c r="I81" s="212"/>
      <c r="J81" s="212"/>
    </row>
    <row r="82" spans="1:17" s="15" customFormat="1" x14ac:dyDescent="0.25">
      <c r="A82" s="15">
        <v>5</v>
      </c>
      <c r="B82" s="211" t="s">
        <v>225</v>
      </c>
      <c r="C82" s="212"/>
      <c r="D82" s="212"/>
      <c r="E82" s="212"/>
      <c r="F82" s="212"/>
      <c r="G82" s="212"/>
      <c r="H82" s="212"/>
      <c r="I82" s="212"/>
      <c r="J82" s="212"/>
    </row>
    <row r="83" spans="1:17" s="15" customFormat="1" x14ac:dyDescent="0.25">
      <c r="A83" s="15">
        <v>6</v>
      </c>
      <c r="B83" s="211" t="s">
        <v>201</v>
      </c>
      <c r="C83" s="212"/>
      <c r="D83" s="212"/>
      <c r="E83" s="212"/>
      <c r="F83" s="212"/>
      <c r="G83" s="212"/>
      <c r="H83" s="212"/>
      <c r="I83" s="212"/>
      <c r="J83" s="212"/>
    </row>
    <row r="84" spans="1:17" s="15" customFormat="1" x14ac:dyDescent="0.25">
      <c r="A84" s="15">
        <v>7</v>
      </c>
      <c r="B84" s="211" t="s">
        <v>226</v>
      </c>
      <c r="C84" s="212"/>
      <c r="D84" s="212"/>
      <c r="E84" s="212"/>
      <c r="F84" s="212"/>
      <c r="G84" s="212"/>
      <c r="H84" s="212"/>
      <c r="I84" s="212"/>
      <c r="J84" s="212"/>
    </row>
    <row r="85" spans="1:17" s="15" customFormat="1" x14ac:dyDescent="0.25"/>
    <row r="86" spans="1:17" s="15" customFormat="1" x14ac:dyDescent="0.25">
      <c r="A86" s="73"/>
      <c r="B86" s="110" t="s">
        <v>2</v>
      </c>
    </row>
    <row r="87" spans="1:17" s="15" customFormat="1" ht="15" customHeight="1" x14ac:dyDescent="0.25">
      <c r="B87" s="262" t="s">
        <v>63</v>
      </c>
      <c r="C87" s="262"/>
      <c r="D87" s="262"/>
      <c r="E87" s="262"/>
      <c r="F87" s="262"/>
      <c r="G87" s="262"/>
      <c r="H87" s="262"/>
    </row>
    <row r="88" spans="1:17" s="15" customFormat="1" ht="15" customHeight="1" x14ac:dyDescent="0.25">
      <c r="B88" s="127"/>
      <c r="C88" s="127"/>
      <c r="D88" s="127"/>
      <c r="E88" s="127"/>
      <c r="F88" s="127"/>
      <c r="G88" s="127"/>
      <c r="H88" s="127"/>
    </row>
    <row r="89" spans="1:17" s="15" customFormat="1" ht="15" customHeight="1" x14ac:dyDescent="0.25">
      <c r="B89" s="127"/>
      <c r="C89" s="243" t="s">
        <v>137</v>
      </c>
      <c r="D89" s="244"/>
      <c r="E89" s="243" t="s">
        <v>147</v>
      </c>
      <c r="F89" s="244"/>
      <c r="G89" s="243" t="s">
        <v>148</v>
      </c>
      <c r="H89" s="245"/>
      <c r="I89" s="244"/>
      <c r="J89" s="127"/>
    </row>
    <row r="90" spans="1:17" s="15" customFormat="1" ht="15" customHeight="1" x14ac:dyDescent="0.25">
      <c r="B90" s="127"/>
      <c r="C90" s="238" t="s">
        <v>203</v>
      </c>
      <c r="D90" s="239"/>
      <c r="E90" s="235">
        <v>0</v>
      </c>
      <c r="F90" s="237"/>
      <c r="G90" s="235">
        <v>0.6</v>
      </c>
      <c r="H90" s="236"/>
      <c r="I90" s="237"/>
      <c r="J90" s="127"/>
    </row>
    <row r="91" spans="1:17" s="15" customFormat="1" ht="15" customHeight="1" x14ac:dyDescent="0.25">
      <c r="B91" s="127"/>
      <c r="C91" s="230" t="s">
        <v>204</v>
      </c>
      <c r="D91" s="231"/>
      <c r="E91" s="232">
        <v>0</v>
      </c>
      <c r="F91" s="233"/>
      <c r="G91" s="232">
        <v>0.4</v>
      </c>
      <c r="H91" s="234"/>
      <c r="I91" s="233"/>
      <c r="J91" s="127"/>
    </row>
    <row r="92" spans="1:17" s="15" customFormat="1" ht="15" customHeight="1" x14ac:dyDescent="0.25">
      <c r="B92" s="127"/>
      <c r="C92" s="238" t="s">
        <v>205</v>
      </c>
      <c r="D92" s="239"/>
      <c r="E92" s="235">
        <v>0</v>
      </c>
      <c r="F92" s="237"/>
      <c r="G92" s="235">
        <v>0.2</v>
      </c>
      <c r="H92" s="236"/>
      <c r="I92" s="237"/>
      <c r="J92" s="127"/>
    </row>
    <row r="93" spans="1:17" s="15" customFormat="1" ht="15" customHeight="1" x14ac:dyDescent="0.25">
      <c r="B93" s="127"/>
      <c r="C93" s="230" t="s">
        <v>227</v>
      </c>
      <c r="D93" s="231"/>
      <c r="E93" s="232">
        <v>0</v>
      </c>
      <c r="F93" s="233"/>
      <c r="G93" s="232">
        <v>0.3</v>
      </c>
      <c r="H93" s="234"/>
      <c r="I93" s="233"/>
      <c r="J93" s="127"/>
    </row>
    <row r="94" spans="1:17" s="15" customFormat="1" ht="15" customHeight="1" x14ac:dyDescent="0.25">
      <c r="B94" s="127"/>
      <c r="C94" s="238" t="s">
        <v>206</v>
      </c>
      <c r="D94" s="239"/>
      <c r="E94" s="235">
        <v>0.3</v>
      </c>
      <c r="F94" s="237"/>
      <c r="G94" s="235">
        <v>1</v>
      </c>
      <c r="H94" s="236"/>
      <c r="I94" s="237"/>
      <c r="J94" s="127"/>
    </row>
    <row r="95" spans="1:17" s="15" customFormat="1" ht="15" customHeight="1" x14ac:dyDescent="0.25">
      <c r="B95" s="127"/>
      <c r="C95" s="230" t="s">
        <v>207</v>
      </c>
      <c r="D95" s="231"/>
      <c r="E95" s="232">
        <v>0</v>
      </c>
      <c r="F95" s="233"/>
      <c r="G95" s="232">
        <v>0.15</v>
      </c>
      <c r="H95" s="234"/>
      <c r="I95" s="233"/>
      <c r="J95" s="127"/>
      <c r="O95" s="89"/>
      <c r="P95" s="68"/>
      <c r="Q95" s="89"/>
    </row>
    <row r="96" spans="1:17" s="15" customFormat="1" ht="15" customHeight="1" x14ac:dyDescent="0.25">
      <c r="B96" s="127"/>
      <c r="C96" s="238" t="s">
        <v>208</v>
      </c>
      <c r="D96" s="239"/>
      <c r="E96" s="235">
        <v>0</v>
      </c>
      <c r="F96" s="237"/>
      <c r="G96" s="235">
        <v>0.5</v>
      </c>
      <c r="H96" s="236"/>
      <c r="I96" s="237"/>
      <c r="J96" s="127"/>
    </row>
    <row r="97" spans="2:10" s="15" customFormat="1" ht="15" customHeight="1" x14ac:dyDescent="0.25">
      <c r="B97" s="127"/>
      <c r="C97" s="261"/>
      <c r="D97" s="233"/>
      <c r="E97" s="261"/>
      <c r="F97" s="233"/>
      <c r="G97" s="261"/>
      <c r="H97" s="234"/>
      <c r="I97" s="233"/>
      <c r="J97" s="127"/>
    </row>
    <row r="98" spans="2:10" s="15" customFormat="1" x14ac:dyDescent="0.25">
      <c r="D98" s="118"/>
    </row>
  </sheetData>
  <mergeCells count="85">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4:J64"/>
    <mergeCell ref="B47:J47"/>
    <mergeCell ref="B48:J48"/>
    <mergeCell ref="B49:J49"/>
    <mergeCell ref="B50:J50"/>
    <mergeCell ref="B51:J51"/>
    <mergeCell ref="B52:J52"/>
    <mergeCell ref="B53:J53"/>
    <mergeCell ref="B56:J56"/>
    <mergeCell ref="B57:J57"/>
    <mergeCell ref="B60:J60"/>
    <mergeCell ref="B61:J61"/>
    <mergeCell ref="B62:J62"/>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74:D74"/>
    <mergeCell ref="F74:G74"/>
    <mergeCell ref="C90:D90"/>
    <mergeCell ref="E90:F90"/>
    <mergeCell ref="G90:I90"/>
    <mergeCell ref="B78:J78"/>
    <mergeCell ref="B79:J79"/>
    <mergeCell ref="B80:J80"/>
    <mergeCell ref="B81:J81"/>
    <mergeCell ref="B82:J82"/>
    <mergeCell ref="B83:J83"/>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3993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993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993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994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994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994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9943"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39944"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39945"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39946"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39947"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39948"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87"/>
  <sheetViews>
    <sheetView showGridLines="0" topLeftCell="B1" zoomScale="150" zoomScaleNormal="150" zoomScalePageLayoutView="150" workbookViewId="0">
      <selection activeCell="D23" sqref="D23"/>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86" t="s">
        <v>274</v>
      </c>
      <c r="D3" s="72" t="s">
        <v>118</v>
      </c>
      <c r="E3" s="252" t="s">
        <v>267</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268</v>
      </c>
      <c r="D7" s="255"/>
      <c r="E7" s="255"/>
      <c r="F7" s="255"/>
      <c r="G7" s="255"/>
      <c r="H7" s="255"/>
      <c r="I7" s="255"/>
      <c r="J7" s="255"/>
      <c r="P7" s="66" t="s">
        <v>15</v>
      </c>
    </row>
    <row r="8" spans="1:16" ht="15.75" x14ac:dyDescent="0.25">
      <c r="B8" s="43" t="s">
        <v>120</v>
      </c>
      <c r="C8" s="255" t="s">
        <v>269</v>
      </c>
      <c r="D8" s="255"/>
      <c r="E8" s="255"/>
      <c r="F8" s="255"/>
      <c r="G8" s="255"/>
      <c r="H8" s="255"/>
      <c r="I8" s="255"/>
      <c r="J8" s="255"/>
      <c r="M8" s="15"/>
      <c r="N8" s="15"/>
      <c r="O8" s="15"/>
      <c r="P8" s="66" t="s">
        <v>126</v>
      </c>
    </row>
    <row r="9" spans="1:16" ht="15.75" x14ac:dyDescent="0.25">
      <c r="B9" s="43" t="s">
        <v>121</v>
      </c>
      <c r="C9" s="255" t="s">
        <v>270</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87" t="s">
        <v>218</v>
      </c>
      <c r="G11" s="57" t="s">
        <v>142</v>
      </c>
      <c r="H11" s="254" t="s">
        <v>123</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88"/>
      <c r="G16" s="58" t="s">
        <v>25</v>
      </c>
      <c r="H16" s="59"/>
      <c r="J16" s="47"/>
      <c r="L16" s="2"/>
      <c r="M16" s="16"/>
      <c r="N16" s="51"/>
      <c r="O16" s="16"/>
      <c r="P16" s="15"/>
    </row>
    <row r="17" spans="1:16" x14ac:dyDescent="0.25">
      <c r="B17" s="65"/>
      <c r="D17" s="60" t="s">
        <v>24</v>
      </c>
      <c r="E17" s="83" t="s">
        <v>218</v>
      </c>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696</v>
      </c>
      <c r="C26" s="212"/>
      <c r="D26" s="212"/>
      <c r="E26" s="212"/>
      <c r="F26" s="212"/>
      <c r="G26" s="212"/>
      <c r="H26" s="212"/>
      <c r="I26" s="212"/>
      <c r="J26" s="212"/>
      <c r="L26" s="79"/>
      <c r="N26" s="79"/>
    </row>
    <row r="27" spans="1:16" s="75" customFormat="1" x14ac:dyDescent="0.25">
      <c r="A27">
        <v>2</v>
      </c>
      <c r="B27" s="211" t="s">
        <v>697</v>
      </c>
      <c r="C27" s="212"/>
      <c r="D27" s="212"/>
      <c r="E27" s="212"/>
      <c r="F27" s="212"/>
      <c r="G27" s="212"/>
      <c r="H27" s="212"/>
      <c r="I27" s="212"/>
      <c r="J27" s="212"/>
      <c r="L27" s="79"/>
      <c r="N27" s="79"/>
    </row>
    <row r="28" spans="1:16" s="75" customFormat="1" ht="14.1" customHeight="1" x14ac:dyDescent="0.25">
      <c r="A28" s="6">
        <v>3</v>
      </c>
      <c r="B28" s="215" t="s">
        <v>698</v>
      </c>
      <c r="C28" s="216"/>
      <c r="D28" s="216"/>
      <c r="E28" s="216"/>
      <c r="F28" s="216"/>
      <c r="G28" s="216"/>
      <c r="H28" s="216"/>
      <c r="I28" s="216"/>
      <c r="J28" s="216"/>
      <c r="L28" s="79"/>
      <c r="N28" s="79"/>
    </row>
    <row r="29" spans="1:16" s="75" customFormat="1" x14ac:dyDescent="0.25">
      <c r="A29">
        <v>4</v>
      </c>
      <c r="B29" s="211" t="s">
        <v>700</v>
      </c>
      <c r="C29" s="212"/>
      <c r="D29" s="212"/>
      <c r="E29" s="212"/>
      <c r="F29" s="212"/>
      <c r="G29" s="212"/>
      <c r="H29" s="212"/>
      <c r="I29" s="212"/>
      <c r="J29" s="212"/>
      <c r="L29" s="79"/>
      <c r="N29" s="79"/>
    </row>
    <row r="30" spans="1:16" s="75" customFormat="1" x14ac:dyDescent="0.25">
      <c r="A30">
        <v>5</v>
      </c>
      <c r="B30" s="211" t="s">
        <v>699</v>
      </c>
      <c r="C30" s="212"/>
      <c r="D30" s="212"/>
      <c r="E30" s="212"/>
      <c r="F30" s="212"/>
      <c r="G30" s="212"/>
      <c r="H30" s="212"/>
      <c r="I30" s="212"/>
      <c r="J30" s="212"/>
      <c r="L30" s="79"/>
      <c r="N30" s="79"/>
    </row>
    <row r="31" spans="1:16" s="75" customFormat="1" x14ac:dyDescent="0.25">
      <c r="A31">
        <v>6</v>
      </c>
      <c r="B31" s="211" t="s">
        <v>657</v>
      </c>
      <c r="C31" s="212"/>
      <c r="D31" s="212"/>
      <c r="E31" s="212"/>
      <c r="F31" s="212"/>
      <c r="G31" s="212"/>
      <c r="H31" s="212"/>
      <c r="I31" s="212"/>
      <c r="J31" s="212"/>
      <c r="L31" s="79"/>
      <c r="N31" s="79"/>
    </row>
    <row r="32" spans="1:16" s="75" customFormat="1" x14ac:dyDescent="0.25">
      <c r="A32">
        <v>7</v>
      </c>
      <c r="B32" s="211" t="s">
        <v>701</v>
      </c>
      <c r="C32" s="212"/>
      <c r="D32" s="212"/>
      <c r="E32" s="212"/>
      <c r="F32" s="212"/>
      <c r="G32" s="212"/>
      <c r="H32" s="212"/>
      <c r="I32" s="212"/>
      <c r="J32" s="212"/>
      <c r="L32" s="79"/>
      <c r="N32" s="79"/>
    </row>
    <row r="33" spans="1:14" s="75" customFormat="1" x14ac:dyDescent="0.25">
      <c r="A33"/>
      <c r="D33" s="76"/>
      <c r="E33" s="77"/>
      <c r="G33" s="76"/>
      <c r="H33" s="77"/>
      <c r="J33" s="78"/>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92.25" customHeight="1" x14ac:dyDescent="0.25">
      <c r="B38" s="257" t="s">
        <v>271</v>
      </c>
      <c r="C38" s="257"/>
      <c r="D38" s="257"/>
      <c r="E38" s="257"/>
      <c r="F38" s="257"/>
      <c r="G38" s="257"/>
      <c r="H38" s="257"/>
      <c r="I38" s="257"/>
      <c r="J38" s="257"/>
    </row>
    <row r="39" spans="1:14" x14ac:dyDescent="0.25">
      <c r="B39" s="48" t="s">
        <v>129</v>
      </c>
      <c r="C39" s="48"/>
      <c r="D39" s="48"/>
      <c r="E39" s="48"/>
      <c r="F39" s="48"/>
      <c r="G39" s="48"/>
      <c r="H39" s="48"/>
      <c r="I39" s="48"/>
      <c r="J39" s="48"/>
    </row>
    <row r="40" spans="1:14" ht="94.5" customHeight="1" x14ac:dyDescent="0.25">
      <c r="B40" s="257" t="s">
        <v>334</v>
      </c>
      <c r="C40" s="260"/>
      <c r="D40" s="260"/>
      <c r="E40" s="260"/>
      <c r="F40" s="260"/>
      <c r="G40" s="260"/>
      <c r="H40" s="260"/>
      <c r="I40" s="260"/>
      <c r="J40" s="260"/>
    </row>
    <row r="41" spans="1:14" x14ac:dyDescent="0.25">
      <c r="B41" s="48" t="s">
        <v>130</v>
      </c>
      <c r="C41" s="48"/>
      <c r="D41" s="48"/>
      <c r="E41" s="48"/>
      <c r="F41" s="48"/>
      <c r="G41" s="48"/>
      <c r="H41" s="48"/>
      <c r="I41" s="48"/>
      <c r="J41" s="48"/>
    </row>
    <row r="42" spans="1:14" ht="81.75" customHeight="1" x14ac:dyDescent="0.25">
      <c r="B42" s="257" t="s">
        <v>272</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31.5" customHeight="1" x14ac:dyDescent="0.25">
      <c r="A47" s="6">
        <v>1</v>
      </c>
      <c r="B47" s="215" t="s">
        <v>220</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x14ac:dyDescent="0.25">
      <c r="B49" s="5" t="s">
        <v>51</v>
      </c>
    </row>
    <row r="50" spans="1:10" x14ac:dyDescent="0.25">
      <c r="B50" t="s">
        <v>106</v>
      </c>
    </row>
    <row r="51" spans="1:10" x14ac:dyDescent="0.25">
      <c r="A51">
        <v>1</v>
      </c>
      <c r="B51" s="246"/>
      <c r="C51" s="246"/>
      <c r="D51" s="246"/>
      <c r="E51" s="246"/>
      <c r="F51" s="246"/>
      <c r="G51" s="246"/>
      <c r="H51" s="246"/>
      <c r="I51" s="246"/>
      <c r="J51" s="246"/>
    </row>
    <row r="52" spans="1:10" x14ac:dyDescent="0.25">
      <c r="A52">
        <v>2</v>
      </c>
      <c r="B52" s="246"/>
      <c r="C52" s="246"/>
      <c r="D52" s="246"/>
      <c r="E52" s="246"/>
      <c r="F52" s="246"/>
      <c r="G52" s="246"/>
      <c r="H52" s="246"/>
      <c r="I52" s="246"/>
      <c r="J52" s="246"/>
    </row>
    <row r="53" spans="1:10" x14ac:dyDescent="0.25">
      <c r="B53" s="5" t="s">
        <v>53</v>
      </c>
      <c r="G53" s="15"/>
      <c r="H53" s="39"/>
      <c r="I53" s="39"/>
      <c r="J53" s="39"/>
    </row>
    <row r="54" spans="1:10" x14ac:dyDescent="0.25">
      <c r="B54" t="s">
        <v>107</v>
      </c>
      <c r="G54" s="15"/>
      <c r="H54" s="37"/>
      <c r="I54" s="37"/>
      <c r="J54" s="37"/>
    </row>
    <row r="55" spans="1:10" x14ac:dyDescent="0.25">
      <c r="A55">
        <v>1</v>
      </c>
      <c r="B55" s="272" t="s">
        <v>273</v>
      </c>
      <c r="C55" s="273"/>
      <c r="D55" s="273"/>
      <c r="E55" s="273"/>
      <c r="F55" s="273"/>
      <c r="G55" s="273"/>
      <c r="H55" s="273"/>
      <c r="I55" s="273"/>
      <c r="J55" s="273"/>
    </row>
    <row r="56" spans="1:10" x14ac:dyDescent="0.25">
      <c r="B56" s="5" t="s">
        <v>1</v>
      </c>
      <c r="D56" s="5"/>
      <c r="H56" s="37"/>
      <c r="I56" s="37"/>
      <c r="J56" s="37"/>
    </row>
    <row r="57" spans="1:10" ht="15" customHeight="1" x14ac:dyDescent="0.25">
      <c r="B57" s="224" t="s">
        <v>55</v>
      </c>
      <c r="C57" s="224"/>
      <c r="D57" s="224"/>
      <c r="E57" s="224"/>
      <c r="F57" s="224"/>
      <c r="G57" s="224"/>
      <c r="H57" s="224"/>
      <c r="I57" s="224"/>
      <c r="J57" s="224"/>
    </row>
    <row r="58" spans="1:10" ht="15" customHeight="1" x14ac:dyDescent="0.25">
      <c r="B58" s="85"/>
      <c r="C58" s="85"/>
      <c r="D58" s="85"/>
      <c r="E58" s="85"/>
      <c r="F58" s="85"/>
      <c r="H58" s="37"/>
      <c r="I58" s="37"/>
      <c r="J58" s="37"/>
    </row>
    <row r="59" spans="1:10" ht="15" customHeight="1" x14ac:dyDescent="0.25">
      <c r="B59" s="85"/>
      <c r="C59" s="247" t="s">
        <v>131</v>
      </c>
      <c r="D59" s="248"/>
      <c r="E59" s="54" t="s">
        <v>132</v>
      </c>
      <c r="F59" s="247" t="s">
        <v>133</v>
      </c>
      <c r="G59" s="248"/>
      <c r="H59" s="37"/>
      <c r="I59" s="37"/>
      <c r="J59" s="37"/>
    </row>
    <row r="60" spans="1:10" ht="15" customHeight="1" x14ac:dyDescent="0.25">
      <c r="B60" s="85"/>
      <c r="C60" s="238" t="s">
        <v>189</v>
      </c>
      <c r="D60" s="239"/>
      <c r="E60" s="52">
        <v>55</v>
      </c>
      <c r="F60" s="235">
        <v>0.46</v>
      </c>
      <c r="G60" s="237"/>
      <c r="H60" s="37"/>
      <c r="I60" s="37"/>
      <c r="J60" s="37"/>
    </row>
    <row r="61" spans="1:10" ht="15" customHeight="1" x14ac:dyDescent="0.25">
      <c r="B61" s="85"/>
      <c r="C61" s="230" t="s">
        <v>190</v>
      </c>
      <c r="D61" s="231"/>
      <c r="E61" s="53">
        <v>25</v>
      </c>
      <c r="F61" s="232">
        <v>0.46</v>
      </c>
      <c r="G61" s="233"/>
      <c r="H61" s="37"/>
      <c r="I61" s="37"/>
      <c r="J61" s="37"/>
    </row>
    <row r="62" spans="1:10" x14ac:dyDescent="0.25">
      <c r="B62" s="85"/>
      <c r="C62" s="238" t="s">
        <v>191</v>
      </c>
      <c r="D62" s="239"/>
      <c r="E62" s="52">
        <v>30</v>
      </c>
      <c r="F62" s="235">
        <v>0.31</v>
      </c>
      <c r="G62" s="237"/>
      <c r="H62" s="37"/>
      <c r="I62" s="37"/>
      <c r="J62" s="37"/>
    </row>
    <row r="63" spans="1:10" ht="15" customHeight="1" x14ac:dyDescent="0.25">
      <c r="B63" s="85"/>
      <c r="C63" s="249" t="s">
        <v>224</v>
      </c>
      <c r="D63" s="250"/>
      <c r="E63" s="53">
        <v>10</v>
      </c>
      <c r="F63" s="232">
        <v>0.51</v>
      </c>
      <c r="G63" s="233"/>
      <c r="H63" s="37"/>
      <c r="I63" s="37"/>
      <c r="J63" s="37"/>
    </row>
    <row r="64" spans="1:10" ht="15" customHeight="1" x14ac:dyDescent="0.25">
      <c r="B64" s="85"/>
      <c r="C64" s="274" t="s">
        <v>192</v>
      </c>
      <c r="D64" s="275"/>
      <c r="E64" s="122">
        <v>30</v>
      </c>
      <c r="F64" s="276">
        <v>0.31</v>
      </c>
      <c r="G64" s="277"/>
      <c r="H64" s="37"/>
      <c r="I64" s="37"/>
      <c r="J64" s="37"/>
    </row>
    <row r="65" spans="1:10" ht="15" customHeight="1" x14ac:dyDescent="0.25">
      <c r="B65" s="85"/>
      <c r="C65" s="85"/>
      <c r="D65" s="85"/>
      <c r="E65" s="85"/>
      <c r="F65" s="85"/>
      <c r="H65" s="37"/>
      <c r="I65" s="37"/>
      <c r="J65" s="37"/>
    </row>
    <row r="66" spans="1:10" x14ac:dyDescent="0.25">
      <c r="A66" s="73"/>
      <c r="B66" s="5" t="s">
        <v>60</v>
      </c>
    </row>
    <row r="67" spans="1:10" x14ac:dyDescent="0.25">
      <c r="B67" s="1" t="s">
        <v>61</v>
      </c>
    </row>
    <row r="68" spans="1:10" x14ac:dyDescent="0.25">
      <c r="A68">
        <v>1</v>
      </c>
      <c r="B68" s="211" t="s">
        <v>196</v>
      </c>
      <c r="C68" s="212"/>
      <c r="D68" s="212"/>
      <c r="E68" s="212"/>
      <c r="F68" s="212"/>
      <c r="G68" s="212"/>
      <c r="H68" s="212"/>
      <c r="I68" s="212"/>
      <c r="J68" s="212"/>
    </row>
    <row r="69" spans="1:10" x14ac:dyDescent="0.25">
      <c r="A69">
        <v>2</v>
      </c>
      <c r="B69" s="211" t="s">
        <v>197</v>
      </c>
      <c r="C69" s="212"/>
      <c r="D69" s="212"/>
      <c r="E69" s="212"/>
      <c r="F69" s="212"/>
      <c r="G69" s="212"/>
      <c r="H69" s="212"/>
      <c r="I69" s="212"/>
      <c r="J69" s="212"/>
    </row>
    <row r="70" spans="1:10" x14ac:dyDescent="0.25">
      <c r="A70">
        <v>3</v>
      </c>
      <c r="B70" s="211" t="s">
        <v>198</v>
      </c>
      <c r="C70" s="212"/>
      <c r="D70" s="212"/>
      <c r="E70" s="212"/>
      <c r="F70" s="212"/>
      <c r="G70" s="212"/>
      <c r="H70" s="212"/>
      <c r="I70" s="212"/>
      <c r="J70" s="212"/>
    </row>
    <row r="71" spans="1:10" x14ac:dyDescent="0.25">
      <c r="A71">
        <v>4</v>
      </c>
      <c r="B71" s="211" t="s">
        <v>199</v>
      </c>
      <c r="C71" s="212"/>
      <c r="D71" s="212"/>
      <c r="E71" s="212"/>
      <c r="F71" s="212"/>
      <c r="G71" s="212"/>
      <c r="H71" s="212"/>
      <c r="I71" s="212"/>
      <c r="J71" s="212"/>
    </row>
    <row r="72" spans="1:10" x14ac:dyDescent="0.25">
      <c r="A72">
        <v>5</v>
      </c>
      <c r="B72" s="211" t="s">
        <v>225</v>
      </c>
      <c r="C72" s="212"/>
      <c r="D72" s="212"/>
      <c r="E72" s="212"/>
      <c r="F72" s="212"/>
      <c r="G72" s="212"/>
      <c r="H72" s="212"/>
      <c r="I72" s="212"/>
      <c r="J72" s="212"/>
    </row>
    <row r="73" spans="1:10" x14ac:dyDescent="0.25">
      <c r="A73">
        <v>6</v>
      </c>
      <c r="B73" s="211" t="s">
        <v>201</v>
      </c>
      <c r="C73" s="212"/>
      <c r="D73" s="212"/>
      <c r="E73" s="212"/>
      <c r="F73" s="212"/>
      <c r="G73" s="212"/>
      <c r="H73" s="212"/>
      <c r="I73" s="212"/>
      <c r="J73" s="212"/>
    </row>
    <row r="74" spans="1:10" x14ac:dyDescent="0.25">
      <c r="A74">
        <v>7</v>
      </c>
      <c r="B74" s="211" t="s">
        <v>226</v>
      </c>
      <c r="C74" s="212"/>
      <c r="D74" s="212"/>
      <c r="E74" s="212"/>
      <c r="F74" s="212"/>
      <c r="G74" s="212"/>
      <c r="H74" s="212"/>
      <c r="I74" s="212"/>
      <c r="J74" s="212"/>
    </row>
    <row r="76" spans="1:10" x14ac:dyDescent="0.25">
      <c r="A76" s="73"/>
      <c r="B76" s="5" t="s">
        <v>2</v>
      </c>
    </row>
    <row r="77" spans="1:10" ht="15" customHeight="1" x14ac:dyDescent="0.25">
      <c r="B77" s="224" t="s">
        <v>63</v>
      </c>
      <c r="C77" s="224"/>
      <c r="D77" s="224"/>
      <c r="E77" s="224"/>
      <c r="F77" s="224"/>
      <c r="G77" s="224"/>
      <c r="H77" s="224"/>
    </row>
    <row r="78" spans="1:10" ht="15" customHeight="1" x14ac:dyDescent="0.25">
      <c r="B78" s="85"/>
      <c r="C78" s="85"/>
      <c r="D78" s="85"/>
      <c r="E78" s="85"/>
      <c r="F78" s="85"/>
      <c r="G78" s="85"/>
      <c r="H78" s="85"/>
    </row>
    <row r="79" spans="1:10" ht="15" customHeight="1" x14ac:dyDescent="0.25">
      <c r="B79" s="85"/>
      <c r="C79" s="243" t="s">
        <v>137</v>
      </c>
      <c r="D79" s="244"/>
      <c r="E79" s="243" t="s">
        <v>147</v>
      </c>
      <c r="F79" s="244"/>
      <c r="G79" s="243" t="s">
        <v>148</v>
      </c>
      <c r="H79" s="245"/>
      <c r="I79" s="244"/>
      <c r="J79" s="85"/>
    </row>
    <row r="80" spans="1:10" ht="15" customHeight="1" x14ac:dyDescent="0.25">
      <c r="B80" s="85"/>
      <c r="C80" s="238" t="s">
        <v>203</v>
      </c>
      <c r="D80" s="239"/>
      <c r="E80" s="235">
        <v>0</v>
      </c>
      <c r="F80" s="237"/>
      <c r="G80" s="235">
        <v>0.3</v>
      </c>
      <c r="H80" s="236"/>
      <c r="I80" s="237"/>
      <c r="J80" s="85"/>
    </row>
    <row r="81" spans="2:17" ht="33" customHeight="1" x14ac:dyDescent="0.25">
      <c r="B81" s="85"/>
      <c r="C81" s="230" t="s">
        <v>204</v>
      </c>
      <c r="D81" s="231"/>
      <c r="E81" s="232">
        <v>0</v>
      </c>
      <c r="F81" s="233"/>
      <c r="G81" s="232">
        <v>0.4</v>
      </c>
      <c r="H81" s="234"/>
      <c r="I81" s="233"/>
      <c r="J81" s="85"/>
    </row>
    <row r="82" spans="2:17" ht="15" customHeight="1" x14ac:dyDescent="0.25">
      <c r="B82" s="85"/>
      <c r="C82" s="238" t="s">
        <v>205</v>
      </c>
      <c r="D82" s="239"/>
      <c r="E82" s="235">
        <v>0</v>
      </c>
      <c r="F82" s="237"/>
      <c r="G82" s="235">
        <v>0.2</v>
      </c>
      <c r="H82" s="236"/>
      <c r="I82" s="237"/>
      <c r="J82" s="85"/>
    </row>
    <row r="83" spans="2:17" ht="15" customHeight="1" x14ac:dyDescent="0.25">
      <c r="B83" s="85"/>
      <c r="C83" s="230" t="s">
        <v>227</v>
      </c>
      <c r="D83" s="231"/>
      <c r="E83" s="232">
        <v>0</v>
      </c>
      <c r="F83" s="233"/>
      <c r="G83" s="232">
        <v>0.3</v>
      </c>
      <c r="H83" s="234"/>
      <c r="I83" s="233"/>
      <c r="J83" s="85"/>
    </row>
    <row r="84" spans="2:17" ht="15" customHeight="1" x14ac:dyDescent="0.25">
      <c r="B84" s="85"/>
      <c r="C84" s="238" t="s">
        <v>206</v>
      </c>
      <c r="D84" s="239"/>
      <c r="E84" s="235">
        <v>0.2</v>
      </c>
      <c r="F84" s="237"/>
      <c r="G84" s="235">
        <v>1</v>
      </c>
      <c r="H84" s="236"/>
      <c r="I84" s="237"/>
      <c r="J84" s="85"/>
    </row>
    <row r="85" spans="2:17" ht="15" customHeight="1" x14ac:dyDescent="0.25">
      <c r="B85" s="85"/>
      <c r="C85" s="230" t="s">
        <v>207</v>
      </c>
      <c r="D85" s="231"/>
      <c r="E85" s="232">
        <v>0</v>
      </c>
      <c r="F85" s="233"/>
      <c r="G85" s="232">
        <v>0.15</v>
      </c>
      <c r="H85" s="234"/>
      <c r="I85" s="233"/>
      <c r="J85" s="85"/>
      <c r="O85" s="67"/>
      <c r="P85" s="68"/>
      <c r="Q85" s="67"/>
    </row>
    <row r="86" spans="2:17" ht="15" customHeight="1" x14ac:dyDescent="0.25">
      <c r="B86" s="85"/>
      <c r="C86" s="238" t="s">
        <v>208</v>
      </c>
      <c r="D86" s="239"/>
      <c r="E86" s="235">
        <v>0</v>
      </c>
      <c r="F86" s="237"/>
      <c r="G86" s="235">
        <v>0.3</v>
      </c>
      <c r="H86" s="236"/>
      <c r="I86" s="237"/>
      <c r="J86" s="85"/>
    </row>
    <row r="87" spans="2:17" x14ac:dyDescent="0.25">
      <c r="D87" s="10"/>
    </row>
  </sheetData>
  <mergeCells count="69">
    <mergeCell ref="C85:D85"/>
    <mergeCell ref="E85:F85"/>
    <mergeCell ref="G85:I85"/>
    <mergeCell ref="C86:D86"/>
    <mergeCell ref="E86:F86"/>
    <mergeCell ref="G86:I86"/>
    <mergeCell ref="C83:D83"/>
    <mergeCell ref="E83:F83"/>
    <mergeCell ref="G83:I83"/>
    <mergeCell ref="C84:D84"/>
    <mergeCell ref="E84:F84"/>
    <mergeCell ref="G84:I84"/>
    <mergeCell ref="C81:D81"/>
    <mergeCell ref="E81:F81"/>
    <mergeCell ref="G81:I81"/>
    <mergeCell ref="C82:D82"/>
    <mergeCell ref="E82:F82"/>
    <mergeCell ref="G82:I82"/>
    <mergeCell ref="C80:D80"/>
    <mergeCell ref="E80:F80"/>
    <mergeCell ref="G80:I80"/>
    <mergeCell ref="B68:J68"/>
    <mergeCell ref="B69:J69"/>
    <mergeCell ref="B70:J70"/>
    <mergeCell ref="B71:J71"/>
    <mergeCell ref="B72:J72"/>
    <mergeCell ref="B73:J73"/>
    <mergeCell ref="B74:J74"/>
    <mergeCell ref="B77:H77"/>
    <mergeCell ref="C79:D79"/>
    <mergeCell ref="E79:F79"/>
    <mergeCell ref="G79:I79"/>
    <mergeCell ref="C62:D62"/>
    <mergeCell ref="F62:G62"/>
    <mergeCell ref="C63:D63"/>
    <mergeCell ref="F63:G63"/>
    <mergeCell ref="C64:D64"/>
    <mergeCell ref="F64:G64"/>
    <mergeCell ref="C59:D59"/>
    <mergeCell ref="F59:G59"/>
    <mergeCell ref="C60:D60"/>
    <mergeCell ref="F60:G60"/>
    <mergeCell ref="C61:D61"/>
    <mergeCell ref="F61:G61"/>
    <mergeCell ref="B57:J57"/>
    <mergeCell ref="B30:J30"/>
    <mergeCell ref="B31:J31"/>
    <mergeCell ref="B32:J32"/>
    <mergeCell ref="B38:J38"/>
    <mergeCell ref="B40:J40"/>
    <mergeCell ref="B42:J42"/>
    <mergeCell ref="B47:J47"/>
    <mergeCell ref="B48:J48"/>
    <mergeCell ref="B51:J51"/>
    <mergeCell ref="B52:J52"/>
    <mergeCell ref="B55:J55"/>
    <mergeCell ref="B29:J29"/>
    <mergeCell ref="A1:J1"/>
    <mergeCell ref="E3:J4"/>
    <mergeCell ref="C7:J7"/>
    <mergeCell ref="C8:J8"/>
    <mergeCell ref="C9:J9"/>
    <mergeCell ref="B11:D11"/>
    <mergeCell ref="H11:J11"/>
    <mergeCell ref="G12:J12"/>
    <mergeCell ref="B15:B16"/>
    <mergeCell ref="B26:J26"/>
    <mergeCell ref="B27:J27"/>
    <mergeCell ref="B28:J28"/>
  </mergeCells>
  <phoneticPr fontId="29" type="noConversion"/>
  <dataValidations count="1">
    <dataValidation type="list" allowBlank="1" showInputMessage="1" showErrorMessage="1" prompt="Escoja de la lista" sqref="H11:J11">
      <formula1>$P$3:$P$7</formula1>
    </dataValidation>
  </dataValidations>
  <pageMargins left="0.71" right="0.71" top="0.51" bottom="0.75000000000000011" header="0.31" footer="0.31"/>
  <headerFooter>
    <oddHeader>&amp;RDESCRIPCIÓN DE LAS ASIGNATURAS</oddHeader>
    <oddFooter>&amp;R&amp;8&amp;F</oddFooter>
  </headerFooter>
  <rowBreaks count="2" manualBreakCount="2">
    <brk id="42" max="9" man="1"/>
    <brk id="65"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63491"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3492"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3493"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3494"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3495"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3496"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3497"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63498"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63499" r:id="rId11" name="Check Box 11">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63500"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63501" r:id="rId13" name="Check Box 13">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63502"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88"/>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274</v>
      </c>
      <c r="D3" s="72" t="s">
        <v>118</v>
      </c>
      <c r="E3" s="266" t="s">
        <v>275</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277</v>
      </c>
      <c r="D7" s="255"/>
      <c r="E7" s="255"/>
      <c r="F7" s="255"/>
      <c r="G7" s="255"/>
      <c r="H7" s="255"/>
      <c r="I7" s="255"/>
      <c r="J7" s="255"/>
      <c r="P7" s="66" t="s">
        <v>15</v>
      </c>
    </row>
    <row r="8" spans="1:16" ht="15.75" x14ac:dyDescent="0.25">
      <c r="B8" s="43" t="s">
        <v>120</v>
      </c>
      <c r="C8" s="255" t="s">
        <v>276</v>
      </c>
      <c r="D8" s="255"/>
      <c r="E8" s="255"/>
      <c r="F8" s="255"/>
      <c r="G8" s="255"/>
      <c r="H8" s="255"/>
      <c r="I8" s="255"/>
      <c r="J8" s="255"/>
      <c r="M8" s="15"/>
      <c r="N8" s="15"/>
      <c r="O8" s="15"/>
      <c r="P8" s="66" t="s">
        <v>126</v>
      </c>
    </row>
    <row r="9" spans="1:16" ht="15.75" x14ac:dyDescent="0.25">
      <c r="B9" s="43" t="s">
        <v>121</v>
      </c>
      <c r="C9" s="255" t="s">
        <v>278</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123</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6</v>
      </c>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702</v>
      </c>
      <c r="C26" s="212"/>
      <c r="D26" s="212"/>
      <c r="E26" s="212"/>
      <c r="F26" s="212"/>
      <c r="G26" s="212"/>
      <c r="H26" s="212"/>
      <c r="I26" s="212"/>
      <c r="J26" s="212"/>
      <c r="L26" s="79"/>
      <c r="N26" s="79"/>
    </row>
    <row r="27" spans="1:16" s="75" customFormat="1" x14ac:dyDescent="0.25">
      <c r="A27">
        <v>2</v>
      </c>
      <c r="B27" s="211" t="s">
        <v>703</v>
      </c>
      <c r="C27" s="212"/>
      <c r="D27" s="212"/>
      <c r="E27" s="212"/>
      <c r="F27" s="212"/>
      <c r="G27" s="212"/>
      <c r="H27" s="212"/>
      <c r="I27" s="212"/>
      <c r="J27" s="212"/>
      <c r="L27" s="79"/>
      <c r="N27" s="79"/>
    </row>
    <row r="28" spans="1:16" s="75" customFormat="1" x14ac:dyDescent="0.25">
      <c r="A28">
        <v>3</v>
      </c>
      <c r="B28" s="211" t="s">
        <v>704</v>
      </c>
      <c r="C28" s="212"/>
      <c r="D28" s="212"/>
      <c r="E28" s="212"/>
      <c r="F28" s="212"/>
      <c r="G28" s="212"/>
      <c r="H28" s="212"/>
      <c r="I28" s="212"/>
      <c r="J28" s="212"/>
      <c r="L28" s="79"/>
      <c r="N28" s="79"/>
    </row>
    <row r="29" spans="1:16" s="75" customFormat="1" x14ac:dyDescent="0.25">
      <c r="A29">
        <v>4</v>
      </c>
      <c r="B29" s="211" t="s">
        <v>705</v>
      </c>
      <c r="C29" s="212"/>
      <c r="D29" s="212"/>
      <c r="E29" s="212"/>
      <c r="F29" s="212"/>
      <c r="G29" s="212"/>
      <c r="H29" s="212"/>
      <c r="I29" s="212"/>
      <c r="J29" s="212"/>
      <c r="L29" s="79"/>
      <c r="N29" s="79"/>
    </row>
    <row r="30" spans="1:16" s="75" customFormat="1" x14ac:dyDescent="0.25">
      <c r="A30">
        <v>5</v>
      </c>
      <c r="B30" s="211" t="s">
        <v>706</v>
      </c>
      <c r="C30" s="212"/>
      <c r="D30" s="212"/>
      <c r="E30" s="212"/>
      <c r="F30" s="212"/>
      <c r="G30" s="212"/>
      <c r="H30" s="212"/>
      <c r="I30" s="212"/>
      <c r="J30" s="212"/>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08.95" customHeight="1" x14ac:dyDescent="0.25">
      <c r="B38" s="257" t="s">
        <v>391</v>
      </c>
      <c r="C38" s="257"/>
      <c r="D38" s="257"/>
      <c r="E38" s="257"/>
      <c r="F38" s="257"/>
      <c r="G38" s="257"/>
      <c r="H38" s="257"/>
      <c r="I38" s="257"/>
      <c r="J38" s="257"/>
    </row>
    <row r="39" spans="1:14" x14ac:dyDescent="0.25">
      <c r="B39" s="48" t="s">
        <v>129</v>
      </c>
      <c r="C39" s="48"/>
      <c r="D39" s="48"/>
      <c r="E39" s="48"/>
      <c r="F39" s="48"/>
      <c r="G39" s="48"/>
      <c r="H39" s="48"/>
      <c r="I39" s="48"/>
      <c r="J39" s="48"/>
    </row>
    <row r="40" spans="1:14" ht="125.1" customHeight="1" x14ac:dyDescent="0.25">
      <c r="B40" s="257" t="s">
        <v>392</v>
      </c>
      <c r="C40" s="260"/>
      <c r="D40" s="260"/>
      <c r="E40" s="260"/>
      <c r="F40" s="260"/>
      <c r="G40" s="260"/>
      <c r="H40" s="260"/>
      <c r="I40" s="260"/>
      <c r="J40" s="260"/>
    </row>
    <row r="41" spans="1:14" x14ac:dyDescent="0.25">
      <c r="B41" s="48" t="s">
        <v>130</v>
      </c>
      <c r="C41" s="48"/>
      <c r="D41" s="48"/>
      <c r="E41" s="48"/>
      <c r="F41" s="48"/>
      <c r="G41" s="48"/>
      <c r="H41" s="48"/>
      <c r="I41" s="48"/>
      <c r="J41" s="48"/>
    </row>
    <row r="42" spans="1:14" ht="119.1" customHeight="1" x14ac:dyDescent="0.25">
      <c r="B42" s="257" t="s">
        <v>393</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31.5" customHeight="1" x14ac:dyDescent="0.25">
      <c r="A47" s="6">
        <v>1</v>
      </c>
      <c r="B47" s="215" t="s">
        <v>220</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x14ac:dyDescent="0.25">
      <c r="B49" s="5" t="s">
        <v>51</v>
      </c>
    </row>
    <row r="50" spans="1:10" x14ac:dyDescent="0.25">
      <c r="B50" t="s">
        <v>106</v>
      </c>
    </row>
    <row r="51" spans="1:10" x14ac:dyDescent="0.25">
      <c r="A51">
        <v>1</v>
      </c>
      <c r="B51" s="246"/>
      <c r="C51" s="246"/>
      <c r="D51" s="246"/>
      <c r="E51" s="246"/>
      <c r="F51" s="246"/>
      <c r="G51" s="246"/>
      <c r="H51" s="246"/>
      <c r="I51" s="246"/>
      <c r="J51" s="246"/>
    </row>
    <row r="52" spans="1:10" x14ac:dyDescent="0.25">
      <c r="A52">
        <v>2</v>
      </c>
      <c r="B52" s="246"/>
      <c r="C52" s="246"/>
      <c r="D52" s="246"/>
      <c r="E52" s="246"/>
      <c r="F52" s="246"/>
      <c r="G52" s="246"/>
      <c r="H52" s="246"/>
      <c r="I52" s="246"/>
      <c r="J52" s="246"/>
    </row>
    <row r="53" spans="1:10" x14ac:dyDescent="0.25">
      <c r="B53" s="5" t="s">
        <v>53</v>
      </c>
      <c r="G53" s="15"/>
      <c r="H53" s="39"/>
      <c r="I53" s="39"/>
      <c r="J53" s="39"/>
    </row>
    <row r="54" spans="1:10" x14ac:dyDescent="0.25">
      <c r="B54" t="s">
        <v>107</v>
      </c>
      <c r="G54" s="15"/>
      <c r="H54" s="37"/>
      <c r="I54" s="37"/>
      <c r="J54" s="37"/>
    </row>
    <row r="55" spans="1:10" x14ac:dyDescent="0.25">
      <c r="A55">
        <v>1</v>
      </c>
      <c r="B55" s="272" t="s">
        <v>273</v>
      </c>
      <c r="C55" s="273"/>
      <c r="D55" s="273"/>
      <c r="E55" s="273"/>
      <c r="F55" s="273"/>
      <c r="G55" s="273"/>
      <c r="H55" s="273"/>
      <c r="I55" s="273"/>
      <c r="J55" s="273"/>
    </row>
    <row r="56" spans="1:10" x14ac:dyDescent="0.25">
      <c r="B56" s="5" t="s">
        <v>1</v>
      </c>
      <c r="D56" s="5"/>
      <c r="H56" s="37"/>
      <c r="I56" s="37"/>
      <c r="J56" s="37"/>
    </row>
    <row r="57" spans="1:10" ht="15" customHeight="1" x14ac:dyDescent="0.25">
      <c r="B57" s="224" t="s">
        <v>55</v>
      </c>
      <c r="C57" s="224"/>
      <c r="D57" s="224"/>
      <c r="E57" s="224"/>
      <c r="F57" s="224"/>
      <c r="G57" s="224"/>
      <c r="H57" s="224"/>
      <c r="I57" s="224"/>
      <c r="J57" s="224"/>
    </row>
    <row r="58" spans="1:10" ht="15" customHeight="1" x14ac:dyDescent="0.25">
      <c r="B58" s="126"/>
      <c r="C58" s="126"/>
      <c r="D58" s="126"/>
      <c r="E58" s="126"/>
      <c r="F58" s="126"/>
      <c r="H58" s="37"/>
      <c r="I58" s="37"/>
      <c r="J58" s="37"/>
    </row>
    <row r="59" spans="1:10" ht="15" customHeight="1" x14ac:dyDescent="0.25">
      <c r="B59" s="126"/>
      <c r="C59" s="247" t="s">
        <v>131</v>
      </c>
      <c r="D59" s="248"/>
      <c r="E59" s="54" t="s">
        <v>132</v>
      </c>
      <c r="F59" s="247" t="s">
        <v>133</v>
      </c>
      <c r="G59" s="248"/>
      <c r="H59" s="37"/>
      <c r="I59" s="37"/>
      <c r="J59" s="37"/>
    </row>
    <row r="60" spans="1:10" ht="15" customHeight="1" x14ac:dyDescent="0.25">
      <c r="B60" s="126"/>
      <c r="C60" s="238" t="s">
        <v>189</v>
      </c>
      <c r="D60" s="239"/>
      <c r="E60" s="52">
        <v>55</v>
      </c>
      <c r="F60" s="235">
        <v>0.46</v>
      </c>
      <c r="G60" s="237"/>
      <c r="H60" s="37"/>
      <c r="I60" s="37"/>
      <c r="J60" s="37"/>
    </row>
    <row r="61" spans="1:10" ht="15" customHeight="1" x14ac:dyDescent="0.25">
      <c r="B61" s="126"/>
      <c r="C61" s="230" t="s">
        <v>190</v>
      </c>
      <c r="D61" s="231"/>
      <c r="E61" s="53">
        <v>25</v>
      </c>
      <c r="F61" s="232">
        <v>0.46</v>
      </c>
      <c r="G61" s="233"/>
      <c r="H61" s="37"/>
      <c r="I61" s="37"/>
      <c r="J61" s="37"/>
    </row>
    <row r="62" spans="1:10" x14ac:dyDescent="0.25">
      <c r="B62" s="126"/>
      <c r="C62" s="238" t="s">
        <v>191</v>
      </c>
      <c r="D62" s="239"/>
      <c r="E62" s="52">
        <v>30</v>
      </c>
      <c r="F62" s="235">
        <v>0.31</v>
      </c>
      <c r="G62" s="237"/>
      <c r="H62" s="37"/>
      <c r="I62" s="37"/>
      <c r="J62" s="37"/>
    </row>
    <row r="63" spans="1:10" ht="15" customHeight="1" x14ac:dyDescent="0.25">
      <c r="B63" s="126"/>
      <c r="C63" s="249" t="s">
        <v>224</v>
      </c>
      <c r="D63" s="250"/>
      <c r="E63" s="53">
        <v>10</v>
      </c>
      <c r="F63" s="232">
        <v>0.51</v>
      </c>
      <c r="G63" s="233"/>
      <c r="H63" s="37"/>
      <c r="I63" s="37"/>
      <c r="J63" s="37"/>
    </row>
    <row r="64" spans="1:10" ht="15" customHeight="1" x14ac:dyDescent="0.25">
      <c r="B64" s="126"/>
      <c r="C64" s="274" t="s">
        <v>192</v>
      </c>
      <c r="D64" s="275"/>
      <c r="E64" s="122">
        <v>30</v>
      </c>
      <c r="F64" s="276">
        <v>0.31</v>
      </c>
      <c r="G64" s="277"/>
      <c r="H64" s="37"/>
      <c r="I64" s="37"/>
      <c r="J64" s="37"/>
    </row>
    <row r="65" spans="1:10" ht="15" customHeight="1" x14ac:dyDescent="0.25">
      <c r="B65" s="126"/>
      <c r="C65" s="126"/>
      <c r="D65" s="126"/>
      <c r="E65" s="126"/>
      <c r="F65" s="126"/>
      <c r="H65" s="37"/>
      <c r="I65" s="37"/>
      <c r="J65" s="37"/>
    </row>
    <row r="66" spans="1:10" x14ac:dyDescent="0.25">
      <c r="A66" s="73"/>
      <c r="B66" s="5" t="s">
        <v>60</v>
      </c>
    </row>
    <row r="67" spans="1:10" x14ac:dyDescent="0.25">
      <c r="B67" s="1" t="s">
        <v>61</v>
      </c>
    </row>
    <row r="68" spans="1:10" x14ac:dyDescent="0.25">
      <c r="A68">
        <v>1</v>
      </c>
      <c r="B68" s="211" t="s">
        <v>196</v>
      </c>
      <c r="C68" s="212"/>
      <c r="D68" s="212"/>
      <c r="E68" s="212"/>
      <c r="F68" s="212"/>
      <c r="G68" s="212"/>
      <c r="H68" s="212"/>
      <c r="I68" s="212"/>
      <c r="J68" s="212"/>
    </row>
    <row r="69" spans="1:10" x14ac:dyDescent="0.25">
      <c r="A69">
        <v>2</v>
      </c>
      <c r="B69" s="211" t="s">
        <v>197</v>
      </c>
      <c r="C69" s="212"/>
      <c r="D69" s="212"/>
      <c r="E69" s="212"/>
      <c r="F69" s="212"/>
      <c r="G69" s="212"/>
      <c r="H69" s="212"/>
      <c r="I69" s="212"/>
      <c r="J69" s="212"/>
    </row>
    <row r="70" spans="1:10" x14ac:dyDescent="0.25">
      <c r="A70">
        <v>3</v>
      </c>
      <c r="B70" s="211" t="s">
        <v>198</v>
      </c>
      <c r="C70" s="212"/>
      <c r="D70" s="212"/>
      <c r="E70" s="212"/>
      <c r="F70" s="212"/>
      <c r="G70" s="212"/>
      <c r="H70" s="212"/>
      <c r="I70" s="212"/>
      <c r="J70" s="212"/>
    </row>
    <row r="71" spans="1:10" x14ac:dyDescent="0.25">
      <c r="A71">
        <v>4</v>
      </c>
      <c r="B71" s="211" t="s">
        <v>199</v>
      </c>
      <c r="C71" s="212"/>
      <c r="D71" s="212"/>
      <c r="E71" s="212"/>
      <c r="F71" s="212"/>
      <c r="G71" s="212"/>
      <c r="H71" s="212"/>
      <c r="I71" s="212"/>
      <c r="J71" s="212"/>
    </row>
    <row r="72" spans="1:10" x14ac:dyDescent="0.25">
      <c r="A72">
        <v>5</v>
      </c>
      <c r="B72" s="211" t="s">
        <v>225</v>
      </c>
      <c r="C72" s="212"/>
      <c r="D72" s="212"/>
      <c r="E72" s="212"/>
      <c r="F72" s="212"/>
      <c r="G72" s="212"/>
      <c r="H72" s="212"/>
      <c r="I72" s="212"/>
      <c r="J72" s="212"/>
    </row>
    <row r="73" spans="1:10" x14ac:dyDescent="0.25">
      <c r="A73">
        <v>6</v>
      </c>
      <c r="B73" s="211" t="s">
        <v>201</v>
      </c>
      <c r="C73" s="212"/>
      <c r="D73" s="212"/>
      <c r="E73" s="212"/>
      <c r="F73" s="212"/>
      <c r="G73" s="212"/>
      <c r="H73" s="212"/>
      <c r="I73" s="212"/>
      <c r="J73" s="212"/>
    </row>
    <row r="74" spans="1:10" x14ac:dyDescent="0.25">
      <c r="A74">
        <v>7</v>
      </c>
      <c r="B74" s="211" t="s">
        <v>226</v>
      </c>
      <c r="C74" s="212"/>
      <c r="D74" s="212"/>
      <c r="E74" s="212"/>
      <c r="F74" s="212"/>
      <c r="G74" s="212"/>
      <c r="H74" s="212"/>
      <c r="I74" s="212"/>
      <c r="J74" s="212"/>
    </row>
    <row r="76" spans="1:10" x14ac:dyDescent="0.25">
      <c r="A76" s="73"/>
      <c r="B76" s="5" t="s">
        <v>2</v>
      </c>
    </row>
    <row r="77" spans="1:10" ht="15" customHeight="1" x14ac:dyDescent="0.25">
      <c r="B77" s="224" t="s">
        <v>63</v>
      </c>
      <c r="C77" s="224"/>
      <c r="D77" s="224"/>
      <c r="E77" s="224"/>
      <c r="F77" s="224"/>
      <c r="G77" s="224"/>
      <c r="H77" s="224"/>
    </row>
    <row r="78" spans="1:10" ht="15" customHeight="1" x14ac:dyDescent="0.25">
      <c r="B78" s="126"/>
      <c r="C78" s="126"/>
      <c r="D78" s="126"/>
      <c r="E78" s="126"/>
      <c r="F78" s="126"/>
      <c r="G78" s="126"/>
      <c r="H78" s="126"/>
    </row>
    <row r="79" spans="1:10" ht="15" customHeight="1" x14ac:dyDescent="0.25">
      <c r="B79" s="126"/>
      <c r="C79" s="243" t="s">
        <v>137</v>
      </c>
      <c r="D79" s="244"/>
      <c r="E79" s="243" t="s">
        <v>147</v>
      </c>
      <c r="F79" s="244"/>
      <c r="G79" s="243" t="s">
        <v>148</v>
      </c>
      <c r="H79" s="245"/>
      <c r="I79" s="244"/>
      <c r="J79" s="126"/>
    </row>
    <row r="80" spans="1:10" ht="15" customHeight="1" x14ac:dyDescent="0.25">
      <c r="B80" s="126"/>
      <c r="C80" s="238" t="s">
        <v>203</v>
      </c>
      <c r="D80" s="239"/>
      <c r="E80" s="235">
        <v>0</v>
      </c>
      <c r="F80" s="237"/>
      <c r="G80" s="235">
        <v>0.3</v>
      </c>
      <c r="H80" s="236"/>
      <c r="I80" s="237"/>
      <c r="J80" s="126"/>
    </row>
    <row r="81" spans="2:17" ht="33" customHeight="1" x14ac:dyDescent="0.25">
      <c r="B81" s="126"/>
      <c r="C81" s="230" t="s">
        <v>204</v>
      </c>
      <c r="D81" s="231"/>
      <c r="E81" s="232">
        <v>0</v>
      </c>
      <c r="F81" s="233"/>
      <c r="G81" s="232">
        <v>0.4</v>
      </c>
      <c r="H81" s="234"/>
      <c r="I81" s="233"/>
      <c r="J81" s="126"/>
    </row>
    <row r="82" spans="2:17" ht="15" customHeight="1" x14ac:dyDescent="0.25">
      <c r="B82" s="126"/>
      <c r="C82" s="238" t="s">
        <v>205</v>
      </c>
      <c r="D82" s="239"/>
      <c r="E82" s="235">
        <v>0</v>
      </c>
      <c r="F82" s="237"/>
      <c r="G82" s="235">
        <v>0.2</v>
      </c>
      <c r="H82" s="236"/>
      <c r="I82" s="237"/>
      <c r="J82" s="126"/>
    </row>
    <row r="83" spans="2:17" ht="15" customHeight="1" x14ac:dyDescent="0.25">
      <c r="B83" s="126"/>
      <c r="C83" s="230" t="s">
        <v>227</v>
      </c>
      <c r="D83" s="231"/>
      <c r="E83" s="232">
        <v>0</v>
      </c>
      <c r="F83" s="233"/>
      <c r="G83" s="232">
        <v>0.3</v>
      </c>
      <c r="H83" s="234"/>
      <c r="I83" s="233"/>
      <c r="J83" s="126"/>
    </row>
    <row r="84" spans="2:17" ht="15" customHeight="1" x14ac:dyDescent="0.25">
      <c r="B84" s="126"/>
      <c r="C84" s="238" t="s">
        <v>206</v>
      </c>
      <c r="D84" s="239"/>
      <c r="E84" s="235">
        <v>0.2</v>
      </c>
      <c r="F84" s="237"/>
      <c r="G84" s="235">
        <v>1</v>
      </c>
      <c r="H84" s="236"/>
      <c r="I84" s="237"/>
      <c r="J84" s="126"/>
    </row>
    <row r="85" spans="2:17" ht="15" customHeight="1" x14ac:dyDescent="0.25">
      <c r="B85" s="126"/>
      <c r="C85" s="230" t="s">
        <v>207</v>
      </c>
      <c r="D85" s="231"/>
      <c r="E85" s="232">
        <v>0</v>
      </c>
      <c r="F85" s="233"/>
      <c r="G85" s="232">
        <v>0.15</v>
      </c>
      <c r="H85" s="234"/>
      <c r="I85" s="233"/>
      <c r="J85" s="126"/>
      <c r="O85" s="67"/>
      <c r="P85" s="68"/>
      <c r="Q85" s="67"/>
    </row>
    <row r="86" spans="2:17" ht="15" customHeight="1" x14ac:dyDescent="0.25">
      <c r="B86" s="126"/>
      <c r="C86" s="238" t="s">
        <v>208</v>
      </c>
      <c r="D86" s="239"/>
      <c r="E86" s="235">
        <v>0</v>
      </c>
      <c r="F86" s="237"/>
      <c r="G86" s="235">
        <v>0.3</v>
      </c>
      <c r="H86" s="236"/>
      <c r="I86" s="237"/>
      <c r="J86" s="126"/>
    </row>
    <row r="87" spans="2:17" x14ac:dyDescent="0.25">
      <c r="D87" s="10"/>
    </row>
    <row r="88" spans="2:17" x14ac:dyDescent="0.25">
      <c r="D88" s="10"/>
    </row>
  </sheetData>
  <mergeCells count="69">
    <mergeCell ref="B11:D11"/>
    <mergeCell ref="H11:J11"/>
    <mergeCell ref="A1:J1"/>
    <mergeCell ref="E3:J4"/>
    <mergeCell ref="C7:J7"/>
    <mergeCell ref="C8:J8"/>
    <mergeCell ref="C9:J9"/>
    <mergeCell ref="C59:D59"/>
    <mergeCell ref="F59:G59"/>
    <mergeCell ref="C60:D60"/>
    <mergeCell ref="B42:J42"/>
    <mergeCell ref="G12:J12"/>
    <mergeCell ref="B15:B16"/>
    <mergeCell ref="B26:J26"/>
    <mergeCell ref="B27:J27"/>
    <mergeCell ref="B28:J28"/>
    <mergeCell ref="B29:J29"/>
    <mergeCell ref="B30:J30"/>
    <mergeCell ref="B31:J31"/>
    <mergeCell ref="B32:J32"/>
    <mergeCell ref="B38:J38"/>
    <mergeCell ref="B40:J40"/>
    <mergeCell ref="B47:J47"/>
    <mergeCell ref="B48:J48"/>
    <mergeCell ref="B51:J51"/>
    <mergeCell ref="B52:J52"/>
    <mergeCell ref="B57:J57"/>
    <mergeCell ref="B55:J55"/>
    <mergeCell ref="B71:J71"/>
    <mergeCell ref="B72:J72"/>
    <mergeCell ref="B73:J73"/>
    <mergeCell ref="B69:J69"/>
    <mergeCell ref="B70:J70"/>
    <mergeCell ref="F60:G60"/>
    <mergeCell ref="C61:D61"/>
    <mergeCell ref="F61:G61"/>
    <mergeCell ref="C62:D62"/>
    <mergeCell ref="F62:G62"/>
    <mergeCell ref="C63:D63"/>
    <mergeCell ref="F63:G63"/>
    <mergeCell ref="C64:D64"/>
    <mergeCell ref="F64:G64"/>
    <mergeCell ref="B68:J68"/>
    <mergeCell ref="B74:J74"/>
    <mergeCell ref="B77:H77"/>
    <mergeCell ref="C79:D79"/>
    <mergeCell ref="E79:F79"/>
    <mergeCell ref="G79:I79"/>
    <mergeCell ref="G80:I80"/>
    <mergeCell ref="C81:D81"/>
    <mergeCell ref="E81:F81"/>
    <mergeCell ref="G81:I81"/>
    <mergeCell ref="C82:D82"/>
    <mergeCell ref="E82:F82"/>
    <mergeCell ref="G82:I82"/>
    <mergeCell ref="C80:D80"/>
    <mergeCell ref="E80:F80"/>
    <mergeCell ref="C83:D83"/>
    <mergeCell ref="E83:F83"/>
    <mergeCell ref="G83:I83"/>
    <mergeCell ref="C84:D84"/>
    <mergeCell ref="E84:F84"/>
    <mergeCell ref="G84:I84"/>
    <mergeCell ref="C85:D85"/>
    <mergeCell ref="E85:F85"/>
    <mergeCell ref="G85:I85"/>
    <mergeCell ref="C86:D86"/>
    <mergeCell ref="E86:F86"/>
    <mergeCell ref="G86:I86"/>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4198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4198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4198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4198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4198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4199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41991"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41992"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41993"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41994"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41995"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41996"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zoomScale="106" zoomScaleNormal="106" zoomScalePageLayoutView="200" workbookViewId="0">
      <selection activeCell="C22" sqref="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279</v>
      </c>
      <c r="D3" s="72" t="s">
        <v>118</v>
      </c>
      <c r="E3" s="266" t="s">
        <v>280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159</v>
      </c>
      <c r="D7" s="255"/>
      <c r="E7" s="255"/>
      <c r="F7" s="255"/>
      <c r="G7" s="255"/>
      <c r="H7" s="255"/>
      <c r="I7" s="255"/>
      <c r="J7" s="255"/>
      <c r="P7" s="66" t="s">
        <v>15</v>
      </c>
    </row>
    <row r="8" spans="1:16" ht="15.75" x14ac:dyDescent="0.25">
      <c r="B8" s="43" t="s">
        <v>120</v>
      </c>
      <c r="C8" s="255" t="s">
        <v>160</v>
      </c>
      <c r="D8" s="255"/>
      <c r="E8" s="255"/>
      <c r="F8" s="255"/>
      <c r="G8" s="255"/>
      <c r="H8" s="255"/>
      <c r="I8" s="255"/>
      <c r="J8" s="255"/>
      <c r="M8" s="15"/>
      <c r="N8" s="15"/>
      <c r="O8" s="15"/>
      <c r="P8" s="66" t="s">
        <v>126</v>
      </c>
    </row>
    <row r="9" spans="1:16" ht="15.75" x14ac:dyDescent="0.25">
      <c r="B9" s="43" t="s">
        <v>121</v>
      </c>
      <c r="C9" s="255" t="s">
        <v>161</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54" t="s">
        <v>123</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v>6</v>
      </c>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707</v>
      </c>
      <c r="C26" s="212"/>
      <c r="D26" s="212"/>
      <c r="E26" s="212"/>
      <c r="F26" s="212"/>
      <c r="G26" s="212"/>
      <c r="H26" s="212"/>
      <c r="I26" s="212"/>
      <c r="J26" s="212"/>
      <c r="L26" s="79"/>
      <c r="N26" s="79"/>
    </row>
    <row r="27" spans="1:16" s="75" customFormat="1" x14ac:dyDescent="0.25">
      <c r="A27">
        <v>2</v>
      </c>
      <c r="B27" s="211" t="s">
        <v>708</v>
      </c>
      <c r="C27" s="212"/>
      <c r="D27" s="212"/>
      <c r="E27" s="212"/>
      <c r="F27" s="212"/>
      <c r="G27" s="212"/>
      <c r="H27" s="212"/>
      <c r="I27" s="212"/>
      <c r="J27" s="212"/>
      <c r="L27" s="79"/>
      <c r="N27" s="79"/>
    </row>
    <row r="28" spans="1:16" s="75" customFormat="1" x14ac:dyDescent="0.25">
      <c r="A28">
        <v>3</v>
      </c>
      <c r="B28" s="211" t="s">
        <v>709</v>
      </c>
      <c r="C28" s="212"/>
      <c r="D28" s="212"/>
      <c r="E28" s="212"/>
      <c r="F28" s="212"/>
      <c r="G28" s="212"/>
      <c r="H28" s="212"/>
      <c r="I28" s="212"/>
      <c r="J28" s="212"/>
      <c r="L28" s="79"/>
      <c r="N28" s="79"/>
    </row>
    <row r="29" spans="1:16" s="75" customFormat="1" x14ac:dyDescent="0.25">
      <c r="A29">
        <v>4</v>
      </c>
      <c r="B29" s="211" t="s">
        <v>710</v>
      </c>
      <c r="C29" s="212"/>
      <c r="D29" s="212"/>
      <c r="E29" s="212"/>
      <c r="F29" s="212"/>
      <c r="G29" s="212"/>
      <c r="H29" s="212"/>
      <c r="I29" s="212"/>
      <c r="J29" s="212"/>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23.95" customHeight="1" x14ac:dyDescent="0.25">
      <c r="B38" s="257" t="s">
        <v>162</v>
      </c>
      <c r="C38" s="257"/>
      <c r="D38" s="257"/>
      <c r="E38" s="257"/>
      <c r="F38" s="257"/>
      <c r="G38" s="257"/>
      <c r="H38" s="257"/>
      <c r="I38" s="257"/>
      <c r="J38" s="257"/>
    </row>
    <row r="39" spans="1:14" x14ac:dyDescent="0.25">
      <c r="B39" s="48" t="s">
        <v>129</v>
      </c>
      <c r="C39" s="48"/>
      <c r="D39" s="48"/>
      <c r="E39" s="48"/>
      <c r="F39" s="48"/>
      <c r="G39" s="48"/>
      <c r="H39" s="48"/>
      <c r="I39" s="48"/>
      <c r="J39" s="48"/>
    </row>
    <row r="40" spans="1:14" ht="128.1" customHeight="1" x14ac:dyDescent="0.25">
      <c r="B40" s="257" t="s">
        <v>163</v>
      </c>
      <c r="C40" s="260"/>
      <c r="D40" s="260"/>
      <c r="E40" s="260"/>
      <c r="F40" s="260"/>
      <c r="G40" s="260"/>
      <c r="H40" s="260"/>
      <c r="I40" s="260"/>
      <c r="J40" s="260"/>
    </row>
    <row r="41" spans="1:14" x14ac:dyDescent="0.25">
      <c r="B41" s="48" t="s">
        <v>130</v>
      </c>
      <c r="C41" s="48"/>
      <c r="D41" s="48"/>
      <c r="E41" s="48"/>
      <c r="F41" s="48"/>
      <c r="G41" s="48"/>
      <c r="H41" s="48"/>
      <c r="I41" s="48"/>
      <c r="J41" s="48"/>
    </row>
    <row r="42" spans="1:14" ht="150.94999999999999" customHeight="1" x14ac:dyDescent="0.25">
      <c r="B42" s="257" t="s">
        <v>164</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165</v>
      </c>
      <c r="C47" s="212"/>
      <c r="D47" s="212"/>
      <c r="E47" s="212"/>
      <c r="F47" s="212"/>
      <c r="G47" s="212"/>
      <c r="H47" s="212"/>
      <c r="I47" s="212"/>
      <c r="J47" s="212"/>
    </row>
    <row r="48" spans="1:14" x14ac:dyDescent="0.25">
      <c r="A48">
        <v>2</v>
      </c>
      <c r="B48" s="211" t="s">
        <v>166</v>
      </c>
      <c r="C48" s="212"/>
      <c r="D48" s="212"/>
      <c r="E48" s="212"/>
      <c r="F48" s="212"/>
      <c r="G48" s="212"/>
      <c r="H48" s="212"/>
      <c r="I48" s="212"/>
      <c r="J48" s="212"/>
    </row>
    <row r="49" spans="1:10" x14ac:dyDescent="0.25">
      <c r="A49">
        <v>3</v>
      </c>
      <c r="B49" s="211" t="s">
        <v>167</v>
      </c>
      <c r="C49" s="212"/>
      <c r="D49" s="212"/>
      <c r="E49" s="212"/>
      <c r="F49" s="212"/>
      <c r="G49" s="212"/>
      <c r="H49" s="212"/>
      <c r="I49" s="212"/>
      <c r="J49" s="212"/>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168</v>
      </c>
      <c r="C60" s="216"/>
      <c r="D60" s="216"/>
      <c r="E60" s="216"/>
      <c r="F60" s="216"/>
      <c r="G60" s="216"/>
      <c r="H60" s="216"/>
      <c r="I60" s="216"/>
      <c r="J60" s="21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80"/>
      <c r="C64" s="80"/>
      <c r="D64" s="80"/>
      <c r="E64" s="80"/>
      <c r="F64" s="80"/>
      <c r="H64" s="37"/>
      <c r="I64" s="37"/>
      <c r="J64" s="37"/>
    </row>
    <row r="65" spans="1:10" ht="15" customHeight="1" x14ac:dyDescent="0.25">
      <c r="B65" s="80"/>
      <c r="C65" s="247" t="s">
        <v>131</v>
      </c>
      <c r="D65" s="248"/>
      <c r="E65" s="54" t="s">
        <v>132</v>
      </c>
      <c r="F65" s="247" t="s">
        <v>133</v>
      </c>
      <c r="G65" s="248"/>
      <c r="H65" s="37"/>
      <c r="I65" s="37"/>
      <c r="J65" s="37"/>
    </row>
    <row r="66" spans="1:10" ht="15" customHeight="1" x14ac:dyDescent="0.25">
      <c r="B66" s="80"/>
      <c r="C66" s="279" t="s">
        <v>189</v>
      </c>
      <c r="D66" s="237"/>
      <c r="E66" s="52">
        <v>10</v>
      </c>
      <c r="F66" s="263">
        <v>100</v>
      </c>
      <c r="G66" s="237"/>
      <c r="H66" s="37"/>
      <c r="I66" s="37"/>
      <c r="J66" s="37"/>
    </row>
    <row r="67" spans="1:10" ht="15" customHeight="1" x14ac:dyDescent="0.25">
      <c r="B67" s="80"/>
      <c r="C67" s="278" t="s">
        <v>190</v>
      </c>
      <c r="D67" s="233"/>
      <c r="E67" s="53">
        <v>35</v>
      </c>
      <c r="F67" s="261">
        <v>100</v>
      </c>
      <c r="G67" s="233"/>
      <c r="H67" s="37"/>
      <c r="I67" s="37"/>
      <c r="J67" s="37"/>
    </row>
    <row r="68" spans="1:10" ht="15" customHeight="1" x14ac:dyDescent="0.25">
      <c r="B68" s="80"/>
      <c r="C68" s="279" t="s">
        <v>191</v>
      </c>
      <c r="D68" s="237"/>
      <c r="E68" s="52">
        <v>30</v>
      </c>
      <c r="F68" s="263">
        <v>20</v>
      </c>
      <c r="G68" s="237"/>
      <c r="H68" s="37"/>
      <c r="I68" s="37"/>
      <c r="J68" s="37"/>
    </row>
    <row r="69" spans="1:10" ht="15" customHeight="1" x14ac:dyDescent="0.25">
      <c r="B69" s="80"/>
      <c r="C69" s="278" t="s">
        <v>401</v>
      </c>
      <c r="D69" s="233"/>
      <c r="E69" s="53">
        <v>30</v>
      </c>
      <c r="F69" s="261">
        <v>20</v>
      </c>
      <c r="G69" s="233"/>
      <c r="H69" s="37"/>
      <c r="I69" s="37"/>
      <c r="J69" s="37"/>
    </row>
    <row r="70" spans="1:10" ht="15" customHeight="1" x14ac:dyDescent="0.25">
      <c r="B70" s="80"/>
      <c r="C70" s="279" t="s">
        <v>402</v>
      </c>
      <c r="D70" s="237"/>
      <c r="E70" s="52">
        <v>5</v>
      </c>
      <c r="F70" s="263">
        <v>100</v>
      </c>
      <c r="G70" s="237"/>
      <c r="H70" s="37"/>
      <c r="I70" s="37"/>
      <c r="J70" s="37"/>
    </row>
    <row r="71" spans="1:10" ht="15" customHeight="1" x14ac:dyDescent="0.25">
      <c r="B71" s="80"/>
      <c r="C71" s="278" t="s">
        <v>403</v>
      </c>
      <c r="D71" s="233"/>
      <c r="E71" s="53">
        <v>40</v>
      </c>
      <c r="F71" s="261">
        <v>20</v>
      </c>
      <c r="G71" s="233"/>
      <c r="H71" s="37"/>
      <c r="I71" s="37"/>
      <c r="J71" s="37"/>
    </row>
    <row r="72" spans="1:10" ht="15" customHeight="1" x14ac:dyDescent="0.25">
      <c r="B72" s="80"/>
      <c r="C72" s="263"/>
      <c r="D72" s="237"/>
      <c r="E72" s="52"/>
      <c r="F72" s="263"/>
      <c r="G72" s="237"/>
      <c r="H72" s="37"/>
      <c r="I72" s="37"/>
      <c r="J72" s="37"/>
    </row>
    <row r="73" spans="1:10" ht="15" customHeight="1" x14ac:dyDescent="0.25">
      <c r="B73" s="80"/>
      <c r="C73" s="261"/>
      <c r="D73" s="233"/>
      <c r="E73" s="53"/>
      <c r="F73" s="261"/>
      <c r="G73" s="233"/>
      <c r="H73" s="37"/>
      <c r="I73" s="37"/>
      <c r="J73" s="37"/>
    </row>
    <row r="74" spans="1:10" ht="15" customHeight="1" x14ac:dyDescent="0.25">
      <c r="B74" s="80"/>
      <c r="C74" s="80"/>
      <c r="D74" s="80"/>
      <c r="E74" s="80"/>
      <c r="F74" s="80"/>
      <c r="H74" s="37"/>
      <c r="I74" s="37"/>
      <c r="J74" s="37"/>
    </row>
    <row r="75" spans="1:10" x14ac:dyDescent="0.25">
      <c r="A75" s="73"/>
      <c r="B75" s="5" t="s">
        <v>60</v>
      </c>
    </row>
    <row r="76" spans="1:10" x14ac:dyDescent="0.25">
      <c r="B76" s="1" t="s">
        <v>61</v>
      </c>
    </row>
    <row r="77" spans="1:10" x14ac:dyDescent="0.25">
      <c r="A77">
        <v>1</v>
      </c>
      <c r="B77" s="211" t="s">
        <v>367</v>
      </c>
      <c r="C77" s="212"/>
      <c r="D77" s="212"/>
      <c r="E77" s="212"/>
      <c r="F77" s="212"/>
      <c r="G77" s="212"/>
      <c r="H77" s="212"/>
      <c r="I77" s="212"/>
      <c r="J77" s="212"/>
    </row>
    <row r="78" spans="1:10" x14ac:dyDescent="0.25">
      <c r="A78">
        <v>2</v>
      </c>
      <c r="B78" s="211" t="s">
        <v>399</v>
      </c>
      <c r="C78" s="212"/>
      <c r="D78" s="212"/>
      <c r="E78" s="212"/>
      <c r="F78" s="212"/>
      <c r="G78" s="212"/>
      <c r="H78" s="212"/>
      <c r="I78" s="212"/>
      <c r="J78" s="212"/>
    </row>
    <row r="79" spans="1:10" x14ac:dyDescent="0.25">
      <c r="A79">
        <v>3</v>
      </c>
      <c r="B79" s="211" t="s">
        <v>400</v>
      </c>
      <c r="C79" s="212"/>
      <c r="D79" s="212"/>
      <c r="E79" s="212"/>
      <c r="F79" s="212"/>
      <c r="G79" s="212"/>
      <c r="H79" s="212"/>
      <c r="I79" s="212"/>
      <c r="J79" s="212"/>
    </row>
    <row r="80" spans="1:10" x14ac:dyDescent="0.25">
      <c r="A80">
        <v>4</v>
      </c>
      <c r="B80" s="211" t="s">
        <v>371</v>
      </c>
      <c r="C80" s="212"/>
      <c r="D80" s="212"/>
      <c r="E80" s="212"/>
      <c r="F80" s="212"/>
      <c r="G80" s="212"/>
      <c r="H80" s="212"/>
      <c r="I80" s="212"/>
      <c r="J80" s="212"/>
    </row>
    <row r="81" spans="1:17" x14ac:dyDescent="0.25">
      <c r="A81">
        <v>5</v>
      </c>
      <c r="B81" s="264"/>
      <c r="C81" s="264"/>
      <c r="D81" s="264"/>
      <c r="E81" s="264"/>
      <c r="F81" s="264"/>
      <c r="G81" s="264"/>
      <c r="H81" s="264"/>
      <c r="I81" s="264"/>
      <c r="J81" s="264"/>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80"/>
      <c r="C87" s="80"/>
      <c r="D87" s="80"/>
      <c r="E87" s="80"/>
      <c r="F87" s="80"/>
      <c r="G87" s="80"/>
      <c r="H87" s="80"/>
    </row>
    <row r="88" spans="1:17" ht="15" customHeight="1" x14ac:dyDescent="0.25">
      <c r="B88" s="80"/>
      <c r="C88" s="243" t="s">
        <v>137</v>
      </c>
      <c r="D88" s="244"/>
      <c r="E88" s="243" t="s">
        <v>147</v>
      </c>
      <c r="F88" s="244"/>
      <c r="G88" s="243" t="s">
        <v>148</v>
      </c>
      <c r="H88" s="245"/>
      <c r="I88" s="244"/>
      <c r="J88" s="80"/>
    </row>
    <row r="89" spans="1:17" ht="15" customHeight="1" x14ac:dyDescent="0.25">
      <c r="B89" s="80"/>
      <c r="C89" s="279" t="s">
        <v>203</v>
      </c>
      <c r="D89" s="237"/>
      <c r="E89" s="263">
        <v>20</v>
      </c>
      <c r="F89" s="237"/>
      <c r="G89" s="263">
        <v>40</v>
      </c>
      <c r="H89" s="236"/>
      <c r="I89" s="237"/>
      <c r="J89" s="80"/>
    </row>
    <row r="90" spans="1:17" ht="15" customHeight="1" x14ac:dyDescent="0.25">
      <c r="B90" s="80"/>
      <c r="C90" s="278" t="s">
        <v>206</v>
      </c>
      <c r="D90" s="233"/>
      <c r="E90" s="261">
        <v>40</v>
      </c>
      <c r="F90" s="233"/>
      <c r="G90" s="261">
        <v>60</v>
      </c>
      <c r="H90" s="234"/>
      <c r="I90" s="233"/>
      <c r="J90" s="80"/>
    </row>
    <row r="91" spans="1:17" ht="15" customHeight="1" x14ac:dyDescent="0.25">
      <c r="B91" s="80"/>
      <c r="C91" s="279" t="s">
        <v>208</v>
      </c>
      <c r="D91" s="237"/>
      <c r="E91" s="263">
        <v>40</v>
      </c>
      <c r="F91" s="237"/>
      <c r="G91" s="263">
        <v>50</v>
      </c>
      <c r="H91" s="236"/>
      <c r="I91" s="237"/>
      <c r="J91" s="80"/>
    </row>
    <row r="92" spans="1:17" ht="15" customHeight="1" x14ac:dyDescent="0.25">
      <c r="B92" s="80"/>
      <c r="C92" s="261"/>
      <c r="D92" s="233"/>
      <c r="E92" s="261"/>
      <c r="F92" s="233"/>
      <c r="G92" s="261"/>
      <c r="H92" s="234"/>
      <c r="I92" s="233"/>
      <c r="J92" s="80"/>
    </row>
    <row r="93" spans="1:17" ht="15" customHeight="1" x14ac:dyDescent="0.25">
      <c r="B93" s="80"/>
      <c r="C93" s="263"/>
      <c r="D93" s="237"/>
      <c r="E93" s="263"/>
      <c r="F93" s="237"/>
      <c r="G93" s="263"/>
      <c r="H93" s="236"/>
      <c r="I93" s="237"/>
      <c r="J93" s="80"/>
    </row>
    <row r="94" spans="1:17" ht="15" customHeight="1" x14ac:dyDescent="0.25">
      <c r="B94" s="80"/>
      <c r="C94" s="261"/>
      <c r="D94" s="233"/>
      <c r="E94" s="261"/>
      <c r="F94" s="233"/>
      <c r="G94" s="261"/>
      <c r="H94" s="234"/>
      <c r="I94" s="233"/>
      <c r="J94" s="80"/>
      <c r="O94" s="67"/>
      <c r="P94" s="68"/>
      <c r="Q94" s="67"/>
    </row>
    <row r="95" spans="1:17" ht="15" customHeight="1" x14ac:dyDescent="0.25">
      <c r="B95" s="80"/>
      <c r="C95" s="263"/>
      <c r="D95" s="237"/>
      <c r="E95" s="263"/>
      <c r="F95" s="237"/>
      <c r="G95" s="263"/>
      <c r="H95" s="236"/>
      <c r="I95" s="237"/>
      <c r="J95" s="80"/>
    </row>
    <row r="96" spans="1:17" ht="15" customHeight="1" x14ac:dyDescent="0.25">
      <c r="B96" s="80"/>
      <c r="C96" s="261"/>
      <c r="D96" s="233"/>
      <c r="E96" s="261"/>
      <c r="F96" s="233"/>
      <c r="G96" s="261"/>
      <c r="H96" s="234"/>
      <c r="I96" s="233"/>
      <c r="J96" s="80"/>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1" right="0.71" top="0.51" bottom="0.75000000000000011" header="0.31" footer="0.31"/>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740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741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741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741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741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741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topLeftCell="B10" zoomScale="200" zoomScaleNormal="200" zoomScalePageLayoutView="200" workbookViewId="0">
      <selection activeCell="C22" sqref="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279</v>
      </c>
      <c r="D3" s="72" t="s">
        <v>118</v>
      </c>
      <c r="E3" s="266" t="s">
        <v>280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283</v>
      </c>
      <c r="D7" s="255"/>
      <c r="E7" s="255"/>
      <c r="F7" s="255"/>
      <c r="G7" s="255"/>
      <c r="H7" s="255"/>
      <c r="I7" s="255"/>
      <c r="J7" s="255"/>
      <c r="P7" s="66" t="s">
        <v>15</v>
      </c>
    </row>
    <row r="8" spans="1:16" ht="15.75" x14ac:dyDescent="0.25">
      <c r="B8" s="43" t="s">
        <v>120</v>
      </c>
      <c r="C8" s="255" t="s">
        <v>284</v>
      </c>
      <c r="D8" s="255"/>
      <c r="E8" s="255"/>
      <c r="F8" s="255"/>
      <c r="G8" s="255"/>
      <c r="H8" s="255"/>
      <c r="I8" s="255"/>
      <c r="J8" s="255"/>
      <c r="M8" s="15"/>
      <c r="N8" s="15"/>
      <c r="O8" s="15"/>
      <c r="P8" s="66" t="s">
        <v>126</v>
      </c>
    </row>
    <row r="9" spans="1:16" ht="15.75" x14ac:dyDescent="0.25">
      <c r="B9" s="43" t="s">
        <v>121</v>
      </c>
      <c r="C9" s="255" t="s">
        <v>285</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80"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6</v>
      </c>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711</v>
      </c>
      <c r="C26" s="212"/>
      <c r="D26" s="212"/>
      <c r="E26" s="212"/>
      <c r="F26" s="212"/>
      <c r="G26" s="212"/>
      <c r="H26" s="212"/>
      <c r="I26" s="212"/>
      <c r="J26" s="212"/>
      <c r="L26" s="79"/>
      <c r="N26" s="79"/>
    </row>
    <row r="27" spans="1:16" s="75" customFormat="1" x14ac:dyDescent="0.25">
      <c r="A27">
        <v>2</v>
      </c>
      <c r="B27" s="211" t="s">
        <v>712</v>
      </c>
      <c r="C27" s="212"/>
      <c r="D27" s="212"/>
      <c r="E27" s="212"/>
      <c r="F27" s="212"/>
      <c r="G27" s="212"/>
      <c r="H27" s="212"/>
      <c r="I27" s="212"/>
      <c r="J27" s="212"/>
      <c r="L27" s="79"/>
      <c r="N27" s="79"/>
    </row>
    <row r="28" spans="1:16" s="75" customFormat="1" x14ac:dyDescent="0.25">
      <c r="A28">
        <v>3</v>
      </c>
      <c r="B28" s="211" t="s">
        <v>713</v>
      </c>
      <c r="C28" s="212"/>
      <c r="D28" s="212"/>
      <c r="E28" s="212"/>
      <c r="F28" s="212"/>
      <c r="G28" s="212"/>
      <c r="H28" s="212"/>
      <c r="I28" s="212"/>
      <c r="J28" s="212"/>
      <c r="L28" s="79"/>
      <c r="N28" s="79"/>
    </row>
    <row r="29" spans="1:16" s="75" customFormat="1" x14ac:dyDescent="0.25">
      <c r="A29">
        <v>4</v>
      </c>
      <c r="B29" s="264"/>
      <c r="C29" s="264"/>
      <c r="D29" s="264"/>
      <c r="E29" s="264"/>
      <c r="F29" s="264"/>
      <c r="G29" s="264"/>
      <c r="H29" s="264"/>
      <c r="I29" s="264"/>
      <c r="J29" s="264"/>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01.1" customHeight="1" x14ac:dyDescent="0.25">
      <c r="B38" s="257" t="s">
        <v>169</v>
      </c>
      <c r="C38" s="257"/>
      <c r="D38" s="257"/>
      <c r="E38" s="257"/>
      <c r="F38" s="257"/>
      <c r="G38" s="257"/>
      <c r="H38" s="257"/>
      <c r="I38" s="257"/>
      <c r="J38" s="257"/>
    </row>
    <row r="39" spans="1:14" x14ac:dyDescent="0.25">
      <c r="B39" s="48" t="s">
        <v>129</v>
      </c>
      <c r="C39" s="48"/>
      <c r="D39" s="48"/>
      <c r="E39" s="48"/>
      <c r="F39" s="48"/>
      <c r="G39" s="48"/>
      <c r="H39" s="48"/>
      <c r="I39" s="48"/>
      <c r="J39" s="48"/>
    </row>
    <row r="40" spans="1:14" ht="98.1" customHeight="1" x14ac:dyDescent="0.25">
      <c r="B40" s="257" t="s">
        <v>170</v>
      </c>
      <c r="C40" s="260"/>
      <c r="D40" s="260"/>
      <c r="E40" s="260"/>
      <c r="F40" s="260"/>
      <c r="G40" s="260"/>
      <c r="H40" s="260"/>
      <c r="I40" s="260"/>
      <c r="J40" s="260"/>
    </row>
    <row r="41" spans="1:14" x14ac:dyDescent="0.25">
      <c r="B41" s="48" t="s">
        <v>130</v>
      </c>
      <c r="C41" s="48"/>
      <c r="D41" s="48"/>
      <c r="E41" s="48"/>
      <c r="F41" s="48"/>
      <c r="G41" s="48"/>
      <c r="H41" s="48"/>
      <c r="I41" s="48"/>
      <c r="J41" s="48"/>
    </row>
    <row r="42" spans="1:14" ht="99" customHeight="1" x14ac:dyDescent="0.25">
      <c r="B42" s="257" t="s">
        <v>171</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172</v>
      </c>
      <c r="C47" s="212"/>
      <c r="D47" s="212"/>
      <c r="E47" s="212"/>
      <c r="F47" s="212"/>
      <c r="G47" s="212"/>
      <c r="H47" s="212"/>
      <c r="I47" s="212"/>
      <c r="J47" s="212"/>
    </row>
    <row r="48" spans="1:14" ht="32.1" customHeight="1" x14ac:dyDescent="0.25">
      <c r="A48">
        <v>2</v>
      </c>
      <c r="B48" s="215" t="s">
        <v>173</v>
      </c>
      <c r="C48" s="216"/>
      <c r="D48" s="216"/>
      <c r="E48" s="216"/>
      <c r="F48" s="216"/>
      <c r="G48" s="216"/>
      <c r="H48" s="216"/>
      <c r="I48" s="216"/>
      <c r="J48" s="216"/>
    </row>
    <row r="49" spans="1:10" x14ac:dyDescent="0.25">
      <c r="A49">
        <v>3</v>
      </c>
      <c r="B49" s="211" t="s">
        <v>174</v>
      </c>
      <c r="C49" s="212"/>
      <c r="D49" s="212"/>
      <c r="E49" s="212"/>
      <c r="F49" s="212"/>
      <c r="G49" s="212"/>
      <c r="H49" s="212"/>
      <c r="I49" s="212"/>
      <c r="J49" s="212"/>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1" t="s">
        <v>175</v>
      </c>
      <c r="C60" s="212"/>
      <c r="D60" s="212"/>
      <c r="E60" s="212"/>
      <c r="F60" s="212"/>
      <c r="G60" s="212"/>
      <c r="H60" s="212"/>
      <c r="I60" s="212"/>
      <c r="J60" s="212"/>
    </row>
    <row r="61" spans="1:10" ht="30" customHeight="1" x14ac:dyDescent="0.25">
      <c r="A61">
        <v>2</v>
      </c>
      <c r="B61" s="215" t="s">
        <v>176</v>
      </c>
      <c r="C61" s="216"/>
      <c r="D61" s="216"/>
      <c r="E61" s="216"/>
      <c r="F61" s="216"/>
      <c r="G61" s="216"/>
      <c r="H61" s="216"/>
      <c r="I61" s="216"/>
      <c r="J61" s="21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80"/>
      <c r="C64" s="80"/>
      <c r="D64" s="80"/>
      <c r="E64" s="80"/>
      <c r="F64" s="80"/>
      <c r="H64" s="37"/>
      <c r="I64" s="37"/>
      <c r="J64" s="37"/>
    </row>
    <row r="65" spans="1:10" ht="15" customHeight="1" x14ac:dyDescent="0.25">
      <c r="B65" s="80"/>
      <c r="C65" s="247" t="s">
        <v>131</v>
      </c>
      <c r="D65" s="248"/>
      <c r="E65" s="54" t="s">
        <v>132</v>
      </c>
      <c r="F65" s="247" t="s">
        <v>133</v>
      </c>
      <c r="G65" s="248"/>
      <c r="H65" s="37"/>
      <c r="I65" s="37"/>
      <c r="J65" s="37"/>
    </row>
    <row r="66" spans="1:10" ht="15" customHeight="1" x14ac:dyDescent="0.25">
      <c r="B66" s="80"/>
      <c r="C66" s="279" t="s">
        <v>189</v>
      </c>
      <c r="D66" s="237"/>
      <c r="E66" s="52">
        <v>5</v>
      </c>
      <c r="F66" s="263">
        <v>100</v>
      </c>
      <c r="G66" s="237"/>
      <c r="H66" s="37"/>
      <c r="I66" s="37"/>
      <c r="J66" s="37"/>
    </row>
    <row r="67" spans="1:10" ht="15" customHeight="1" x14ac:dyDescent="0.25">
      <c r="B67" s="80"/>
      <c r="C67" s="278" t="s">
        <v>190</v>
      </c>
      <c r="D67" s="233"/>
      <c r="E67" s="53">
        <v>40</v>
      </c>
      <c r="F67" s="261">
        <v>100</v>
      </c>
      <c r="G67" s="233"/>
      <c r="H67" s="37"/>
      <c r="I67" s="37"/>
      <c r="J67" s="37"/>
    </row>
    <row r="68" spans="1:10" ht="15" customHeight="1" x14ac:dyDescent="0.25">
      <c r="B68" s="80"/>
      <c r="C68" s="279" t="s">
        <v>191</v>
      </c>
      <c r="D68" s="237"/>
      <c r="E68" s="52">
        <v>30</v>
      </c>
      <c r="F68" s="263">
        <v>20</v>
      </c>
      <c r="G68" s="237"/>
      <c r="H68" s="37"/>
      <c r="I68" s="37"/>
      <c r="J68" s="37"/>
    </row>
    <row r="69" spans="1:10" ht="15" customHeight="1" x14ac:dyDescent="0.25">
      <c r="B69" s="80"/>
      <c r="C69" s="278" t="s">
        <v>401</v>
      </c>
      <c r="D69" s="233"/>
      <c r="E69" s="53">
        <v>30</v>
      </c>
      <c r="F69" s="261">
        <v>20</v>
      </c>
      <c r="G69" s="233"/>
      <c r="H69" s="37"/>
      <c r="I69" s="37"/>
      <c r="J69" s="37"/>
    </row>
    <row r="70" spans="1:10" ht="15" customHeight="1" x14ac:dyDescent="0.25">
      <c r="B70" s="80"/>
      <c r="C70" s="279" t="s">
        <v>409</v>
      </c>
      <c r="D70" s="237"/>
      <c r="E70" s="52">
        <v>5</v>
      </c>
      <c r="F70" s="263">
        <v>100</v>
      </c>
      <c r="G70" s="237"/>
      <c r="H70" s="37"/>
      <c r="I70" s="37"/>
      <c r="J70" s="37"/>
    </row>
    <row r="71" spans="1:10" ht="15" customHeight="1" x14ac:dyDescent="0.25">
      <c r="B71" s="80"/>
      <c r="C71" s="278" t="s">
        <v>398</v>
      </c>
      <c r="D71" s="233"/>
      <c r="E71" s="53">
        <v>40</v>
      </c>
      <c r="F71" s="261">
        <v>20</v>
      </c>
      <c r="G71" s="233"/>
      <c r="H71" s="37"/>
      <c r="I71" s="37"/>
      <c r="J71" s="37"/>
    </row>
    <row r="72" spans="1:10" ht="15" customHeight="1" x14ac:dyDescent="0.25">
      <c r="B72" s="80"/>
      <c r="C72" s="263"/>
      <c r="D72" s="237"/>
      <c r="E72" s="52"/>
      <c r="F72" s="263"/>
      <c r="G72" s="237"/>
      <c r="H72" s="37"/>
      <c r="I72" s="37"/>
      <c r="J72" s="37"/>
    </row>
    <row r="73" spans="1:10" ht="15" customHeight="1" x14ac:dyDescent="0.25">
      <c r="B73" s="80"/>
      <c r="C73" s="261"/>
      <c r="D73" s="233"/>
      <c r="E73" s="53"/>
      <c r="F73" s="261"/>
      <c r="G73" s="233"/>
      <c r="H73" s="37"/>
      <c r="I73" s="37"/>
      <c r="J73" s="37"/>
    </row>
    <row r="74" spans="1:10" ht="15" customHeight="1" x14ac:dyDescent="0.25">
      <c r="B74" s="80"/>
      <c r="C74" s="80"/>
      <c r="D74" s="80"/>
      <c r="E74" s="80"/>
      <c r="F74" s="80"/>
      <c r="H74" s="37"/>
      <c r="I74" s="37"/>
      <c r="J74" s="37"/>
    </row>
    <row r="75" spans="1:10" x14ac:dyDescent="0.25">
      <c r="A75" s="73"/>
      <c r="B75" s="5" t="s">
        <v>60</v>
      </c>
    </row>
    <row r="76" spans="1:10" x14ac:dyDescent="0.25">
      <c r="B76" s="1" t="s">
        <v>61</v>
      </c>
    </row>
    <row r="77" spans="1:10" x14ac:dyDescent="0.25">
      <c r="A77">
        <v>1</v>
      </c>
      <c r="B77" s="211" t="s">
        <v>367</v>
      </c>
      <c r="C77" s="212"/>
      <c r="D77" s="212"/>
      <c r="E77" s="212"/>
      <c r="F77" s="212"/>
      <c r="G77" s="212"/>
      <c r="H77" s="212"/>
      <c r="I77" s="212"/>
      <c r="J77" s="212"/>
    </row>
    <row r="78" spans="1:10" x14ac:dyDescent="0.25">
      <c r="A78">
        <v>2</v>
      </c>
      <c r="B78" s="211" t="s">
        <v>404</v>
      </c>
      <c r="C78" s="212"/>
      <c r="D78" s="212"/>
      <c r="E78" s="212"/>
      <c r="F78" s="212"/>
      <c r="G78" s="212"/>
      <c r="H78" s="212"/>
      <c r="I78" s="212"/>
      <c r="J78" s="212"/>
    </row>
    <row r="79" spans="1:10" x14ac:dyDescent="0.25">
      <c r="A79">
        <v>3</v>
      </c>
      <c r="B79" s="211" t="s">
        <v>405</v>
      </c>
      <c r="C79" s="212"/>
      <c r="D79" s="212"/>
      <c r="E79" s="212"/>
      <c r="F79" s="212"/>
      <c r="G79" s="212"/>
      <c r="H79" s="212"/>
      <c r="I79" s="212"/>
      <c r="J79" s="212"/>
    </row>
    <row r="80" spans="1:10" x14ac:dyDescent="0.25">
      <c r="A80">
        <v>4</v>
      </c>
      <c r="B80" s="211" t="s">
        <v>371</v>
      </c>
      <c r="C80" s="212"/>
      <c r="D80" s="212"/>
      <c r="E80" s="212"/>
      <c r="F80" s="212"/>
      <c r="G80" s="212"/>
      <c r="H80" s="212"/>
      <c r="I80" s="212"/>
      <c r="J80" s="212"/>
    </row>
    <row r="81" spans="1:17" x14ac:dyDescent="0.25">
      <c r="A81">
        <v>5</v>
      </c>
      <c r="B81" s="211" t="s">
        <v>406</v>
      </c>
      <c r="C81" s="212"/>
      <c r="D81" s="212"/>
      <c r="E81" s="212"/>
      <c r="F81" s="212"/>
      <c r="G81" s="212"/>
      <c r="H81" s="212"/>
      <c r="I81" s="212"/>
      <c r="J81" s="212"/>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80"/>
      <c r="C87" s="80"/>
      <c r="D87" s="80"/>
      <c r="E87" s="80"/>
      <c r="F87" s="80"/>
      <c r="G87" s="80"/>
      <c r="H87" s="80"/>
    </row>
    <row r="88" spans="1:17" ht="15" customHeight="1" x14ac:dyDescent="0.25">
      <c r="B88" s="80"/>
      <c r="C88" s="243" t="s">
        <v>137</v>
      </c>
      <c r="D88" s="244"/>
      <c r="E88" s="243" t="s">
        <v>147</v>
      </c>
      <c r="F88" s="244"/>
      <c r="G88" s="243" t="s">
        <v>148</v>
      </c>
      <c r="H88" s="245"/>
      <c r="I88" s="244"/>
      <c r="J88" s="80"/>
    </row>
    <row r="89" spans="1:17" ht="15" customHeight="1" x14ac:dyDescent="0.25">
      <c r="B89" s="80"/>
      <c r="C89" s="279" t="s">
        <v>407</v>
      </c>
      <c r="D89" s="237"/>
      <c r="E89" s="263">
        <v>25</v>
      </c>
      <c r="F89" s="237"/>
      <c r="G89" s="263">
        <v>35</v>
      </c>
      <c r="H89" s="236"/>
      <c r="I89" s="237"/>
      <c r="J89" s="80"/>
    </row>
    <row r="90" spans="1:17" ht="15" customHeight="1" x14ac:dyDescent="0.25">
      <c r="B90" s="80"/>
      <c r="C90" s="278" t="s">
        <v>408</v>
      </c>
      <c r="D90" s="233"/>
      <c r="E90" s="261">
        <v>25</v>
      </c>
      <c r="F90" s="233"/>
      <c r="G90" s="261">
        <v>35</v>
      </c>
      <c r="H90" s="234"/>
      <c r="I90" s="233"/>
      <c r="J90" s="80"/>
    </row>
    <row r="91" spans="1:17" ht="15" customHeight="1" x14ac:dyDescent="0.25">
      <c r="B91" s="80"/>
      <c r="C91" s="279" t="s">
        <v>206</v>
      </c>
      <c r="D91" s="237"/>
      <c r="E91" s="263">
        <v>20</v>
      </c>
      <c r="F91" s="237"/>
      <c r="G91" s="263">
        <v>50</v>
      </c>
      <c r="H91" s="236"/>
      <c r="I91" s="237"/>
      <c r="J91" s="80"/>
    </row>
    <row r="92" spans="1:17" ht="15" customHeight="1" x14ac:dyDescent="0.25">
      <c r="B92" s="80"/>
      <c r="C92" s="278" t="s">
        <v>208</v>
      </c>
      <c r="D92" s="233"/>
      <c r="E92" s="261">
        <v>30</v>
      </c>
      <c r="F92" s="233"/>
      <c r="G92" s="261">
        <v>30</v>
      </c>
      <c r="H92" s="234"/>
      <c r="I92" s="233"/>
      <c r="J92" s="80"/>
    </row>
    <row r="93" spans="1:17" ht="15" customHeight="1" x14ac:dyDescent="0.25">
      <c r="B93" s="80"/>
      <c r="C93" s="263"/>
      <c r="D93" s="237"/>
      <c r="E93" s="263"/>
      <c r="F93" s="237"/>
      <c r="G93" s="263"/>
      <c r="H93" s="236"/>
      <c r="I93" s="237"/>
      <c r="J93" s="80"/>
    </row>
    <row r="94" spans="1:17" ht="15" customHeight="1" x14ac:dyDescent="0.25">
      <c r="B94" s="80"/>
      <c r="C94" s="261"/>
      <c r="D94" s="233"/>
      <c r="E94" s="261"/>
      <c r="F94" s="233"/>
      <c r="G94" s="261"/>
      <c r="H94" s="234"/>
      <c r="I94" s="233"/>
      <c r="J94" s="80"/>
      <c r="O94" s="67"/>
      <c r="P94" s="68"/>
      <c r="Q94" s="67"/>
    </row>
    <row r="95" spans="1:17" ht="15" customHeight="1" x14ac:dyDescent="0.25">
      <c r="B95" s="80"/>
      <c r="C95" s="263"/>
      <c r="D95" s="237"/>
      <c r="E95" s="263"/>
      <c r="F95" s="237"/>
      <c r="G95" s="263"/>
      <c r="H95" s="236"/>
      <c r="I95" s="237"/>
      <c r="J95" s="80"/>
    </row>
    <row r="96" spans="1:17" ht="15" customHeight="1" x14ac:dyDescent="0.25">
      <c r="B96" s="80"/>
      <c r="C96" s="261"/>
      <c r="D96" s="233"/>
      <c r="E96" s="261"/>
      <c r="F96" s="233"/>
      <c r="G96" s="261"/>
      <c r="H96" s="234"/>
      <c r="I96" s="233"/>
      <c r="J96" s="80"/>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843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843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843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843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843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843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topLeftCell="A8" zoomScale="200" zoomScaleNormal="200" zoomScalePageLayoutView="200" workbookViewId="0">
      <selection activeCell="C22" sqref="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279</v>
      </c>
      <c r="D3" s="72" t="s">
        <v>118</v>
      </c>
      <c r="E3" s="266" t="s">
        <v>280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281</v>
      </c>
      <c r="D7" s="255"/>
      <c r="E7" s="255"/>
      <c r="F7" s="255"/>
      <c r="G7" s="255"/>
      <c r="H7" s="255"/>
      <c r="I7" s="255"/>
      <c r="J7" s="255"/>
      <c r="P7" s="66" t="s">
        <v>15</v>
      </c>
    </row>
    <row r="8" spans="1:16" ht="15.75" x14ac:dyDescent="0.25">
      <c r="B8" s="43" t="s">
        <v>120</v>
      </c>
      <c r="C8" s="255" t="s">
        <v>281</v>
      </c>
      <c r="D8" s="255"/>
      <c r="E8" s="255"/>
      <c r="F8" s="255"/>
      <c r="G8" s="255"/>
      <c r="H8" s="255"/>
      <c r="I8" s="255"/>
      <c r="J8" s="255"/>
      <c r="M8" s="15"/>
      <c r="N8" s="15"/>
      <c r="O8" s="15"/>
      <c r="P8" s="66" t="s">
        <v>126</v>
      </c>
    </row>
    <row r="9" spans="1:16" ht="15.75" x14ac:dyDescent="0.25">
      <c r="B9" s="43" t="s">
        <v>121</v>
      </c>
      <c r="C9" s="255" t="s">
        <v>282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80"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v>6</v>
      </c>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714</v>
      </c>
      <c r="C26" s="212"/>
      <c r="D26" s="212"/>
      <c r="E26" s="212"/>
      <c r="F26" s="212"/>
      <c r="G26" s="212"/>
      <c r="H26" s="212"/>
      <c r="I26" s="212"/>
      <c r="J26" s="212"/>
      <c r="L26" s="79"/>
      <c r="N26" s="79"/>
    </row>
    <row r="27" spans="1:16" s="75" customFormat="1" x14ac:dyDescent="0.25">
      <c r="A27">
        <v>2</v>
      </c>
      <c r="B27" s="215" t="s">
        <v>715</v>
      </c>
      <c r="C27" s="216"/>
      <c r="D27" s="216"/>
      <c r="E27" s="216"/>
      <c r="F27" s="216"/>
      <c r="G27" s="216"/>
      <c r="H27" s="216"/>
      <c r="I27" s="216"/>
      <c r="J27" s="216"/>
      <c r="L27" s="79"/>
      <c r="N27" s="79"/>
    </row>
    <row r="28" spans="1:16" s="75" customFormat="1" x14ac:dyDescent="0.25">
      <c r="A28">
        <v>3</v>
      </c>
      <c r="B28" s="211" t="s">
        <v>716</v>
      </c>
      <c r="C28" s="212"/>
      <c r="D28" s="212"/>
      <c r="E28" s="212"/>
      <c r="F28" s="212"/>
      <c r="G28" s="212"/>
      <c r="H28" s="212"/>
      <c r="I28" s="212"/>
      <c r="J28" s="212"/>
      <c r="L28" s="79"/>
      <c r="N28" s="79"/>
    </row>
    <row r="29" spans="1:16" s="75" customFormat="1" x14ac:dyDescent="0.25">
      <c r="A29">
        <v>4</v>
      </c>
      <c r="B29" s="264"/>
      <c r="C29" s="264"/>
      <c r="D29" s="264"/>
      <c r="E29" s="264"/>
      <c r="F29" s="264"/>
      <c r="G29" s="264"/>
      <c r="H29" s="264"/>
      <c r="I29" s="264"/>
      <c r="J29" s="264"/>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49.1" customHeight="1" x14ac:dyDescent="0.25">
      <c r="B38" s="257" t="s">
        <v>177</v>
      </c>
      <c r="C38" s="257"/>
      <c r="D38" s="257"/>
      <c r="E38" s="257"/>
      <c r="F38" s="257"/>
      <c r="G38" s="257"/>
      <c r="H38" s="257"/>
      <c r="I38" s="257"/>
      <c r="J38" s="257"/>
    </row>
    <row r="39" spans="1:14" x14ac:dyDescent="0.25">
      <c r="B39" s="48" t="s">
        <v>129</v>
      </c>
      <c r="C39" s="48"/>
      <c r="D39" s="48"/>
      <c r="E39" s="48"/>
      <c r="F39" s="48"/>
      <c r="G39" s="48"/>
      <c r="H39" s="48"/>
      <c r="I39" s="48"/>
      <c r="J39" s="48"/>
    </row>
    <row r="40" spans="1:14" ht="119.1" customHeight="1" x14ac:dyDescent="0.25">
      <c r="B40" s="257" t="s">
        <v>178</v>
      </c>
      <c r="C40" s="260"/>
      <c r="D40" s="260"/>
      <c r="E40" s="260"/>
      <c r="F40" s="260"/>
      <c r="G40" s="260"/>
      <c r="H40" s="260"/>
      <c r="I40" s="260"/>
      <c r="J40" s="260"/>
    </row>
    <row r="41" spans="1:14" x14ac:dyDescent="0.25">
      <c r="B41" s="48" t="s">
        <v>130</v>
      </c>
      <c r="C41" s="48"/>
      <c r="D41" s="48"/>
      <c r="E41" s="48"/>
      <c r="F41" s="48"/>
      <c r="G41" s="48"/>
      <c r="H41" s="48"/>
      <c r="I41" s="48"/>
      <c r="J41" s="48"/>
    </row>
    <row r="42" spans="1:14" ht="114.95" customHeight="1" x14ac:dyDescent="0.25">
      <c r="B42" s="257" t="s">
        <v>179</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173</v>
      </c>
      <c r="C47" s="212"/>
      <c r="D47" s="212"/>
      <c r="E47" s="212"/>
      <c r="F47" s="212"/>
      <c r="G47" s="212"/>
      <c r="H47" s="212"/>
      <c r="I47" s="212"/>
      <c r="J47" s="212"/>
    </row>
    <row r="48" spans="1:14" x14ac:dyDescent="0.25">
      <c r="A48">
        <v>2</v>
      </c>
      <c r="B48" s="211" t="s">
        <v>174</v>
      </c>
      <c r="C48" s="212"/>
      <c r="D48" s="212"/>
      <c r="E48" s="212"/>
      <c r="F48" s="212"/>
      <c r="G48" s="212"/>
      <c r="H48" s="212"/>
      <c r="I48" s="212"/>
      <c r="J48" s="212"/>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6" t="s">
        <v>180</v>
      </c>
      <c r="C60" s="216"/>
      <c r="D60" s="216"/>
      <c r="E60" s="216"/>
      <c r="F60" s="216"/>
      <c r="G60" s="216"/>
      <c r="H60" s="216"/>
      <c r="I60" s="216"/>
      <c r="J60" s="21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80"/>
      <c r="C64" s="80"/>
      <c r="D64" s="80"/>
      <c r="E64" s="80"/>
      <c r="F64" s="80"/>
      <c r="H64" s="37"/>
      <c r="I64" s="37"/>
      <c r="J64" s="37"/>
    </row>
    <row r="65" spans="1:10" ht="15" customHeight="1" x14ac:dyDescent="0.25">
      <c r="B65" s="80"/>
      <c r="C65" s="247" t="s">
        <v>131</v>
      </c>
      <c r="D65" s="248"/>
      <c r="E65" s="54" t="s">
        <v>132</v>
      </c>
      <c r="F65" s="247" t="s">
        <v>133</v>
      </c>
      <c r="G65" s="248"/>
      <c r="H65" s="37"/>
      <c r="I65" s="37"/>
      <c r="J65" s="37"/>
    </row>
    <row r="66" spans="1:10" ht="15" customHeight="1" x14ac:dyDescent="0.25">
      <c r="B66" s="80"/>
      <c r="C66" s="279" t="s">
        <v>248</v>
      </c>
      <c r="D66" s="237"/>
      <c r="E66" s="81">
        <v>3</v>
      </c>
      <c r="F66" s="263">
        <v>100</v>
      </c>
      <c r="G66" s="237"/>
      <c r="H66" s="37"/>
      <c r="I66" s="37"/>
      <c r="J66" s="37"/>
    </row>
    <row r="67" spans="1:10" ht="15" customHeight="1" x14ac:dyDescent="0.25">
      <c r="B67" s="80"/>
      <c r="C67" s="278" t="s">
        <v>365</v>
      </c>
      <c r="D67" s="233"/>
      <c r="E67" s="82">
        <v>22</v>
      </c>
      <c r="F67" s="261">
        <v>100</v>
      </c>
      <c r="G67" s="233"/>
      <c r="H67" s="37"/>
      <c r="I67" s="37"/>
      <c r="J67" s="37"/>
    </row>
    <row r="68" spans="1:10" ht="15" customHeight="1" x14ac:dyDescent="0.25">
      <c r="B68" s="80"/>
      <c r="C68" s="279" t="s">
        <v>191</v>
      </c>
      <c r="D68" s="237"/>
      <c r="E68" s="81">
        <v>25</v>
      </c>
      <c r="F68" s="263">
        <v>20</v>
      </c>
      <c r="G68" s="237"/>
      <c r="H68" s="37"/>
      <c r="I68" s="37"/>
      <c r="J68" s="37"/>
    </row>
    <row r="69" spans="1:10" ht="15" customHeight="1" x14ac:dyDescent="0.25">
      <c r="B69" s="80"/>
      <c r="C69" s="278" t="s">
        <v>410</v>
      </c>
      <c r="D69" s="233"/>
      <c r="E69" s="82">
        <v>20</v>
      </c>
      <c r="F69" s="261">
        <v>25</v>
      </c>
      <c r="G69" s="233"/>
      <c r="H69" s="37"/>
      <c r="I69" s="37"/>
      <c r="J69" s="37"/>
    </row>
    <row r="70" spans="1:10" ht="15" customHeight="1" x14ac:dyDescent="0.25">
      <c r="B70" s="80"/>
      <c r="C70" s="279" t="s">
        <v>411</v>
      </c>
      <c r="D70" s="237"/>
      <c r="E70" s="81">
        <v>40</v>
      </c>
      <c r="F70" s="263">
        <v>50</v>
      </c>
      <c r="G70" s="237"/>
      <c r="H70" s="37"/>
      <c r="I70" s="37"/>
      <c r="J70" s="37"/>
    </row>
    <row r="71" spans="1:10" ht="15" customHeight="1" x14ac:dyDescent="0.25">
      <c r="B71" s="80"/>
      <c r="C71" s="278" t="s">
        <v>412</v>
      </c>
      <c r="D71" s="233"/>
      <c r="E71" s="82">
        <v>40</v>
      </c>
      <c r="F71" s="261">
        <v>20</v>
      </c>
      <c r="G71" s="233"/>
      <c r="H71" s="37"/>
      <c r="I71" s="37"/>
      <c r="J71" s="37"/>
    </row>
    <row r="72" spans="1:10" ht="15" customHeight="1" x14ac:dyDescent="0.25">
      <c r="B72" s="80"/>
      <c r="C72" s="263"/>
      <c r="D72" s="237"/>
      <c r="E72" s="52"/>
      <c r="F72" s="263"/>
      <c r="G72" s="237"/>
      <c r="H72" s="37"/>
      <c r="I72" s="37"/>
      <c r="J72" s="37"/>
    </row>
    <row r="73" spans="1:10" ht="15" customHeight="1" x14ac:dyDescent="0.25">
      <c r="B73" s="80"/>
      <c r="C73" s="261"/>
      <c r="D73" s="233"/>
      <c r="E73" s="53"/>
      <c r="F73" s="261"/>
      <c r="G73" s="233"/>
      <c r="H73" s="37"/>
      <c r="I73" s="37"/>
      <c r="J73" s="37"/>
    </row>
    <row r="74" spans="1:10" ht="15" customHeight="1" x14ac:dyDescent="0.25">
      <c r="B74" s="80"/>
      <c r="C74" s="80"/>
      <c r="D74" s="80"/>
      <c r="E74" s="80"/>
      <c r="F74" s="80"/>
      <c r="H74" s="37"/>
      <c r="I74" s="37"/>
      <c r="J74" s="37"/>
    </row>
    <row r="75" spans="1:10" x14ac:dyDescent="0.25">
      <c r="A75" s="73"/>
      <c r="B75" s="5" t="s">
        <v>60</v>
      </c>
    </row>
    <row r="76" spans="1:10" x14ac:dyDescent="0.25">
      <c r="B76" s="1" t="s">
        <v>61</v>
      </c>
    </row>
    <row r="77" spans="1:10" x14ac:dyDescent="0.25">
      <c r="A77">
        <v>1</v>
      </c>
      <c r="B77" s="211" t="s">
        <v>413</v>
      </c>
      <c r="C77" s="212"/>
      <c r="D77" s="212"/>
      <c r="E77" s="212"/>
      <c r="F77" s="212"/>
      <c r="G77" s="212"/>
      <c r="H77" s="212"/>
      <c r="I77" s="212"/>
      <c r="J77" s="212"/>
    </row>
    <row r="78" spans="1:10" x14ac:dyDescent="0.25">
      <c r="A78">
        <v>2</v>
      </c>
      <c r="B78" s="211" t="s">
        <v>400</v>
      </c>
      <c r="C78" s="212"/>
      <c r="D78" s="212"/>
      <c r="E78" s="212"/>
      <c r="F78" s="212"/>
      <c r="G78" s="212"/>
      <c r="H78" s="212"/>
      <c r="I78" s="212"/>
      <c r="J78" s="212"/>
    </row>
    <row r="79" spans="1:10" x14ac:dyDescent="0.25">
      <c r="A79">
        <v>3</v>
      </c>
      <c r="B79" s="211" t="s">
        <v>371</v>
      </c>
      <c r="C79" s="212"/>
      <c r="D79" s="212"/>
      <c r="E79" s="212"/>
      <c r="F79" s="212"/>
      <c r="G79" s="212"/>
      <c r="H79" s="212"/>
      <c r="I79" s="212"/>
      <c r="J79" s="212"/>
    </row>
    <row r="80" spans="1:10" x14ac:dyDescent="0.25">
      <c r="A80">
        <v>4</v>
      </c>
      <c r="B80" s="211" t="s">
        <v>414</v>
      </c>
      <c r="C80" s="212"/>
      <c r="D80" s="212"/>
      <c r="E80" s="212"/>
      <c r="F80" s="212"/>
      <c r="G80" s="212"/>
      <c r="H80" s="212"/>
      <c r="I80" s="212"/>
      <c r="J80" s="212"/>
    </row>
    <row r="81" spans="1:17" x14ac:dyDescent="0.25">
      <c r="A81">
        <v>5</v>
      </c>
      <c r="B81" s="264"/>
      <c r="C81" s="264"/>
      <c r="D81" s="264"/>
      <c r="E81" s="264"/>
      <c r="F81" s="264"/>
      <c r="G81" s="264"/>
      <c r="H81" s="264"/>
      <c r="I81" s="264"/>
      <c r="J81" s="264"/>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80"/>
      <c r="C87" s="80"/>
      <c r="D87" s="80"/>
      <c r="E87" s="80"/>
      <c r="F87" s="80"/>
      <c r="G87" s="80"/>
      <c r="H87" s="80"/>
    </row>
    <row r="88" spans="1:17" ht="15" customHeight="1" x14ac:dyDescent="0.25">
      <c r="B88" s="80"/>
      <c r="C88" s="243" t="s">
        <v>137</v>
      </c>
      <c r="D88" s="244"/>
      <c r="E88" s="243" t="s">
        <v>147</v>
      </c>
      <c r="F88" s="244"/>
      <c r="G88" s="243" t="s">
        <v>148</v>
      </c>
      <c r="H88" s="245"/>
      <c r="I88" s="244"/>
      <c r="J88" s="80"/>
    </row>
    <row r="89" spans="1:17" ht="15" customHeight="1" x14ac:dyDescent="0.25">
      <c r="B89" s="80"/>
      <c r="C89" s="279" t="s">
        <v>415</v>
      </c>
      <c r="D89" s="237"/>
      <c r="E89" s="263">
        <v>30</v>
      </c>
      <c r="F89" s="237"/>
      <c r="G89" s="263">
        <v>30</v>
      </c>
      <c r="H89" s="236"/>
      <c r="I89" s="237"/>
      <c r="J89" s="80"/>
    </row>
    <row r="90" spans="1:17" ht="15" customHeight="1" x14ac:dyDescent="0.25">
      <c r="B90" s="80"/>
      <c r="C90" s="278" t="s">
        <v>416</v>
      </c>
      <c r="D90" s="233"/>
      <c r="E90" s="261">
        <v>50</v>
      </c>
      <c r="F90" s="233"/>
      <c r="G90" s="261">
        <v>60</v>
      </c>
      <c r="H90" s="234"/>
      <c r="I90" s="233"/>
      <c r="J90" s="80"/>
    </row>
    <row r="91" spans="1:17" ht="15" customHeight="1" x14ac:dyDescent="0.25">
      <c r="B91" s="80"/>
      <c r="C91" s="279" t="s">
        <v>417</v>
      </c>
      <c r="D91" s="237"/>
      <c r="E91" s="263">
        <v>20</v>
      </c>
      <c r="F91" s="237"/>
      <c r="G91" s="263">
        <v>60</v>
      </c>
      <c r="H91" s="236"/>
      <c r="I91" s="237"/>
      <c r="J91" s="80"/>
    </row>
    <row r="92" spans="1:17" ht="15" customHeight="1" x14ac:dyDescent="0.25">
      <c r="B92" s="80"/>
      <c r="C92" s="261"/>
      <c r="D92" s="233"/>
      <c r="E92" s="261"/>
      <c r="F92" s="233"/>
      <c r="G92" s="261"/>
      <c r="H92" s="234"/>
      <c r="I92" s="233"/>
      <c r="J92" s="80"/>
    </row>
    <row r="93" spans="1:17" ht="15" customHeight="1" x14ac:dyDescent="0.25">
      <c r="B93" s="80"/>
      <c r="C93" s="263"/>
      <c r="D93" s="237"/>
      <c r="E93" s="263"/>
      <c r="F93" s="237"/>
      <c r="G93" s="263"/>
      <c r="H93" s="236"/>
      <c r="I93" s="237"/>
      <c r="J93" s="80"/>
    </row>
    <row r="94" spans="1:17" ht="15" customHeight="1" x14ac:dyDescent="0.25">
      <c r="B94" s="80"/>
      <c r="C94" s="261"/>
      <c r="D94" s="233"/>
      <c r="E94" s="261"/>
      <c r="F94" s="233"/>
      <c r="G94" s="261"/>
      <c r="H94" s="234"/>
      <c r="I94" s="233"/>
      <c r="J94" s="80"/>
      <c r="O94" s="67"/>
      <c r="P94" s="68"/>
      <c r="Q94" s="67"/>
    </row>
    <row r="95" spans="1:17" ht="15" customHeight="1" x14ac:dyDescent="0.25">
      <c r="B95" s="80"/>
      <c r="C95" s="263"/>
      <c r="D95" s="237"/>
      <c r="E95" s="263"/>
      <c r="F95" s="237"/>
      <c r="G95" s="263"/>
      <c r="H95" s="236"/>
      <c r="I95" s="237"/>
      <c r="J95" s="80"/>
    </row>
    <row r="96" spans="1:17" ht="15" customHeight="1" x14ac:dyDescent="0.25">
      <c r="B96" s="80"/>
      <c r="C96" s="261"/>
      <c r="D96" s="233"/>
      <c r="E96" s="261"/>
      <c r="F96" s="233"/>
      <c r="G96" s="261"/>
      <c r="H96" s="234"/>
      <c r="I96" s="233"/>
      <c r="J96" s="80"/>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945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945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945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946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946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946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topLeftCell="A10" zoomScale="200" zoomScaleNormal="200" zoomScalePageLayoutView="200" workbookViewId="0">
      <selection activeCell="B19" sqref="B19:C21"/>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185</v>
      </c>
      <c r="D3" s="72" t="s">
        <v>118</v>
      </c>
      <c r="E3" s="282" t="s">
        <v>418</v>
      </c>
      <c r="F3" s="283"/>
      <c r="G3" s="283"/>
      <c r="H3" s="283"/>
      <c r="I3" s="283"/>
      <c r="J3" s="283"/>
      <c r="P3" s="66" t="s">
        <v>123</v>
      </c>
    </row>
    <row r="4" spans="1:16" x14ac:dyDescent="0.25">
      <c r="B4" s="43"/>
      <c r="D4" s="43"/>
      <c r="E4" s="283"/>
      <c r="F4" s="283"/>
      <c r="G4" s="283"/>
      <c r="H4" s="283"/>
      <c r="I4" s="283"/>
      <c r="J4" s="28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345</v>
      </c>
      <c r="D7" s="255"/>
      <c r="E7" s="255"/>
      <c r="F7" s="255"/>
      <c r="G7" s="255"/>
      <c r="H7" s="255"/>
      <c r="I7" s="255"/>
      <c r="J7" s="255"/>
      <c r="P7" s="66" t="s">
        <v>15</v>
      </c>
    </row>
    <row r="8" spans="1:16" ht="15.75" x14ac:dyDescent="0.25">
      <c r="B8" s="43" t="s">
        <v>120</v>
      </c>
      <c r="C8" s="255" t="s">
        <v>817</v>
      </c>
      <c r="D8" s="255"/>
      <c r="E8" s="255"/>
      <c r="F8" s="255"/>
      <c r="G8" s="255"/>
      <c r="H8" s="255"/>
      <c r="I8" s="255"/>
      <c r="J8" s="255"/>
      <c r="M8" s="15"/>
      <c r="N8" s="15"/>
      <c r="O8" s="15"/>
      <c r="P8" s="66" t="s">
        <v>126</v>
      </c>
    </row>
    <row r="9" spans="1:16" ht="15.75" x14ac:dyDescent="0.25">
      <c r="B9" s="43" t="s">
        <v>121</v>
      </c>
      <c r="C9" s="255" t="s">
        <v>818</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6</v>
      </c>
      <c r="G18" s="58" t="s">
        <v>29</v>
      </c>
      <c r="H18" s="59"/>
      <c r="J18" s="47"/>
      <c r="L18" s="2"/>
      <c r="M18" s="15"/>
      <c r="N18" s="51"/>
      <c r="O18" s="16"/>
      <c r="P18" s="15"/>
    </row>
    <row r="19" spans="1:16" x14ac:dyDescent="0.25">
      <c r="B19" s="200" t="s">
        <v>36</v>
      </c>
      <c r="C19" s="201" t="s">
        <v>37</v>
      </c>
      <c r="D19" s="60" t="s">
        <v>28</v>
      </c>
      <c r="E19" s="83"/>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3" t="s">
        <v>657</v>
      </c>
      <c r="C26" s="213"/>
      <c r="D26" s="213"/>
      <c r="E26" s="213"/>
      <c r="F26" s="213"/>
      <c r="G26" s="213"/>
      <c r="H26" s="213"/>
      <c r="I26" s="213"/>
      <c r="J26" s="213"/>
      <c r="L26" s="79"/>
      <c r="N26" s="79"/>
    </row>
    <row r="27" spans="1:16" s="75" customFormat="1" x14ac:dyDescent="0.25">
      <c r="A27">
        <v>2</v>
      </c>
      <c r="B27" s="213" t="s">
        <v>717</v>
      </c>
      <c r="C27" s="213"/>
      <c r="D27" s="213"/>
      <c r="E27" s="213"/>
      <c r="F27" s="213"/>
      <c r="G27" s="213"/>
      <c r="H27" s="213"/>
      <c r="I27" s="213"/>
      <c r="J27" s="213"/>
      <c r="L27" s="79"/>
      <c r="N27" s="79"/>
    </row>
    <row r="28" spans="1:16" s="75" customFormat="1" x14ac:dyDescent="0.25">
      <c r="A28">
        <v>3</v>
      </c>
      <c r="B28" s="213" t="s">
        <v>718</v>
      </c>
      <c r="C28" s="213"/>
      <c r="D28" s="213"/>
      <c r="E28" s="213"/>
      <c r="F28" s="213"/>
      <c r="G28" s="213"/>
      <c r="H28" s="213"/>
      <c r="I28" s="213"/>
      <c r="J28" s="213"/>
      <c r="L28" s="79"/>
      <c r="N28" s="79"/>
    </row>
    <row r="29" spans="1:16" s="75" customFormat="1" x14ac:dyDescent="0.25">
      <c r="A29">
        <v>4</v>
      </c>
      <c r="B29" s="214" t="s">
        <v>719</v>
      </c>
      <c r="C29" s="214"/>
      <c r="D29" s="214"/>
      <c r="E29" s="214"/>
      <c r="F29" s="214"/>
      <c r="G29" s="214"/>
      <c r="H29" s="214"/>
      <c r="I29" s="214"/>
      <c r="J29" s="214"/>
      <c r="L29" s="79"/>
      <c r="N29" s="79"/>
    </row>
    <row r="30" spans="1:16" s="75" customFormat="1" x14ac:dyDescent="0.25">
      <c r="A30">
        <v>5</v>
      </c>
      <c r="B30" s="213" t="s">
        <v>720</v>
      </c>
      <c r="C30" s="213"/>
      <c r="D30" s="213"/>
      <c r="E30" s="213"/>
      <c r="F30" s="213"/>
      <c r="G30" s="213"/>
      <c r="H30" s="213"/>
      <c r="I30" s="213"/>
      <c r="J30" s="213"/>
      <c r="L30" s="79"/>
      <c r="N30" s="79"/>
    </row>
    <row r="31" spans="1:16" s="75" customFormat="1" x14ac:dyDescent="0.25">
      <c r="A31">
        <v>6</v>
      </c>
      <c r="B31" s="214" t="s">
        <v>721</v>
      </c>
      <c r="C31" s="214"/>
      <c r="D31" s="214"/>
      <c r="E31" s="214"/>
      <c r="F31" s="214"/>
      <c r="G31" s="214"/>
      <c r="H31" s="214"/>
      <c r="I31" s="214"/>
      <c r="J31" s="214"/>
      <c r="L31" s="79"/>
      <c r="N31" s="79"/>
    </row>
    <row r="32" spans="1:16" s="75" customFormat="1" x14ac:dyDescent="0.25">
      <c r="A32">
        <v>7</v>
      </c>
      <c r="B32" s="213" t="s">
        <v>722</v>
      </c>
      <c r="C32" s="213"/>
      <c r="D32" s="213"/>
      <c r="E32" s="213"/>
      <c r="F32" s="213"/>
      <c r="G32" s="213"/>
      <c r="H32" s="213"/>
      <c r="I32" s="213"/>
      <c r="J32" s="213"/>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77.099999999999994" customHeight="1" x14ac:dyDescent="0.25">
      <c r="B38" s="257" t="s">
        <v>342</v>
      </c>
      <c r="C38" s="257"/>
      <c r="D38" s="257"/>
      <c r="E38" s="257"/>
      <c r="F38" s="257"/>
      <c r="G38" s="257"/>
      <c r="H38" s="257"/>
      <c r="I38" s="257"/>
      <c r="J38" s="257"/>
    </row>
    <row r="39" spans="1:14" x14ac:dyDescent="0.25">
      <c r="B39" s="48" t="s">
        <v>129</v>
      </c>
      <c r="C39" s="48"/>
      <c r="D39" s="48"/>
      <c r="E39" s="48"/>
      <c r="F39" s="48"/>
      <c r="G39" s="48"/>
      <c r="H39" s="48"/>
      <c r="I39" s="48"/>
      <c r="J39" s="48"/>
    </row>
    <row r="40" spans="1:14" ht="77.099999999999994" customHeight="1" x14ac:dyDescent="0.25">
      <c r="B40" s="257" t="s">
        <v>343</v>
      </c>
      <c r="C40" s="260"/>
      <c r="D40" s="260"/>
      <c r="E40" s="260"/>
      <c r="F40" s="260"/>
      <c r="G40" s="260"/>
      <c r="H40" s="260"/>
      <c r="I40" s="260"/>
      <c r="J40" s="260"/>
    </row>
    <row r="41" spans="1:14" x14ac:dyDescent="0.25">
      <c r="B41" s="48" t="s">
        <v>130</v>
      </c>
      <c r="C41" s="48"/>
      <c r="D41" s="48"/>
      <c r="E41" s="48"/>
      <c r="F41" s="48"/>
      <c r="G41" s="48"/>
      <c r="H41" s="48"/>
      <c r="I41" s="48"/>
      <c r="J41" s="48"/>
    </row>
    <row r="42" spans="1:14" ht="50.25" customHeight="1" x14ac:dyDescent="0.25">
      <c r="B42" s="257" t="s">
        <v>344</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167</v>
      </c>
      <c r="C47" s="212"/>
      <c r="D47" s="212"/>
      <c r="E47" s="212"/>
      <c r="F47" s="212"/>
      <c r="G47" s="212"/>
      <c r="H47" s="212"/>
      <c r="I47" s="212"/>
      <c r="J47" s="212"/>
    </row>
    <row r="48" spans="1:14" x14ac:dyDescent="0.25">
      <c r="A48">
        <v>2</v>
      </c>
      <c r="B48" s="281"/>
      <c r="C48" s="264"/>
      <c r="D48" s="264"/>
      <c r="E48" s="264"/>
      <c r="F48" s="264"/>
      <c r="G48" s="264"/>
      <c r="H48" s="264"/>
      <c r="I48" s="264"/>
      <c r="J48" s="264"/>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ht="14.1" customHeight="1" x14ac:dyDescent="0.25">
      <c r="A60">
        <v>1</v>
      </c>
      <c r="B60" s="215" t="s">
        <v>186</v>
      </c>
      <c r="C60" s="216"/>
      <c r="D60" s="216"/>
      <c r="E60" s="216"/>
      <c r="F60" s="216"/>
      <c r="G60" s="216"/>
      <c r="H60" s="216"/>
      <c r="I60" s="216"/>
      <c r="J60" s="216"/>
    </row>
    <row r="61" spans="1:10" ht="14.1" customHeight="1" x14ac:dyDescent="0.25">
      <c r="A61">
        <v>2</v>
      </c>
      <c r="B61" s="215" t="s">
        <v>187</v>
      </c>
      <c r="C61" s="216"/>
      <c r="D61" s="216"/>
      <c r="E61" s="216"/>
      <c r="F61" s="216"/>
      <c r="G61" s="216"/>
      <c r="H61" s="216"/>
      <c r="I61" s="216"/>
      <c r="J61" s="21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26"/>
      <c r="C64" s="126"/>
      <c r="D64" s="126"/>
      <c r="E64" s="126"/>
      <c r="F64" s="126"/>
      <c r="H64" s="37"/>
      <c r="I64" s="37"/>
      <c r="J64" s="37"/>
    </row>
    <row r="65" spans="1:10" ht="15" customHeight="1" x14ac:dyDescent="0.25">
      <c r="B65" s="126"/>
      <c r="C65" s="247" t="s">
        <v>131</v>
      </c>
      <c r="D65" s="248"/>
      <c r="E65" s="54" t="s">
        <v>132</v>
      </c>
      <c r="F65" s="247" t="s">
        <v>133</v>
      </c>
      <c r="G65" s="248"/>
      <c r="H65" s="37"/>
      <c r="I65" s="37"/>
      <c r="J65" s="37"/>
    </row>
    <row r="66" spans="1:10" ht="30.95" customHeight="1" x14ac:dyDescent="0.25">
      <c r="B66" s="126"/>
      <c r="C66" s="279" t="s">
        <v>188</v>
      </c>
      <c r="D66" s="237"/>
      <c r="E66" s="52">
        <v>30</v>
      </c>
      <c r="F66" s="263">
        <v>0</v>
      </c>
      <c r="G66" s="237"/>
      <c r="H66" s="37"/>
      <c r="I66" s="37"/>
      <c r="J66" s="37"/>
    </row>
    <row r="67" spans="1:10" ht="15" customHeight="1" x14ac:dyDescent="0.25">
      <c r="B67" s="126"/>
      <c r="C67" s="278" t="s">
        <v>189</v>
      </c>
      <c r="D67" s="233"/>
      <c r="E67" s="53">
        <v>40</v>
      </c>
      <c r="F67" s="261">
        <v>100</v>
      </c>
      <c r="G67" s="233"/>
      <c r="H67" s="37"/>
      <c r="I67" s="37"/>
      <c r="J67" s="37"/>
    </row>
    <row r="68" spans="1:10" ht="15" customHeight="1" x14ac:dyDescent="0.25">
      <c r="B68" s="126"/>
      <c r="C68" s="279" t="s">
        <v>190</v>
      </c>
      <c r="D68" s="237"/>
      <c r="E68" s="52">
        <v>10</v>
      </c>
      <c r="F68" s="263">
        <v>100</v>
      </c>
      <c r="G68" s="237"/>
      <c r="H68" s="37"/>
      <c r="I68" s="37"/>
      <c r="J68" s="37"/>
    </row>
    <row r="69" spans="1:10" ht="15" customHeight="1" x14ac:dyDescent="0.25">
      <c r="B69" s="126"/>
      <c r="C69" s="278" t="s">
        <v>191</v>
      </c>
      <c r="D69" s="233"/>
      <c r="E69" s="53">
        <v>30</v>
      </c>
      <c r="F69" s="261">
        <v>0</v>
      </c>
      <c r="G69" s="233"/>
      <c r="H69" s="37"/>
      <c r="I69" s="37"/>
      <c r="J69" s="37"/>
    </row>
    <row r="70" spans="1:10" ht="15" customHeight="1" x14ac:dyDescent="0.25">
      <c r="B70" s="126"/>
      <c r="C70" s="279" t="s">
        <v>192</v>
      </c>
      <c r="D70" s="237"/>
      <c r="E70" s="52">
        <v>30</v>
      </c>
      <c r="F70" s="263">
        <v>0</v>
      </c>
      <c r="G70" s="237"/>
      <c r="H70" s="37"/>
      <c r="I70" s="37"/>
      <c r="J70" s="37"/>
    </row>
    <row r="71" spans="1:10" ht="15" customHeight="1" x14ac:dyDescent="0.25">
      <c r="B71" s="126"/>
      <c r="C71" s="278" t="s">
        <v>193</v>
      </c>
      <c r="D71" s="233"/>
      <c r="E71" s="53">
        <v>5</v>
      </c>
      <c r="F71" s="261">
        <v>100</v>
      </c>
      <c r="G71" s="233"/>
      <c r="H71" s="37"/>
      <c r="I71" s="37"/>
      <c r="J71" s="37"/>
    </row>
    <row r="72" spans="1:10" ht="15" customHeight="1" x14ac:dyDescent="0.25">
      <c r="B72" s="126"/>
      <c r="C72" s="279" t="s">
        <v>194</v>
      </c>
      <c r="D72" s="237"/>
      <c r="E72" s="52">
        <v>2</v>
      </c>
      <c r="F72" s="263">
        <v>100</v>
      </c>
      <c r="G72" s="237"/>
      <c r="H72" s="37"/>
      <c r="I72" s="37"/>
      <c r="J72" s="37"/>
    </row>
    <row r="73" spans="1:10" ht="15" customHeight="1" x14ac:dyDescent="0.25">
      <c r="B73" s="126"/>
      <c r="C73" s="278" t="s">
        <v>195</v>
      </c>
      <c r="D73" s="233"/>
      <c r="E73" s="53">
        <v>3</v>
      </c>
      <c r="F73" s="261">
        <v>100</v>
      </c>
      <c r="G73" s="233"/>
      <c r="H73" s="37"/>
      <c r="I73" s="37"/>
      <c r="J73" s="37"/>
    </row>
    <row r="74" spans="1:10" ht="15" customHeight="1" x14ac:dyDescent="0.25">
      <c r="B74" s="126"/>
      <c r="C74" s="126"/>
      <c r="D74" s="126"/>
      <c r="E74" s="126"/>
      <c r="F74" s="126"/>
      <c r="H74" s="37"/>
      <c r="I74" s="37"/>
      <c r="J74" s="37"/>
    </row>
    <row r="75" spans="1:10" x14ac:dyDescent="0.25">
      <c r="A75" s="73"/>
      <c r="B75" s="5" t="s">
        <v>60</v>
      </c>
    </row>
    <row r="76" spans="1:10" x14ac:dyDescent="0.25">
      <c r="B76" s="1" t="s">
        <v>61</v>
      </c>
    </row>
    <row r="77" spans="1:10" x14ac:dyDescent="0.25">
      <c r="A77">
        <v>1</v>
      </c>
      <c r="B77" s="211" t="s">
        <v>196</v>
      </c>
      <c r="C77" s="212"/>
      <c r="D77" s="212"/>
      <c r="E77" s="212"/>
      <c r="F77" s="212"/>
      <c r="G77" s="212"/>
      <c r="H77" s="212"/>
      <c r="I77" s="212"/>
      <c r="J77" s="212"/>
    </row>
    <row r="78" spans="1:10" x14ac:dyDescent="0.25">
      <c r="A78">
        <v>2</v>
      </c>
      <c r="B78" s="211" t="s">
        <v>197</v>
      </c>
      <c r="C78" s="212"/>
      <c r="D78" s="212"/>
      <c r="E78" s="212"/>
      <c r="F78" s="212"/>
      <c r="G78" s="212"/>
      <c r="H78" s="212"/>
      <c r="I78" s="212"/>
      <c r="J78" s="212"/>
    </row>
    <row r="79" spans="1:10" x14ac:dyDescent="0.25">
      <c r="A79">
        <v>3</v>
      </c>
      <c r="B79" s="211" t="s">
        <v>198</v>
      </c>
      <c r="C79" s="212"/>
      <c r="D79" s="212"/>
      <c r="E79" s="212"/>
      <c r="F79" s="212"/>
      <c r="G79" s="212"/>
      <c r="H79" s="212"/>
      <c r="I79" s="212"/>
      <c r="J79" s="212"/>
    </row>
    <row r="80" spans="1:10" x14ac:dyDescent="0.25">
      <c r="A80">
        <v>4</v>
      </c>
      <c r="B80" s="211" t="s">
        <v>199</v>
      </c>
      <c r="C80" s="212"/>
      <c r="D80" s="212"/>
      <c r="E80" s="212"/>
      <c r="F80" s="212"/>
      <c r="G80" s="212"/>
      <c r="H80" s="212"/>
      <c r="I80" s="212"/>
      <c r="J80" s="212"/>
    </row>
    <row r="81" spans="1:17" x14ac:dyDescent="0.25">
      <c r="A81">
        <v>5</v>
      </c>
      <c r="B81" s="211" t="s">
        <v>200</v>
      </c>
      <c r="C81" s="212"/>
      <c r="D81" s="212"/>
      <c r="E81" s="212"/>
      <c r="F81" s="212"/>
      <c r="G81" s="212"/>
      <c r="H81" s="212"/>
      <c r="I81" s="212"/>
      <c r="J81" s="212"/>
    </row>
    <row r="82" spans="1:17" x14ac:dyDescent="0.25">
      <c r="A82">
        <v>6</v>
      </c>
      <c r="B82" s="211" t="s">
        <v>201</v>
      </c>
      <c r="C82" s="212"/>
      <c r="D82" s="212"/>
      <c r="E82" s="212"/>
      <c r="F82" s="212"/>
      <c r="G82" s="212"/>
      <c r="H82" s="212"/>
      <c r="I82" s="212"/>
      <c r="J82" s="212"/>
    </row>
    <row r="83" spans="1:17" x14ac:dyDescent="0.25">
      <c r="A83">
        <v>7</v>
      </c>
      <c r="B83" s="211" t="s">
        <v>202</v>
      </c>
      <c r="C83" s="212"/>
      <c r="D83" s="212"/>
      <c r="E83" s="212"/>
      <c r="F83" s="212"/>
      <c r="G83" s="212"/>
      <c r="H83" s="212"/>
      <c r="I83" s="212"/>
      <c r="J83" s="212"/>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126"/>
      <c r="C87" s="126"/>
      <c r="D87" s="126"/>
      <c r="E87" s="126"/>
      <c r="F87" s="126"/>
      <c r="G87" s="126"/>
      <c r="H87" s="126"/>
    </row>
    <row r="88" spans="1:17" ht="15" customHeight="1" x14ac:dyDescent="0.25">
      <c r="B88" s="126"/>
      <c r="C88" s="243" t="s">
        <v>137</v>
      </c>
      <c r="D88" s="244"/>
      <c r="E88" s="243" t="s">
        <v>147</v>
      </c>
      <c r="F88" s="244"/>
      <c r="G88" s="243" t="s">
        <v>148</v>
      </c>
      <c r="H88" s="245"/>
      <c r="I88" s="244"/>
      <c r="J88" s="126"/>
    </row>
    <row r="89" spans="1:17" ht="15" customHeight="1" x14ac:dyDescent="0.25">
      <c r="B89" s="126"/>
      <c r="C89" s="279" t="s">
        <v>203</v>
      </c>
      <c r="D89" s="237"/>
      <c r="E89" s="263">
        <v>10</v>
      </c>
      <c r="F89" s="237"/>
      <c r="G89" s="263">
        <v>20</v>
      </c>
      <c r="H89" s="236"/>
      <c r="I89" s="237"/>
      <c r="J89" s="126"/>
    </row>
    <row r="90" spans="1:17" ht="15" customHeight="1" x14ac:dyDescent="0.25">
      <c r="B90" s="126"/>
      <c r="C90" s="278" t="s">
        <v>204</v>
      </c>
      <c r="D90" s="233"/>
      <c r="E90" s="261">
        <v>20</v>
      </c>
      <c r="F90" s="233"/>
      <c r="G90" s="261">
        <v>30</v>
      </c>
      <c r="H90" s="234"/>
      <c r="I90" s="233"/>
      <c r="J90" s="126"/>
    </row>
    <row r="91" spans="1:17" ht="15" customHeight="1" x14ac:dyDescent="0.25">
      <c r="B91" s="126"/>
      <c r="C91" s="279" t="s">
        <v>205</v>
      </c>
      <c r="D91" s="237"/>
      <c r="E91" s="263">
        <v>10</v>
      </c>
      <c r="F91" s="237"/>
      <c r="G91" s="263">
        <v>20</v>
      </c>
      <c r="H91" s="236"/>
      <c r="I91" s="237"/>
      <c r="J91" s="126"/>
    </row>
    <row r="92" spans="1:17" ht="15" customHeight="1" x14ac:dyDescent="0.25">
      <c r="B92" s="126"/>
      <c r="C92" s="278" t="s">
        <v>206</v>
      </c>
      <c r="D92" s="233"/>
      <c r="E92" s="261">
        <v>40</v>
      </c>
      <c r="F92" s="233"/>
      <c r="G92" s="261">
        <v>60</v>
      </c>
      <c r="H92" s="234"/>
      <c r="I92" s="233"/>
      <c r="J92" s="126"/>
    </row>
    <row r="93" spans="1:17" ht="15" customHeight="1" x14ac:dyDescent="0.25">
      <c r="B93" s="126"/>
      <c r="C93" s="279" t="s">
        <v>207</v>
      </c>
      <c r="D93" s="237"/>
      <c r="E93" s="263">
        <v>10</v>
      </c>
      <c r="F93" s="237"/>
      <c r="G93" s="263">
        <v>10</v>
      </c>
      <c r="H93" s="236"/>
      <c r="I93" s="237"/>
      <c r="J93" s="126"/>
    </row>
    <row r="94" spans="1:17" ht="15" customHeight="1" x14ac:dyDescent="0.25">
      <c r="B94" s="126"/>
      <c r="C94" s="278" t="s">
        <v>208</v>
      </c>
      <c r="D94" s="233"/>
      <c r="E94" s="261">
        <v>10</v>
      </c>
      <c r="F94" s="233"/>
      <c r="G94" s="261">
        <v>10</v>
      </c>
      <c r="H94" s="234"/>
      <c r="I94" s="233"/>
      <c r="J94" s="126"/>
      <c r="O94" s="67"/>
      <c r="P94" s="68"/>
      <c r="Q94" s="67"/>
    </row>
    <row r="95" spans="1:17" ht="15" customHeight="1" x14ac:dyDescent="0.25">
      <c r="B95" s="126"/>
      <c r="C95" s="263"/>
      <c r="D95" s="237"/>
      <c r="E95" s="263"/>
      <c r="F95" s="237"/>
      <c r="G95" s="263"/>
      <c r="H95" s="236"/>
      <c r="I95" s="237"/>
      <c r="J95" s="126"/>
    </row>
    <row r="96" spans="1:17" ht="15" customHeight="1" x14ac:dyDescent="0.25">
      <c r="B96" s="126"/>
      <c r="C96" s="261"/>
      <c r="D96" s="233"/>
      <c r="E96" s="261"/>
      <c r="F96" s="233"/>
      <c r="G96" s="261"/>
      <c r="H96" s="234"/>
      <c r="I96" s="233"/>
      <c r="J96" s="126"/>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21505" r:id="rId3" name="Label 1">
              <controlPr defaultSize="0" autoFill="0" autoLine="0" autoPict="0">
                <anchor moveWithCells="1" sizeWithCells="1">
                  <from>
                    <xdr:col>3</xdr:col>
                    <xdr:colOff>142875</xdr:colOff>
                    <xdr:row>15</xdr:row>
                    <xdr:rowOff>123825</xdr:rowOff>
                  </from>
                  <to>
                    <xdr:col>3</xdr:col>
                    <xdr:colOff>390525</xdr:colOff>
                    <xdr:row>17</xdr:row>
                    <xdr:rowOff>0</xdr:rowOff>
                  </to>
                </anchor>
              </controlPr>
            </control>
          </mc:Choice>
        </mc:AlternateContent>
        <mc:AlternateContent xmlns:mc="http://schemas.openxmlformats.org/markup-compatibility/2006">
          <mc:Choice Requires="x14">
            <control shapeId="21506" r:id="rId4" name="Label 2">
              <controlPr defaultSize="0" autoFill="0" autoLine="0" autoPict="0">
                <anchor moveWithCells="1" sizeWithCells="1">
                  <from>
                    <xdr:col>6</xdr:col>
                    <xdr:colOff>152400</xdr:colOff>
                    <xdr:row>15</xdr:row>
                    <xdr:rowOff>85725</xdr:rowOff>
                  </from>
                  <to>
                    <xdr:col>6</xdr:col>
                    <xdr:colOff>409575</xdr:colOff>
                    <xdr:row>16</xdr:row>
                    <xdr:rowOff>142875</xdr:rowOff>
                  </to>
                </anchor>
              </controlPr>
            </control>
          </mc:Choice>
        </mc:AlternateContent>
        <mc:AlternateContent xmlns:mc="http://schemas.openxmlformats.org/markup-compatibility/2006">
          <mc:Choice Requires="x14">
            <control shapeId="21507" r:id="rId5" name="Label 3">
              <controlPr defaultSize="0" autoFill="0" autoLine="0" autoPict="0">
                <anchor moveWithCells="1" sizeWithCells="1">
                  <from>
                    <xdr:col>6</xdr:col>
                    <xdr:colOff>152400</xdr:colOff>
                    <xdr:row>17</xdr:row>
                    <xdr:rowOff>85725</xdr:rowOff>
                  </from>
                  <to>
                    <xdr:col>6</xdr:col>
                    <xdr:colOff>409575</xdr:colOff>
                    <xdr:row>18</xdr:row>
                    <xdr:rowOff>142875</xdr:rowOff>
                  </to>
                </anchor>
              </controlPr>
            </control>
          </mc:Choice>
        </mc:AlternateContent>
        <mc:AlternateContent xmlns:mc="http://schemas.openxmlformats.org/markup-compatibility/2006">
          <mc:Choice Requires="x14">
            <control shapeId="21508" r:id="rId6" name="Label 4">
              <controlPr defaultSize="0" autoFill="0" autoLine="0" autoPict="0">
                <anchor moveWithCells="1" sizeWithCells="1">
                  <from>
                    <xdr:col>6</xdr:col>
                    <xdr:colOff>142875</xdr:colOff>
                    <xdr:row>19</xdr:row>
                    <xdr:rowOff>104775</xdr:rowOff>
                  </from>
                  <to>
                    <xdr:col>6</xdr:col>
                    <xdr:colOff>390525</xdr:colOff>
                    <xdr:row>20</xdr:row>
                    <xdr:rowOff>152400</xdr:rowOff>
                  </to>
                </anchor>
              </controlPr>
            </control>
          </mc:Choice>
        </mc:AlternateContent>
        <mc:AlternateContent xmlns:mc="http://schemas.openxmlformats.org/markup-compatibility/2006">
          <mc:Choice Requires="x14">
            <control shapeId="21509" r:id="rId7" name="Label 5">
              <controlPr defaultSize="0" autoFill="0" autoLine="0" autoPict="0">
                <anchor moveWithCells="1" sizeWithCells="1">
                  <from>
                    <xdr:col>3</xdr:col>
                    <xdr:colOff>123825</xdr:colOff>
                    <xdr:row>17</xdr:row>
                    <xdr:rowOff>114300</xdr:rowOff>
                  </from>
                  <to>
                    <xdr:col>3</xdr:col>
                    <xdr:colOff>381000</xdr:colOff>
                    <xdr:row>18</xdr:row>
                    <xdr:rowOff>161925</xdr:rowOff>
                  </to>
                </anchor>
              </controlPr>
            </control>
          </mc:Choice>
        </mc:AlternateContent>
        <mc:AlternateContent xmlns:mc="http://schemas.openxmlformats.org/markup-compatibility/2006">
          <mc:Choice Requires="x14">
            <control shapeId="21510" r:id="rId8" name="Label 6">
              <controlPr defaultSize="0" autoFill="0" autoLine="0" autoPict="0">
                <anchor moveWithCells="1" sizeWithCells="1">
                  <from>
                    <xdr:col>3</xdr:col>
                    <xdr:colOff>114300</xdr:colOff>
                    <xdr:row>19</xdr:row>
                    <xdr:rowOff>76200</xdr:rowOff>
                  </from>
                  <to>
                    <xdr:col>3</xdr:col>
                    <xdr:colOff>371475</xdr:colOff>
                    <xdr:row>20</xdr:row>
                    <xdr:rowOff>123825</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3</xdr:col>
                    <xdr:colOff>0</xdr:colOff>
                    <xdr:row>12</xdr:row>
                    <xdr:rowOff>9525</xdr:rowOff>
                  </from>
                  <to>
                    <xdr:col>3</xdr:col>
                    <xdr:colOff>485775</xdr:colOff>
                    <xdr:row>13</xdr:row>
                    <xdr:rowOff>28575</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3</xdr:col>
                    <xdr:colOff>600075</xdr:colOff>
                    <xdr:row>12</xdr:row>
                    <xdr:rowOff>9525</xdr:rowOff>
                  </from>
                  <to>
                    <xdr:col>3</xdr:col>
                    <xdr:colOff>1095375</xdr:colOff>
                    <xdr:row>13</xdr:row>
                    <xdr:rowOff>28575</xdr:rowOff>
                  </to>
                </anchor>
              </controlPr>
            </control>
          </mc:Choice>
        </mc:AlternateContent>
        <mc:AlternateContent xmlns:mc="http://schemas.openxmlformats.org/markup-compatibility/2006">
          <mc:Choice Requires="x14">
            <control shapeId="21513" r:id="rId11" name="Check Box 9">
              <controlPr defaultSize="0" autoFill="0" autoLine="0" autoPict="0">
                <anchor moveWithCells="1">
                  <from>
                    <xdr:col>3</xdr:col>
                    <xdr:colOff>1190625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1514" r:id="rId12" name="Check Box 10">
              <controlPr defaultSize="0" autoFill="0" autoLine="0" autoPict="0">
                <anchor moveWithCells="1">
                  <from>
                    <xdr:col>4</xdr:col>
                    <xdr:colOff>161925</xdr:colOff>
                    <xdr:row>12</xdr:row>
                    <xdr:rowOff>9525</xdr:rowOff>
                  </from>
                  <to>
                    <xdr:col>4</xdr:col>
                    <xdr:colOff>657225</xdr:colOff>
                    <xdr:row>13</xdr:row>
                    <xdr:rowOff>28575</xdr:rowOff>
                  </to>
                </anchor>
              </controlPr>
            </control>
          </mc:Choice>
        </mc:AlternateContent>
        <mc:AlternateContent xmlns:mc="http://schemas.openxmlformats.org/markup-compatibility/2006">
          <mc:Choice Requires="x14">
            <control shapeId="21515" r:id="rId13" name="Check Box 11">
              <controlPr defaultSize="0" autoFill="0" autoLine="0" autoPict="0">
                <anchor moveWithCells="1">
                  <from>
                    <xdr:col>4</xdr:col>
                    <xdr:colOff>733425</xdr:colOff>
                    <xdr:row>12</xdr:row>
                    <xdr:rowOff>9525</xdr:rowOff>
                  </from>
                  <to>
                    <xdr:col>4</xdr:col>
                    <xdr:colOff>1228725</xdr:colOff>
                    <xdr:row>13</xdr:row>
                    <xdr:rowOff>28575</xdr:rowOff>
                  </to>
                </anchor>
              </controlPr>
            </control>
          </mc:Choice>
        </mc:AlternateContent>
        <mc:AlternateContent xmlns:mc="http://schemas.openxmlformats.org/markup-compatibility/2006">
          <mc:Choice Requires="x14">
            <control shapeId="21516" r:id="rId14" name="Check Box 12">
              <controlPr defaultSize="0" autoFill="0" autoLine="0" autoPict="0">
                <anchor moveWithCells="1">
                  <from>
                    <xdr:col>6</xdr:col>
                    <xdr:colOff>47625</xdr:colOff>
                    <xdr:row>12</xdr:row>
                    <xdr:rowOff>9525</xdr:rowOff>
                  </from>
                  <to>
                    <xdr:col>6</xdr:col>
                    <xdr:colOff>542925</xdr:colOff>
                    <xdr:row>13</xdr:row>
                    <xdr:rowOff>28575</xdr:rowOff>
                  </to>
                </anchor>
              </controlPr>
            </control>
          </mc:Choice>
        </mc:AlternateContent>
        <mc:AlternateContent xmlns:mc="http://schemas.openxmlformats.org/markup-compatibility/2006">
          <mc:Choice Requires="x14">
            <control shapeId="21518" r:id="rId15" name="Label 14">
              <controlPr defaultSize="0" autoFill="0" autoLine="0" autoPict="0">
                <anchor moveWithCells="1" sizeWithCells="1">
                  <from>
                    <xdr:col>3</xdr:col>
                    <xdr:colOff>142875</xdr:colOff>
                    <xdr:row>15</xdr:row>
                    <xdr:rowOff>123825</xdr:rowOff>
                  </from>
                  <to>
                    <xdr:col>3</xdr:col>
                    <xdr:colOff>390525</xdr:colOff>
                    <xdr:row>17</xdr:row>
                    <xdr:rowOff>0</xdr:rowOff>
                  </to>
                </anchor>
              </controlPr>
            </control>
          </mc:Choice>
        </mc:AlternateContent>
        <mc:AlternateContent xmlns:mc="http://schemas.openxmlformats.org/markup-compatibility/2006">
          <mc:Choice Requires="x14">
            <control shapeId="21519" r:id="rId16" name="Label 15">
              <controlPr defaultSize="0" autoFill="0" autoLine="0" autoPict="0">
                <anchor moveWithCells="1" sizeWithCells="1">
                  <from>
                    <xdr:col>6</xdr:col>
                    <xdr:colOff>152400</xdr:colOff>
                    <xdr:row>15</xdr:row>
                    <xdr:rowOff>85725</xdr:rowOff>
                  </from>
                  <to>
                    <xdr:col>6</xdr:col>
                    <xdr:colOff>409575</xdr:colOff>
                    <xdr:row>16</xdr:row>
                    <xdr:rowOff>142875</xdr:rowOff>
                  </to>
                </anchor>
              </controlPr>
            </control>
          </mc:Choice>
        </mc:AlternateContent>
        <mc:AlternateContent xmlns:mc="http://schemas.openxmlformats.org/markup-compatibility/2006">
          <mc:Choice Requires="x14">
            <control shapeId="21520" r:id="rId17" name="Label 16">
              <controlPr defaultSize="0" autoFill="0" autoLine="0" autoPict="0">
                <anchor moveWithCells="1" sizeWithCells="1">
                  <from>
                    <xdr:col>6</xdr:col>
                    <xdr:colOff>152400</xdr:colOff>
                    <xdr:row>17</xdr:row>
                    <xdr:rowOff>85725</xdr:rowOff>
                  </from>
                  <to>
                    <xdr:col>6</xdr:col>
                    <xdr:colOff>409575</xdr:colOff>
                    <xdr:row>18</xdr:row>
                    <xdr:rowOff>142875</xdr:rowOff>
                  </to>
                </anchor>
              </controlPr>
            </control>
          </mc:Choice>
        </mc:AlternateContent>
        <mc:AlternateContent xmlns:mc="http://schemas.openxmlformats.org/markup-compatibility/2006">
          <mc:Choice Requires="x14">
            <control shapeId="21521" r:id="rId18" name="Label 17">
              <controlPr defaultSize="0" autoFill="0" autoLine="0" autoPict="0">
                <anchor moveWithCells="1" sizeWithCells="1">
                  <from>
                    <xdr:col>6</xdr:col>
                    <xdr:colOff>142875</xdr:colOff>
                    <xdr:row>19</xdr:row>
                    <xdr:rowOff>104775</xdr:rowOff>
                  </from>
                  <to>
                    <xdr:col>6</xdr:col>
                    <xdr:colOff>390525</xdr:colOff>
                    <xdr:row>20</xdr:row>
                    <xdr:rowOff>152400</xdr:rowOff>
                  </to>
                </anchor>
              </controlPr>
            </control>
          </mc:Choice>
        </mc:AlternateContent>
        <mc:AlternateContent xmlns:mc="http://schemas.openxmlformats.org/markup-compatibility/2006">
          <mc:Choice Requires="x14">
            <control shapeId="21522" r:id="rId19" name="Label 18">
              <controlPr defaultSize="0" autoFill="0" autoLine="0" autoPict="0">
                <anchor moveWithCells="1" sizeWithCells="1">
                  <from>
                    <xdr:col>3</xdr:col>
                    <xdr:colOff>123825</xdr:colOff>
                    <xdr:row>17</xdr:row>
                    <xdr:rowOff>114300</xdr:rowOff>
                  </from>
                  <to>
                    <xdr:col>3</xdr:col>
                    <xdr:colOff>381000</xdr:colOff>
                    <xdr:row>18</xdr:row>
                    <xdr:rowOff>161925</xdr:rowOff>
                  </to>
                </anchor>
              </controlPr>
            </control>
          </mc:Choice>
        </mc:AlternateContent>
        <mc:AlternateContent xmlns:mc="http://schemas.openxmlformats.org/markup-compatibility/2006">
          <mc:Choice Requires="x14">
            <control shapeId="21523" r:id="rId20" name="Label 19">
              <controlPr defaultSize="0" autoFill="0" autoLine="0" autoPict="0">
                <anchor moveWithCells="1" sizeWithCells="1">
                  <from>
                    <xdr:col>3</xdr:col>
                    <xdr:colOff>114300</xdr:colOff>
                    <xdr:row>19</xdr:row>
                    <xdr:rowOff>76200</xdr:rowOff>
                  </from>
                  <to>
                    <xdr:col>3</xdr:col>
                    <xdr:colOff>371475</xdr:colOff>
                    <xdr:row>20</xdr:row>
                    <xdr:rowOff>123825</xdr:rowOff>
                  </to>
                </anchor>
              </controlPr>
            </control>
          </mc:Choice>
        </mc:AlternateContent>
        <mc:AlternateContent xmlns:mc="http://schemas.openxmlformats.org/markup-compatibility/2006">
          <mc:Choice Requires="x14">
            <control shapeId="21524" r:id="rId21" name="Check Box 20">
              <controlPr defaultSize="0" autoFill="0" autoLine="0" autoPict="0">
                <anchor moveWithCells="1">
                  <from>
                    <xdr:col>3</xdr:col>
                    <xdr:colOff>0</xdr:colOff>
                    <xdr:row>12</xdr:row>
                    <xdr:rowOff>9525</xdr:rowOff>
                  </from>
                  <to>
                    <xdr:col>3</xdr:col>
                    <xdr:colOff>485775</xdr:colOff>
                    <xdr:row>13</xdr:row>
                    <xdr:rowOff>28575</xdr:rowOff>
                  </to>
                </anchor>
              </controlPr>
            </control>
          </mc:Choice>
        </mc:AlternateContent>
        <mc:AlternateContent xmlns:mc="http://schemas.openxmlformats.org/markup-compatibility/2006">
          <mc:Choice Requires="x14">
            <control shapeId="21525" r:id="rId22" name="Check Box 21">
              <controlPr defaultSize="0" autoFill="0" autoLine="0" autoPict="0">
                <anchor moveWithCells="1">
                  <from>
                    <xdr:col>3</xdr:col>
                    <xdr:colOff>600075</xdr:colOff>
                    <xdr:row>12</xdr:row>
                    <xdr:rowOff>9525</xdr:rowOff>
                  </from>
                  <to>
                    <xdr:col>3</xdr:col>
                    <xdr:colOff>1095375</xdr:colOff>
                    <xdr:row>13</xdr:row>
                    <xdr:rowOff>28575</xdr:rowOff>
                  </to>
                </anchor>
              </controlPr>
            </control>
          </mc:Choice>
        </mc:AlternateContent>
        <mc:AlternateContent xmlns:mc="http://schemas.openxmlformats.org/markup-compatibility/2006">
          <mc:Choice Requires="x14">
            <control shapeId="21526" r:id="rId23" name="Check Box 22">
              <controlPr defaultSize="0" autoFill="0" autoLine="0" autoPict="0">
                <anchor moveWithCells="1">
                  <from>
                    <xdr:col>3</xdr:col>
                    <xdr:colOff>1190625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1527" r:id="rId24" name="Check Box 23">
              <controlPr defaultSize="0" autoFill="0" autoLine="0" autoPict="0">
                <anchor moveWithCells="1">
                  <from>
                    <xdr:col>4</xdr:col>
                    <xdr:colOff>161925</xdr:colOff>
                    <xdr:row>12</xdr:row>
                    <xdr:rowOff>9525</xdr:rowOff>
                  </from>
                  <to>
                    <xdr:col>4</xdr:col>
                    <xdr:colOff>657225</xdr:colOff>
                    <xdr:row>13</xdr:row>
                    <xdr:rowOff>28575</xdr:rowOff>
                  </to>
                </anchor>
              </controlPr>
            </control>
          </mc:Choice>
        </mc:AlternateContent>
        <mc:AlternateContent xmlns:mc="http://schemas.openxmlformats.org/markup-compatibility/2006">
          <mc:Choice Requires="x14">
            <control shapeId="21528" r:id="rId25" name="Check Box 24">
              <controlPr defaultSize="0" autoFill="0" autoLine="0" autoPict="0">
                <anchor moveWithCells="1">
                  <from>
                    <xdr:col>4</xdr:col>
                    <xdr:colOff>733425</xdr:colOff>
                    <xdr:row>12</xdr:row>
                    <xdr:rowOff>9525</xdr:rowOff>
                  </from>
                  <to>
                    <xdr:col>4</xdr:col>
                    <xdr:colOff>1228725</xdr:colOff>
                    <xdr:row>13</xdr:row>
                    <xdr:rowOff>28575</xdr:rowOff>
                  </to>
                </anchor>
              </controlPr>
            </control>
          </mc:Choice>
        </mc:AlternateContent>
        <mc:AlternateContent xmlns:mc="http://schemas.openxmlformats.org/markup-compatibility/2006">
          <mc:Choice Requires="x14">
            <control shapeId="21529" r:id="rId26" name="Check Box 25">
              <controlPr defaultSize="0" autoFill="0" autoLine="0" autoPict="0">
                <anchor moveWithCells="1">
                  <from>
                    <xdr:col>6</xdr:col>
                    <xdr:colOff>47625</xdr:colOff>
                    <xdr:row>12</xdr:row>
                    <xdr:rowOff>9525</xdr:rowOff>
                  </from>
                  <to>
                    <xdr:col>6</xdr:col>
                    <xdr:colOff>542925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zoomScale="200" zoomScaleNormal="200" zoomScalePageLayoutView="200" workbookViewId="0">
      <selection activeCell="C20" sqref="C20"/>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7" ht="23.25" customHeight="1" x14ac:dyDescent="0.25">
      <c r="A1" s="240" t="s">
        <v>116</v>
      </c>
      <c r="B1" s="240"/>
      <c r="C1" s="240"/>
      <c r="D1" s="240"/>
      <c r="E1" s="240"/>
      <c r="F1" s="240"/>
      <c r="G1" s="240"/>
      <c r="H1" s="240"/>
      <c r="I1" s="240"/>
      <c r="J1" s="240"/>
    </row>
    <row r="2" spans="1:17" x14ac:dyDescent="0.25">
      <c r="A2" s="123"/>
      <c r="B2" s="43"/>
      <c r="C2" s="43"/>
      <c r="D2" s="43"/>
      <c r="E2" s="43"/>
      <c r="F2" s="43"/>
      <c r="G2" s="43"/>
      <c r="H2" s="43"/>
      <c r="I2" s="43"/>
      <c r="J2" s="43"/>
      <c r="K2" s="123"/>
      <c r="L2" s="123"/>
      <c r="M2" s="123"/>
      <c r="N2" s="123"/>
      <c r="O2" s="123"/>
      <c r="P2" s="123"/>
      <c r="Q2" s="123"/>
    </row>
    <row r="3" spans="1:17" x14ac:dyDescent="0.25">
      <c r="A3" s="123"/>
      <c r="B3" s="44" t="s">
        <v>117</v>
      </c>
      <c r="C3" s="124" t="s">
        <v>279</v>
      </c>
      <c r="D3" s="72" t="s">
        <v>118</v>
      </c>
      <c r="E3" s="284" t="s">
        <v>280</v>
      </c>
      <c r="F3" s="284"/>
      <c r="G3" s="284"/>
      <c r="H3" s="284"/>
      <c r="I3" s="284"/>
      <c r="J3" s="284"/>
      <c r="K3" s="123"/>
      <c r="L3" s="123"/>
      <c r="M3" s="123"/>
      <c r="N3" s="123"/>
      <c r="O3" s="123"/>
      <c r="P3" s="125" t="s">
        <v>123</v>
      </c>
      <c r="Q3" s="123"/>
    </row>
    <row r="4" spans="1:17" x14ac:dyDescent="0.25">
      <c r="A4" s="123"/>
      <c r="B4" s="43"/>
      <c r="C4" s="123"/>
      <c r="D4" s="43"/>
      <c r="E4" s="284"/>
      <c r="F4" s="284"/>
      <c r="G4" s="284"/>
      <c r="H4" s="284"/>
      <c r="I4" s="284"/>
      <c r="J4" s="284"/>
      <c r="K4" s="123"/>
      <c r="L4" s="123"/>
      <c r="M4" s="123"/>
      <c r="N4" s="123"/>
      <c r="O4" s="123"/>
      <c r="P4" s="125" t="s">
        <v>124</v>
      </c>
      <c r="Q4" s="125"/>
    </row>
    <row r="5" spans="1:17" x14ac:dyDescent="0.25">
      <c r="B5" s="43"/>
      <c r="C5" s="49"/>
      <c r="D5" s="43"/>
      <c r="E5" s="43"/>
      <c r="F5" s="43"/>
      <c r="G5" s="43"/>
      <c r="H5" s="43"/>
      <c r="I5" s="43"/>
      <c r="J5" s="43"/>
      <c r="P5" s="66" t="s">
        <v>125</v>
      </c>
    </row>
    <row r="6" spans="1:17" x14ac:dyDescent="0.25">
      <c r="A6" s="73"/>
      <c r="B6" s="44" t="s">
        <v>134</v>
      </c>
      <c r="C6" s="49"/>
      <c r="D6" s="50" t="s">
        <v>122</v>
      </c>
      <c r="E6" s="43"/>
      <c r="F6" s="43"/>
      <c r="G6" s="43"/>
      <c r="H6" s="43"/>
      <c r="I6" s="43"/>
      <c r="J6" s="43"/>
      <c r="P6" s="66" t="s">
        <v>14</v>
      </c>
    </row>
    <row r="7" spans="1:17" ht="15.75" x14ac:dyDescent="0.25">
      <c r="B7" s="43" t="s">
        <v>119</v>
      </c>
      <c r="C7" s="255" t="s">
        <v>286</v>
      </c>
      <c r="D7" s="255"/>
      <c r="E7" s="255"/>
      <c r="F7" s="255"/>
      <c r="G7" s="255"/>
      <c r="H7" s="255"/>
      <c r="I7" s="255"/>
      <c r="J7" s="255"/>
      <c r="P7" s="66" t="s">
        <v>15</v>
      </c>
    </row>
    <row r="8" spans="1:17" ht="15.75" x14ac:dyDescent="0.25">
      <c r="B8" s="43" t="s">
        <v>120</v>
      </c>
      <c r="C8" s="255" t="s">
        <v>287</v>
      </c>
      <c r="D8" s="255"/>
      <c r="E8" s="255"/>
      <c r="F8" s="255"/>
      <c r="G8" s="255"/>
      <c r="H8" s="255"/>
      <c r="I8" s="255"/>
      <c r="J8" s="255"/>
      <c r="M8" s="15"/>
      <c r="N8" s="15"/>
      <c r="O8" s="15"/>
      <c r="P8" s="66" t="s">
        <v>126</v>
      </c>
    </row>
    <row r="9" spans="1:17" ht="15.75" x14ac:dyDescent="0.25">
      <c r="B9" s="43" t="s">
        <v>121</v>
      </c>
      <c r="C9" s="255" t="s">
        <v>288</v>
      </c>
      <c r="D9" s="255"/>
      <c r="E9" s="255"/>
      <c r="F9" s="255"/>
      <c r="G9" s="255"/>
      <c r="H9" s="255"/>
      <c r="I9" s="255"/>
      <c r="J9" s="255"/>
      <c r="M9" s="55"/>
      <c r="N9" s="15"/>
      <c r="O9" s="15"/>
      <c r="P9" s="15"/>
    </row>
    <row r="10" spans="1:17" x14ac:dyDescent="0.25">
      <c r="B10" s="43"/>
      <c r="C10" s="45"/>
      <c r="D10" s="45"/>
      <c r="E10" s="45"/>
      <c r="F10" s="45"/>
      <c r="G10" s="45"/>
      <c r="H10" s="45"/>
      <c r="I10" s="45"/>
      <c r="J10" s="45"/>
      <c r="M10" s="15"/>
      <c r="N10" s="15"/>
      <c r="O10" s="15"/>
      <c r="P10" s="15"/>
    </row>
    <row r="11" spans="1:17" ht="15" customHeight="1" x14ac:dyDescent="0.25">
      <c r="B11" s="256" t="s">
        <v>127</v>
      </c>
      <c r="C11" s="256"/>
      <c r="D11" s="256"/>
      <c r="E11" s="56">
        <v>6</v>
      </c>
      <c r="G11" s="57" t="s">
        <v>142</v>
      </c>
      <c r="H11" s="280" t="s">
        <v>181</v>
      </c>
      <c r="I11" s="254"/>
      <c r="J11" s="254"/>
      <c r="M11" s="15"/>
      <c r="N11" s="15"/>
      <c r="O11" s="15"/>
      <c r="P11" s="15"/>
    </row>
    <row r="12" spans="1:17" ht="15.75" customHeight="1" x14ac:dyDescent="0.25">
      <c r="B12" s="69" t="s">
        <v>143</v>
      </c>
      <c r="C12" s="43"/>
      <c r="D12" s="43"/>
      <c r="E12" s="43"/>
      <c r="F12" s="43"/>
      <c r="G12" s="242" t="s">
        <v>144</v>
      </c>
      <c r="H12" s="242"/>
      <c r="I12" s="242"/>
      <c r="J12" s="242"/>
      <c r="M12" s="16"/>
      <c r="N12" s="15"/>
      <c r="O12" s="15"/>
      <c r="P12" s="15"/>
    </row>
    <row r="13" spans="1:17" ht="15" customHeight="1" x14ac:dyDescent="0.25">
      <c r="B13" s="64" t="s">
        <v>138</v>
      </c>
      <c r="C13" s="43"/>
      <c r="I13" s="46"/>
      <c r="M13" s="16"/>
      <c r="N13" s="15"/>
      <c r="O13" s="15"/>
      <c r="P13" s="15"/>
    </row>
    <row r="14" spans="1:17" ht="15" customHeight="1" x14ac:dyDescent="0.25">
      <c r="B14" s="64"/>
      <c r="C14" s="43"/>
      <c r="I14" s="46"/>
      <c r="M14" s="16"/>
      <c r="N14" s="15"/>
      <c r="O14" s="15"/>
      <c r="P14" s="15"/>
    </row>
    <row r="15" spans="1:17" ht="15" customHeight="1" x14ac:dyDescent="0.25">
      <c r="B15" s="241" t="s">
        <v>139</v>
      </c>
      <c r="C15" s="47"/>
      <c r="D15" s="63" t="s">
        <v>140</v>
      </c>
      <c r="E15" s="46"/>
      <c r="F15" s="46"/>
      <c r="G15" s="62" t="s">
        <v>141</v>
      </c>
      <c r="H15" s="46"/>
      <c r="J15" s="47"/>
      <c r="L15" s="2"/>
      <c r="M15" s="16"/>
      <c r="N15" s="51"/>
      <c r="O15" s="16"/>
      <c r="P15" s="15"/>
    </row>
    <row r="16" spans="1:17"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v>6</v>
      </c>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723</v>
      </c>
      <c r="C26" s="212"/>
      <c r="D26" s="212"/>
      <c r="E26" s="212"/>
      <c r="F26" s="212"/>
      <c r="G26" s="212"/>
      <c r="H26" s="212"/>
      <c r="I26" s="212"/>
      <c r="J26" s="212"/>
      <c r="L26" s="79"/>
      <c r="N26" s="79"/>
    </row>
    <row r="27" spans="1:16" s="75" customFormat="1" x14ac:dyDescent="0.25">
      <c r="A27">
        <v>2</v>
      </c>
      <c r="B27" s="211" t="s">
        <v>724</v>
      </c>
      <c r="C27" s="212"/>
      <c r="D27" s="212"/>
      <c r="E27" s="212"/>
      <c r="F27" s="212"/>
      <c r="G27" s="212"/>
      <c r="H27" s="212"/>
      <c r="I27" s="212"/>
      <c r="J27" s="212"/>
      <c r="L27" s="79"/>
      <c r="N27" s="79"/>
    </row>
    <row r="28" spans="1:16" s="75" customFormat="1" x14ac:dyDescent="0.25">
      <c r="A28">
        <v>3</v>
      </c>
      <c r="B28" s="211" t="s">
        <v>725</v>
      </c>
      <c r="C28" s="212"/>
      <c r="D28" s="212"/>
      <c r="E28" s="212"/>
      <c r="F28" s="212"/>
      <c r="G28" s="212"/>
      <c r="H28" s="212"/>
      <c r="I28" s="212"/>
      <c r="J28" s="212"/>
      <c r="L28" s="79"/>
      <c r="N28" s="79"/>
    </row>
    <row r="29" spans="1:16" s="75" customFormat="1" x14ac:dyDescent="0.25">
      <c r="A29">
        <v>4</v>
      </c>
      <c r="B29" s="264"/>
      <c r="C29" s="264"/>
      <c r="D29" s="264"/>
      <c r="E29" s="264"/>
      <c r="F29" s="264"/>
      <c r="G29" s="264"/>
      <c r="H29" s="264"/>
      <c r="I29" s="264"/>
      <c r="J29" s="264"/>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04.1" customHeight="1" x14ac:dyDescent="0.25">
      <c r="B38" s="257" t="s">
        <v>182</v>
      </c>
      <c r="C38" s="257"/>
      <c r="D38" s="257"/>
      <c r="E38" s="257"/>
      <c r="F38" s="257"/>
      <c r="G38" s="257"/>
      <c r="H38" s="257"/>
      <c r="I38" s="257"/>
      <c r="J38" s="257"/>
    </row>
    <row r="39" spans="1:14" x14ac:dyDescent="0.25">
      <c r="B39" s="48" t="s">
        <v>129</v>
      </c>
      <c r="C39" s="48"/>
      <c r="D39" s="48"/>
      <c r="E39" s="48"/>
      <c r="F39" s="48"/>
      <c r="G39" s="48"/>
      <c r="H39" s="48"/>
      <c r="I39" s="48"/>
      <c r="J39" s="48"/>
    </row>
    <row r="40" spans="1:14" ht="87.95" customHeight="1" x14ac:dyDescent="0.25">
      <c r="B40" s="257" t="s">
        <v>183</v>
      </c>
      <c r="C40" s="260"/>
      <c r="D40" s="260"/>
      <c r="E40" s="260"/>
      <c r="F40" s="260"/>
      <c r="G40" s="260"/>
      <c r="H40" s="260"/>
      <c r="I40" s="260"/>
      <c r="J40" s="260"/>
    </row>
    <row r="41" spans="1:14" x14ac:dyDescent="0.25">
      <c r="B41" s="48" t="s">
        <v>130</v>
      </c>
      <c r="C41" s="48"/>
      <c r="D41" s="48"/>
      <c r="E41" s="48"/>
      <c r="F41" s="48"/>
      <c r="G41" s="48"/>
      <c r="H41" s="48"/>
      <c r="I41" s="48"/>
      <c r="J41" s="48"/>
    </row>
    <row r="42" spans="1:14" ht="86.1" customHeight="1" x14ac:dyDescent="0.25">
      <c r="B42" s="257" t="s">
        <v>184</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11" t="s">
        <v>172</v>
      </c>
      <c r="C47" s="212"/>
      <c r="D47" s="212"/>
      <c r="E47" s="212"/>
      <c r="F47" s="212"/>
      <c r="G47" s="212"/>
      <c r="H47" s="212"/>
      <c r="I47" s="212"/>
      <c r="J47" s="212"/>
    </row>
    <row r="48" spans="1:14" x14ac:dyDescent="0.25">
      <c r="A48">
        <v>2</v>
      </c>
      <c r="B48" s="211" t="s">
        <v>173</v>
      </c>
      <c r="C48" s="212"/>
      <c r="D48" s="212"/>
      <c r="E48" s="212"/>
      <c r="F48" s="212"/>
      <c r="G48" s="212"/>
      <c r="H48" s="212"/>
      <c r="I48" s="212"/>
      <c r="J48" s="212"/>
    </row>
    <row r="49" spans="1:10" x14ac:dyDescent="0.25">
      <c r="A49">
        <v>3</v>
      </c>
      <c r="B49" s="211" t="s">
        <v>174</v>
      </c>
      <c r="C49" s="212"/>
      <c r="D49" s="212"/>
      <c r="E49" s="212"/>
      <c r="F49" s="212"/>
      <c r="G49" s="212"/>
      <c r="H49" s="212"/>
      <c r="I49" s="212"/>
      <c r="J49" s="212"/>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1" t="s">
        <v>175</v>
      </c>
      <c r="C60" s="212"/>
      <c r="D60" s="212"/>
      <c r="E60" s="212"/>
      <c r="F60" s="212"/>
      <c r="G60" s="212"/>
      <c r="H60" s="212"/>
      <c r="I60" s="212"/>
      <c r="J60" s="212"/>
    </row>
    <row r="61" spans="1:10" x14ac:dyDescent="0.25">
      <c r="A61">
        <v>2</v>
      </c>
      <c r="B61" s="211" t="s">
        <v>176</v>
      </c>
      <c r="C61" s="212"/>
      <c r="D61" s="212"/>
      <c r="E61" s="212"/>
      <c r="F61" s="212"/>
      <c r="G61" s="212"/>
      <c r="H61" s="212"/>
      <c r="I61" s="212"/>
      <c r="J61" s="212"/>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80"/>
      <c r="C64" s="80"/>
      <c r="D64" s="80"/>
      <c r="E64" s="80"/>
      <c r="F64" s="80"/>
      <c r="H64" s="37"/>
      <c r="I64" s="37"/>
      <c r="J64" s="37"/>
    </row>
    <row r="65" spans="1:10" ht="15" customHeight="1" x14ac:dyDescent="0.25">
      <c r="B65" s="80"/>
      <c r="C65" s="247" t="s">
        <v>131</v>
      </c>
      <c r="D65" s="248"/>
      <c r="E65" s="54" t="s">
        <v>132</v>
      </c>
      <c r="F65" s="247" t="s">
        <v>133</v>
      </c>
      <c r="G65" s="248"/>
      <c r="H65" s="37"/>
      <c r="I65" s="37"/>
      <c r="J65" s="37"/>
    </row>
    <row r="66" spans="1:10" ht="15" customHeight="1" x14ac:dyDescent="0.25">
      <c r="B66" s="80"/>
      <c r="C66" s="279" t="s">
        <v>248</v>
      </c>
      <c r="D66" s="237"/>
      <c r="E66" s="81">
        <v>3</v>
      </c>
      <c r="F66" s="263">
        <v>100</v>
      </c>
      <c r="G66" s="237"/>
      <c r="H66" s="37"/>
      <c r="I66" s="37"/>
      <c r="J66" s="37"/>
    </row>
    <row r="67" spans="1:10" ht="15" customHeight="1" x14ac:dyDescent="0.25">
      <c r="B67" s="80"/>
      <c r="C67" s="278" t="s">
        <v>365</v>
      </c>
      <c r="D67" s="233"/>
      <c r="E67" s="82">
        <v>7</v>
      </c>
      <c r="F67" s="261">
        <v>100</v>
      </c>
      <c r="G67" s="233"/>
      <c r="H67" s="37"/>
      <c r="I67" s="37"/>
      <c r="J67" s="37"/>
    </row>
    <row r="68" spans="1:10" ht="15" customHeight="1" x14ac:dyDescent="0.25">
      <c r="B68" s="80"/>
      <c r="C68" s="279" t="s">
        <v>419</v>
      </c>
      <c r="D68" s="237"/>
      <c r="E68" s="81">
        <v>30</v>
      </c>
      <c r="F68" s="263">
        <v>33</v>
      </c>
      <c r="G68" s="237"/>
      <c r="H68" s="37"/>
      <c r="I68" s="37"/>
      <c r="J68" s="37"/>
    </row>
    <row r="69" spans="1:10" ht="15" customHeight="1" x14ac:dyDescent="0.25">
      <c r="B69" s="80"/>
      <c r="C69" s="278" t="s">
        <v>411</v>
      </c>
      <c r="D69" s="233"/>
      <c r="E69" s="82">
        <v>30</v>
      </c>
      <c r="F69" s="261">
        <v>33</v>
      </c>
      <c r="G69" s="233"/>
      <c r="H69" s="37"/>
      <c r="I69" s="37"/>
      <c r="J69" s="37"/>
    </row>
    <row r="70" spans="1:10" ht="15" customHeight="1" x14ac:dyDescent="0.25">
      <c r="B70" s="80"/>
      <c r="C70" s="279" t="s">
        <v>397</v>
      </c>
      <c r="D70" s="237"/>
      <c r="E70" s="81">
        <v>50</v>
      </c>
      <c r="F70" s="263">
        <v>50</v>
      </c>
      <c r="G70" s="237"/>
      <c r="H70" s="37"/>
      <c r="I70" s="37"/>
      <c r="J70" s="37"/>
    </row>
    <row r="71" spans="1:10" ht="15" customHeight="1" x14ac:dyDescent="0.25">
      <c r="B71" s="80"/>
      <c r="C71" s="278" t="s">
        <v>398</v>
      </c>
      <c r="D71" s="233"/>
      <c r="E71" s="82">
        <v>30</v>
      </c>
      <c r="F71" s="261">
        <v>33</v>
      </c>
      <c r="G71" s="233"/>
      <c r="H71" s="37"/>
      <c r="I71" s="37"/>
      <c r="J71" s="37"/>
    </row>
    <row r="72" spans="1:10" ht="15" customHeight="1" x14ac:dyDescent="0.25">
      <c r="B72" s="80"/>
      <c r="C72" s="263"/>
      <c r="D72" s="237"/>
      <c r="E72" s="52"/>
      <c r="F72" s="263"/>
      <c r="G72" s="237"/>
      <c r="H72" s="37"/>
      <c r="I72" s="37"/>
      <c r="J72" s="37"/>
    </row>
    <row r="73" spans="1:10" ht="15" customHeight="1" x14ac:dyDescent="0.25">
      <c r="B73" s="80"/>
      <c r="C73" s="261"/>
      <c r="D73" s="233"/>
      <c r="E73" s="53"/>
      <c r="F73" s="261"/>
      <c r="G73" s="233"/>
      <c r="H73" s="37"/>
      <c r="I73" s="37"/>
      <c r="J73" s="37"/>
    </row>
    <row r="74" spans="1:10" ht="15" customHeight="1" x14ac:dyDescent="0.25">
      <c r="B74" s="80"/>
      <c r="C74" s="80"/>
      <c r="D74" s="80"/>
      <c r="E74" s="80"/>
      <c r="F74" s="80"/>
      <c r="H74" s="37"/>
      <c r="I74" s="37"/>
      <c r="J74" s="37"/>
    </row>
    <row r="75" spans="1:10" x14ac:dyDescent="0.25">
      <c r="A75" s="73"/>
      <c r="B75" s="5" t="s">
        <v>60</v>
      </c>
    </row>
    <row r="76" spans="1:10" x14ac:dyDescent="0.25">
      <c r="B76" s="1" t="s">
        <v>61</v>
      </c>
    </row>
    <row r="77" spans="1:10" x14ac:dyDescent="0.25">
      <c r="A77">
        <v>1</v>
      </c>
      <c r="B77" s="228" t="s">
        <v>367</v>
      </c>
      <c r="C77" s="229"/>
      <c r="D77" s="229"/>
      <c r="E77" s="229"/>
      <c r="F77" s="229"/>
      <c r="G77" s="229"/>
      <c r="H77" s="229"/>
      <c r="I77" s="229"/>
      <c r="J77" s="229"/>
    </row>
    <row r="78" spans="1:10" x14ac:dyDescent="0.25">
      <c r="A78">
        <v>2</v>
      </c>
      <c r="B78" s="228" t="s">
        <v>420</v>
      </c>
      <c r="C78" s="229"/>
      <c r="D78" s="229"/>
      <c r="E78" s="229"/>
      <c r="F78" s="229"/>
      <c r="G78" s="229"/>
      <c r="H78" s="229"/>
      <c r="I78" s="229"/>
      <c r="J78" s="229"/>
    </row>
    <row r="79" spans="1:10" x14ac:dyDescent="0.25">
      <c r="A79">
        <v>3</v>
      </c>
      <c r="B79" s="228" t="s">
        <v>421</v>
      </c>
      <c r="C79" s="229"/>
      <c r="D79" s="229"/>
      <c r="E79" s="229"/>
      <c r="F79" s="229"/>
      <c r="G79" s="229"/>
      <c r="H79" s="229"/>
      <c r="I79" s="229"/>
      <c r="J79" s="229"/>
    </row>
    <row r="80" spans="1:10" x14ac:dyDescent="0.25">
      <c r="A80">
        <v>4</v>
      </c>
      <c r="B80" s="228" t="s">
        <v>371</v>
      </c>
      <c r="C80" s="229"/>
      <c r="D80" s="229"/>
      <c r="E80" s="229"/>
      <c r="F80" s="229"/>
      <c r="G80" s="229"/>
      <c r="H80" s="229"/>
      <c r="I80" s="229"/>
      <c r="J80" s="229"/>
    </row>
    <row r="81" spans="1:17" x14ac:dyDescent="0.25">
      <c r="A81">
        <v>5</v>
      </c>
      <c r="B81" s="228" t="s">
        <v>422</v>
      </c>
      <c r="C81" s="229"/>
      <c r="D81" s="229"/>
      <c r="E81" s="229"/>
      <c r="F81" s="229"/>
      <c r="G81" s="229"/>
      <c r="H81" s="229"/>
      <c r="I81" s="229"/>
      <c r="J81" s="229"/>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80"/>
      <c r="C87" s="80"/>
      <c r="D87" s="80"/>
      <c r="E87" s="80"/>
      <c r="F87" s="80"/>
      <c r="G87" s="80"/>
      <c r="H87" s="80"/>
    </row>
    <row r="88" spans="1:17" ht="15" customHeight="1" x14ac:dyDescent="0.25">
      <c r="B88" s="80"/>
      <c r="C88" s="243" t="s">
        <v>137</v>
      </c>
      <c r="D88" s="244"/>
      <c r="E88" s="243" t="s">
        <v>147</v>
      </c>
      <c r="F88" s="244"/>
      <c r="G88" s="243" t="s">
        <v>148</v>
      </c>
      <c r="H88" s="245"/>
      <c r="I88" s="244"/>
      <c r="J88" s="80"/>
    </row>
    <row r="89" spans="1:17" ht="15" customHeight="1" x14ac:dyDescent="0.25">
      <c r="B89" s="80"/>
      <c r="C89" s="279" t="s">
        <v>423</v>
      </c>
      <c r="D89" s="237"/>
      <c r="E89" s="263">
        <v>10</v>
      </c>
      <c r="F89" s="237"/>
      <c r="G89" s="263">
        <v>20</v>
      </c>
      <c r="H89" s="236"/>
      <c r="I89" s="237"/>
      <c r="J89" s="80"/>
    </row>
    <row r="90" spans="1:17" ht="15" customHeight="1" x14ac:dyDescent="0.25">
      <c r="B90" s="80"/>
      <c r="C90" s="278" t="s">
        <v>416</v>
      </c>
      <c r="D90" s="233"/>
      <c r="E90" s="261">
        <v>20</v>
      </c>
      <c r="F90" s="233"/>
      <c r="G90" s="261">
        <v>30</v>
      </c>
      <c r="H90" s="234"/>
      <c r="I90" s="233"/>
      <c r="J90" s="80"/>
    </row>
    <row r="91" spans="1:17" ht="15" customHeight="1" x14ac:dyDescent="0.25">
      <c r="B91" s="80"/>
      <c r="C91" s="279" t="s">
        <v>417</v>
      </c>
      <c r="D91" s="237"/>
      <c r="E91" s="263">
        <v>40</v>
      </c>
      <c r="F91" s="237"/>
      <c r="G91" s="263">
        <v>70</v>
      </c>
      <c r="H91" s="236"/>
      <c r="I91" s="237"/>
      <c r="J91" s="80"/>
    </row>
    <row r="92" spans="1:17" ht="15" customHeight="1" x14ac:dyDescent="0.25">
      <c r="B92" s="80"/>
      <c r="C92" s="278" t="s">
        <v>208</v>
      </c>
      <c r="D92" s="233"/>
      <c r="E92" s="261">
        <v>30</v>
      </c>
      <c r="F92" s="233"/>
      <c r="G92" s="261">
        <v>30</v>
      </c>
      <c r="H92" s="234"/>
      <c r="I92" s="233"/>
      <c r="J92" s="80"/>
    </row>
    <row r="93" spans="1:17" ht="15" customHeight="1" x14ac:dyDescent="0.25">
      <c r="B93" s="80"/>
      <c r="C93" s="263"/>
      <c r="D93" s="237"/>
      <c r="E93" s="263"/>
      <c r="F93" s="237"/>
      <c r="G93" s="263"/>
      <c r="H93" s="236"/>
      <c r="I93" s="237"/>
      <c r="J93" s="80"/>
    </row>
    <row r="94" spans="1:17" ht="15" customHeight="1" x14ac:dyDescent="0.25">
      <c r="B94" s="80"/>
      <c r="C94" s="261"/>
      <c r="D94" s="233"/>
      <c r="E94" s="261"/>
      <c r="F94" s="233"/>
      <c r="G94" s="261"/>
      <c r="H94" s="234"/>
      <c r="I94" s="233"/>
      <c r="J94" s="80"/>
      <c r="O94" s="67"/>
      <c r="P94" s="68"/>
      <c r="Q94" s="67"/>
    </row>
    <row r="95" spans="1:17" ht="15" customHeight="1" x14ac:dyDescent="0.25">
      <c r="B95" s="80"/>
      <c r="C95" s="263"/>
      <c r="D95" s="237"/>
      <c r="E95" s="263"/>
      <c r="F95" s="237"/>
      <c r="G95" s="263"/>
      <c r="H95" s="236"/>
      <c r="I95" s="237"/>
      <c r="J95" s="80"/>
    </row>
    <row r="96" spans="1:17" ht="15" customHeight="1" x14ac:dyDescent="0.25">
      <c r="B96" s="80"/>
      <c r="C96" s="261"/>
      <c r="D96" s="233"/>
      <c r="E96" s="261"/>
      <c r="F96" s="233"/>
      <c r="G96" s="261"/>
      <c r="H96" s="234"/>
      <c r="I96" s="233"/>
      <c r="J96" s="80"/>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2048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048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048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048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048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048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2049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topLeftCell="A4" zoomScale="200" zoomScaleNormal="200" zoomScalePageLayoutView="20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185</v>
      </c>
      <c r="D3" s="72" t="s">
        <v>118</v>
      </c>
      <c r="E3" s="252" t="s">
        <v>306</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289</v>
      </c>
      <c r="D7" s="255"/>
      <c r="E7" s="255"/>
      <c r="F7" s="255"/>
      <c r="G7" s="255"/>
      <c r="H7" s="255"/>
      <c r="I7" s="255"/>
      <c r="J7" s="255"/>
      <c r="P7" s="66" t="s">
        <v>15</v>
      </c>
    </row>
    <row r="8" spans="1:16" ht="15.75" x14ac:dyDescent="0.25">
      <c r="B8" s="43" t="s">
        <v>120</v>
      </c>
      <c r="C8" s="255" t="s">
        <v>291</v>
      </c>
      <c r="D8" s="255"/>
      <c r="E8" s="255"/>
      <c r="F8" s="255"/>
      <c r="G8" s="255"/>
      <c r="H8" s="255"/>
      <c r="I8" s="255"/>
      <c r="J8" s="255"/>
      <c r="M8" s="15"/>
      <c r="N8" s="15"/>
      <c r="O8" s="15"/>
      <c r="P8" s="66" t="s">
        <v>126</v>
      </c>
    </row>
    <row r="9" spans="1:16" ht="15.75" x14ac:dyDescent="0.25">
      <c r="B9" s="43" t="s">
        <v>121</v>
      </c>
      <c r="C9" s="255" t="s">
        <v>290</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123</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v>6</v>
      </c>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726</v>
      </c>
      <c r="C26" s="212"/>
      <c r="D26" s="212"/>
      <c r="E26" s="212"/>
      <c r="F26" s="212"/>
      <c r="G26" s="212"/>
      <c r="H26" s="212"/>
      <c r="I26" s="212"/>
      <c r="J26" s="212"/>
      <c r="L26" s="79"/>
      <c r="N26" s="79"/>
    </row>
    <row r="27" spans="1:16" s="75" customFormat="1" x14ac:dyDescent="0.25">
      <c r="A27">
        <v>2</v>
      </c>
      <c r="B27" s="211" t="s">
        <v>727</v>
      </c>
      <c r="C27" s="212"/>
      <c r="D27" s="212"/>
      <c r="E27" s="212"/>
      <c r="F27" s="212"/>
      <c r="G27" s="212"/>
      <c r="H27" s="212"/>
      <c r="I27" s="212"/>
      <c r="J27" s="212"/>
      <c r="L27" s="79"/>
      <c r="N27" s="79"/>
    </row>
    <row r="28" spans="1:16" s="75" customFormat="1" x14ac:dyDescent="0.25">
      <c r="A28">
        <v>3</v>
      </c>
      <c r="B28" s="211" t="s">
        <v>728</v>
      </c>
      <c r="C28" s="212"/>
      <c r="D28" s="212"/>
      <c r="E28" s="212"/>
      <c r="F28" s="212"/>
      <c r="G28" s="212"/>
      <c r="H28" s="212"/>
      <c r="I28" s="212"/>
      <c r="J28" s="212"/>
      <c r="L28" s="79"/>
      <c r="N28" s="79"/>
    </row>
    <row r="29" spans="1:16" s="75" customFormat="1" x14ac:dyDescent="0.25">
      <c r="A29">
        <v>4</v>
      </c>
      <c r="B29" s="211" t="s">
        <v>729</v>
      </c>
      <c r="C29" s="212"/>
      <c r="D29" s="212"/>
      <c r="E29" s="212"/>
      <c r="F29" s="212"/>
      <c r="G29" s="212"/>
      <c r="H29" s="212"/>
      <c r="I29" s="212"/>
      <c r="J29" s="212"/>
      <c r="L29" s="79"/>
      <c r="N29" s="79"/>
    </row>
    <row r="30" spans="1:16" s="75" customFormat="1" x14ac:dyDescent="0.25">
      <c r="A30">
        <v>5</v>
      </c>
      <c r="B30" s="211" t="s">
        <v>730</v>
      </c>
      <c r="C30" s="212"/>
      <c r="D30" s="212"/>
      <c r="E30" s="212"/>
      <c r="F30" s="212"/>
      <c r="G30" s="212"/>
      <c r="H30" s="212"/>
      <c r="I30" s="212"/>
      <c r="J30" s="212"/>
      <c r="L30" s="79"/>
      <c r="N30" s="79"/>
    </row>
    <row r="31" spans="1:16" s="75" customFormat="1" x14ac:dyDescent="0.25">
      <c r="A31">
        <v>6</v>
      </c>
      <c r="B31" s="211" t="s">
        <v>731</v>
      </c>
      <c r="C31" s="212"/>
      <c r="D31" s="212"/>
      <c r="E31" s="212"/>
      <c r="F31" s="212"/>
      <c r="G31" s="212"/>
      <c r="H31" s="212"/>
      <c r="I31" s="212"/>
      <c r="J31" s="212"/>
      <c r="L31" s="79"/>
      <c r="N31" s="79"/>
    </row>
    <row r="32" spans="1:16" s="75" customFormat="1" x14ac:dyDescent="0.25">
      <c r="A32">
        <v>7</v>
      </c>
      <c r="B32" s="211"/>
      <c r="C32" s="212"/>
      <c r="D32" s="212"/>
      <c r="E32" s="212"/>
      <c r="F32" s="212"/>
      <c r="G32" s="212"/>
      <c r="H32" s="212"/>
      <c r="I32" s="212"/>
      <c r="J32" s="212"/>
      <c r="L32" s="79"/>
      <c r="N32" s="79"/>
    </row>
    <row r="33" spans="1:14" s="75" customFormat="1" x14ac:dyDescent="0.25">
      <c r="A33">
        <v>8</v>
      </c>
      <c r="B33" s="211"/>
      <c r="C33" s="212"/>
      <c r="D33" s="212"/>
      <c r="E33" s="212"/>
      <c r="F33" s="212"/>
      <c r="G33" s="212"/>
      <c r="H33" s="212"/>
      <c r="I33" s="212"/>
      <c r="J33" s="212"/>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99.95" customHeight="1" x14ac:dyDescent="0.25">
      <c r="B38" s="257" t="s">
        <v>292</v>
      </c>
      <c r="C38" s="257"/>
      <c r="D38" s="257"/>
      <c r="E38" s="257"/>
      <c r="F38" s="257"/>
      <c r="G38" s="257"/>
      <c r="H38" s="257"/>
      <c r="I38" s="257"/>
      <c r="J38" s="257"/>
    </row>
    <row r="39" spans="1:14" x14ac:dyDescent="0.25">
      <c r="B39" s="48" t="s">
        <v>129</v>
      </c>
      <c r="C39" s="48"/>
      <c r="D39" s="48"/>
      <c r="E39" s="48"/>
      <c r="F39" s="48"/>
      <c r="G39" s="48"/>
      <c r="H39" s="48"/>
      <c r="I39" s="48"/>
      <c r="J39" s="48"/>
    </row>
    <row r="40" spans="1:14" ht="87" customHeight="1" x14ac:dyDescent="0.25">
      <c r="B40" s="257" t="s">
        <v>293</v>
      </c>
      <c r="C40" s="260"/>
      <c r="D40" s="260"/>
      <c r="E40" s="260"/>
      <c r="F40" s="260"/>
      <c r="G40" s="260"/>
      <c r="H40" s="260"/>
      <c r="I40" s="260"/>
      <c r="J40" s="260"/>
    </row>
    <row r="41" spans="1:14" x14ac:dyDescent="0.25">
      <c r="B41" s="48" t="s">
        <v>130</v>
      </c>
      <c r="C41" s="48"/>
      <c r="D41" s="48"/>
      <c r="E41" s="48"/>
      <c r="F41" s="48"/>
      <c r="G41" s="48"/>
      <c r="H41" s="48"/>
      <c r="I41" s="48"/>
      <c r="J41" s="48"/>
    </row>
    <row r="42" spans="1:14" ht="111" customHeight="1" x14ac:dyDescent="0.25">
      <c r="B42" s="257" t="s">
        <v>294</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9" customHeight="1" x14ac:dyDescent="0.25">
      <c r="A47">
        <v>1</v>
      </c>
      <c r="B47" s="215" t="s">
        <v>352</v>
      </c>
      <c r="C47" s="216"/>
      <c r="D47" s="216"/>
      <c r="E47" s="216"/>
      <c r="F47" s="216"/>
      <c r="G47" s="216"/>
      <c r="H47" s="216"/>
      <c r="I47" s="216"/>
      <c r="J47" s="216"/>
    </row>
    <row r="48" spans="1:14" x14ac:dyDescent="0.25">
      <c r="A48">
        <v>2</v>
      </c>
      <c r="B48" s="211" t="s">
        <v>353</v>
      </c>
      <c r="C48" s="212"/>
      <c r="D48" s="212"/>
      <c r="E48" s="212"/>
      <c r="F48" s="212"/>
      <c r="G48" s="212"/>
      <c r="H48" s="212"/>
      <c r="I48" s="212"/>
      <c r="J48" s="212"/>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354</v>
      </c>
      <c r="C60" s="216"/>
      <c r="D60" s="216"/>
      <c r="E60" s="216"/>
      <c r="F60" s="216"/>
      <c r="G60" s="216"/>
      <c r="H60" s="216"/>
      <c r="I60" s="216"/>
      <c r="J60" s="216"/>
    </row>
    <row r="61" spans="1:10" x14ac:dyDescent="0.25">
      <c r="A61">
        <v>2</v>
      </c>
      <c r="B61" s="215" t="s">
        <v>355</v>
      </c>
      <c r="C61" s="216"/>
      <c r="D61" s="216"/>
      <c r="E61" s="216"/>
      <c r="F61" s="216"/>
      <c r="G61" s="216"/>
      <c r="H61" s="216"/>
      <c r="I61" s="216"/>
      <c r="J61" s="216"/>
    </row>
    <row r="62" spans="1:10" x14ac:dyDescent="0.25">
      <c r="B62" s="5" t="s">
        <v>1</v>
      </c>
      <c r="D62" s="5"/>
      <c r="H62" s="37"/>
      <c r="I62" s="37"/>
      <c r="J62" s="37"/>
    </row>
    <row r="63" spans="1:10" x14ac:dyDescent="0.25">
      <c r="B63" s="224" t="s">
        <v>55</v>
      </c>
      <c r="C63" s="224"/>
      <c r="D63" s="224"/>
      <c r="E63" s="224"/>
      <c r="F63" s="224"/>
      <c r="G63" s="224"/>
      <c r="H63" s="224"/>
      <c r="I63" s="224"/>
      <c r="J63" s="224"/>
    </row>
    <row r="64" spans="1:10" x14ac:dyDescent="0.25">
      <c r="B64" s="84"/>
      <c r="C64" s="84"/>
      <c r="D64" s="84"/>
      <c r="E64" s="84"/>
      <c r="F64" s="84"/>
      <c r="H64" s="37"/>
      <c r="I64" s="37"/>
      <c r="J64" s="37"/>
    </row>
    <row r="65" spans="1:10" ht="15.75" x14ac:dyDescent="0.25">
      <c r="B65" s="84"/>
      <c r="C65" s="247" t="s">
        <v>131</v>
      </c>
      <c r="D65" s="248"/>
      <c r="E65" s="54" t="s">
        <v>132</v>
      </c>
      <c r="F65" s="247" t="s">
        <v>133</v>
      </c>
      <c r="G65" s="248"/>
      <c r="H65" s="37"/>
      <c r="I65" s="37"/>
      <c r="J65" s="37"/>
    </row>
    <row r="66" spans="1:10" x14ac:dyDescent="0.25">
      <c r="B66" s="84"/>
      <c r="C66" s="279" t="s">
        <v>189</v>
      </c>
      <c r="D66" s="237"/>
      <c r="E66" s="81">
        <v>3</v>
      </c>
      <c r="F66" s="263">
        <v>100</v>
      </c>
      <c r="G66" s="237"/>
      <c r="H66" s="37"/>
      <c r="I66" s="37"/>
      <c r="J66" s="37"/>
    </row>
    <row r="67" spans="1:10" x14ac:dyDescent="0.25">
      <c r="B67" s="84"/>
      <c r="C67" s="278" t="s">
        <v>190</v>
      </c>
      <c r="D67" s="233"/>
      <c r="E67" s="82">
        <v>7</v>
      </c>
      <c r="F67" s="261">
        <v>100</v>
      </c>
      <c r="G67" s="233"/>
      <c r="H67" s="37"/>
      <c r="I67" s="37"/>
      <c r="J67" s="37"/>
    </row>
    <row r="68" spans="1:10" x14ac:dyDescent="0.25">
      <c r="B68" s="84"/>
      <c r="C68" s="279" t="s">
        <v>191</v>
      </c>
      <c r="D68" s="237"/>
      <c r="E68" s="81">
        <v>30</v>
      </c>
      <c r="F68" s="263">
        <v>33</v>
      </c>
      <c r="G68" s="237"/>
      <c r="H68" s="37"/>
      <c r="I68" s="37"/>
      <c r="J68" s="37"/>
    </row>
    <row r="69" spans="1:10" x14ac:dyDescent="0.25">
      <c r="B69" s="84"/>
      <c r="C69" s="278" t="s">
        <v>402</v>
      </c>
      <c r="D69" s="233"/>
      <c r="E69" s="82">
        <v>30</v>
      </c>
      <c r="F69" s="261">
        <v>33</v>
      </c>
      <c r="G69" s="233"/>
      <c r="H69" s="37"/>
      <c r="I69" s="37"/>
      <c r="J69" s="37"/>
    </row>
    <row r="70" spans="1:10" x14ac:dyDescent="0.25">
      <c r="B70" s="84"/>
      <c r="C70" s="279" t="s">
        <v>397</v>
      </c>
      <c r="D70" s="237"/>
      <c r="E70" s="81">
        <v>50</v>
      </c>
      <c r="F70" s="263">
        <v>50</v>
      </c>
      <c r="G70" s="237"/>
      <c r="H70" s="37"/>
      <c r="I70" s="37"/>
      <c r="J70" s="37"/>
    </row>
    <row r="71" spans="1:10" x14ac:dyDescent="0.25">
      <c r="B71" s="84"/>
      <c r="C71" s="278" t="s">
        <v>398</v>
      </c>
      <c r="D71" s="233"/>
      <c r="E71" s="82">
        <v>30</v>
      </c>
      <c r="F71" s="261">
        <v>33</v>
      </c>
      <c r="G71" s="233"/>
      <c r="H71" s="37"/>
      <c r="I71" s="37"/>
      <c r="J71" s="37"/>
    </row>
    <row r="72" spans="1:10" x14ac:dyDescent="0.25">
      <c r="B72" s="84"/>
      <c r="C72" s="263"/>
      <c r="D72" s="237"/>
      <c r="E72" s="52"/>
      <c r="F72" s="263"/>
      <c r="G72" s="237"/>
      <c r="H72" s="37"/>
      <c r="I72" s="37"/>
      <c r="J72" s="37"/>
    </row>
    <row r="73" spans="1:10" x14ac:dyDescent="0.25">
      <c r="B73" s="84"/>
      <c r="C73" s="261"/>
      <c r="D73" s="233"/>
      <c r="E73" s="53"/>
      <c r="F73" s="261"/>
      <c r="G73" s="233"/>
      <c r="H73" s="37"/>
      <c r="I73" s="37"/>
      <c r="J73" s="37"/>
    </row>
    <row r="74" spans="1:10" x14ac:dyDescent="0.25">
      <c r="B74" s="84"/>
      <c r="C74" s="84"/>
      <c r="D74" s="84"/>
      <c r="E74" s="84"/>
      <c r="F74" s="84"/>
      <c r="H74" s="37"/>
      <c r="I74" s="37"/>
      <c r="J74" s="37"/>
    </row>
    <row r="75" spans="1:10" x14ac:dyDescent="0.25">
      <c r="A75" s="73"/>
      <c r="B75" s="5" t="s">
        <v>60</v>
      </c>
    </row>
    <row r="76" spans="1:10" x14ac:dyDescent="0.25">
      <c r="B76" s="1" t="s">
        <v>61</v>
      </c>
    </row>
    <row r="77" spans="1:10" x14ac:dyDescent="0.25">
      <c r="A77">
        <v>1</v>
      </c>
      <c r="B77" s="228" t="s">
        <v>367</v>
      </c>
      <c r="C77" s="229"/>
      <c r="D77" s="229"/>
      <c r="E77" s="229"/>
      <c r="F77" s="229"/>
      <c r="G77" s="229"/>
      <c r="H77" s="229"/>
      <c r="I77" s="229"/>
      <c r="J77" s="229"/>
    </row>
    <row r="78" spans="1:10" x14ac:dyDescent="0.25">
      <c r="A78">
        <v>2</v>
      </c>
      <c r="B78" s="228" t="s">
        <v>433</v>
      </c>
      <c r="C78" s="229"/>
      <c r="D78" s="229"/>
      <c r="E78" s="229"/>
      <c r="F78" s="229"/>
      <c r="G78" s="229"/>
      <c r="H78" s="229"/>
      <c r="I78" s="229"/>
      <c r="J78" s="229"/>
    </row>
    <row r="79" spans="1:10" x14ac:dyDescent="0.25">
      <c r="A79">
        <v>3</v>
      </c>
      <c r="B79" s="228" t="s">
        <v>400</v>
      </c>
      <c r="C79" s="229"/>
      <c r="D79" s="229"/>
      <c r="E79" s="229"/>
      <c r="F79" s="229"/>
      <c r="G79" s="229"/>
      <c r="H79" s="229"/>
      <c r="I79" s="229"/>
      <c r="J79" s="229"/>
    </row>
    <row r="80" spans="1:10" x14ac:dyDescent="0.25">
      <c r="A80">
        <v>4</v>
      </c>
      <c r="B80" s="228" t="s">
        <v>371</v>
      </c>
      <c r="C80" s="229"/>
      <c r="D80" s="229"/>
      <c r="E80" s="229"/>
      <c r="F80" s="229"/>
      <c r="G80" s="229"/>
      <c r="H80" s="229"/>
      <c r="I80" s="229"/>
      <c r="J80" s="229"/>
    </row>
    <row r="81" spans="1:17" x14ac:dyDescent="0.25">
      <c r="A81">
        <v>5</v>
      </c>
      <c r="B81" s="228" t="s">
        <v>434</v>
      </c>
      <c r="C81" s="229"/>
      <c r="D81" s="229"/>
      <c r="E81" s="229"/>
      <c r="F81" s="229"/>
      <c r="G81" s="229"/>
      <c r="H81" s="229"/>
      <c r="I81" s="229"/>
      <c r="J81" s="229"/>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x14ac:dyDescent="0.25">
      <c r="B86" s="224" t="s">
        <v>63</v>
      </c>
      <c r="C86" s="224"/>
      <c r="D86" s="224"/>
      <c r="E86" s="224"/>
      <c r="F86" s="224"/>
      <c r="G86" s="224"/>
      <c r="H86" s="224"/>
    </row>
    <row r="87" spans="1:17" x14ac:dyDescent="0.25">
      <c r="B87" s="84"/>
      <c r="C87" s="84"/>
      <c r="D87" s="84"/>
      <c r="E87" s="84"/>
      <c r="F87" s="84"/>
      <c r="G87" s="84"/>
      <c r="H87" s="84"/>
    </row>
    <row r="88" spans="1:17" x14ac:dyDescent="0.25">
      <c r="B88" s="84"/>
      <c r="C88" s="243" t="s">
        <v>137</v>
      </c>
      <c r="D88" s="244"/>
      <c r="E88" s="243" t="s">
        <v>147</v>
      </c>
      <c r="F88" s="244"/>
      <c r="G88" s="243" t="s">
        <v>148</v>
      </c>
      <c r="H88" s="245"/>
      <c r="I88" s="244"/>
      <c r="J88" s="84"/>
    </row>
    <row r="89" spans="1:17" x14ac:dyDescent="0.25">
      <c r="B89" s="84"/>
      <c r="C89" s="279" t="s">
        <v>435</v>
      </c>
      <c r="D89" s="237"/>
      <c r="E89" s="263">
        <v>10</v>
      </c>
      <c r="F89" s="237"/>
      <c r="G89" s="263">
        <v>20</v>
      </c>
      <c r="H89" s="236"/>
      <c r="I89" s="237"/>
      <c r="J89" s="84"/>
    </row>
    <row r="90" spans="1:17" x14ac:dyDescent="0.25">
      <c r="B90" s="84"/>
      <c r="C90" s="278" t="s">
        <v>436</v>
      </c>
      <c r="D90" s="233"/>
      <c r="E90" s="261">
        <v>20</v>
      </c>
      <c r="F90" s="233"/>
      <c r="G90" s="261">
        <v>30</v>
      </c>
      <c r="H90" s="234"/>
      <c r="I90" s="233"/>
      <c r="J90" s="84"/>
    </row>
    <row r="91" spans="1:17" x14ac:dyDescent="0.25">
      <c r="B91" s="84"/>
      <c r="C91" s="279" t="s">
        <v>206</v>
      </c>
      <c r="D91" s="237"/>
      <c r="E91" s="263">
        <v>40</v>
      </c>
      <c r="F91" s="237"/>
      <c r="G91" s="263">
        <v>70</v>
      </c>
      <c r="H91" s="236"/>
      <c r="I91" s="237"/>
      <c r="J91" s="84"/>
    </row>
    <row r="92" spans="1:17" x14ac:dyDescent="0.25">
      <c r="B92" s="84"/>
      <c r="C92" s="278" t="s">
        <v>208</v>
      </c>
      <c r="D92" s="233"/>
      <c r="E92" s="261">
        <v>30</v>
      </c>
      <c r="F92" s="233"/>
      <c r="G92" s="261">
        <v>30</v>
      </c>
      <c r="H92" s="234"/>
      <c r="I92" s="233"/>
      <c r="J92" s="84"/>
    </row>
    <row r="93" spans="1:17" x14ac:dyDescent="0.25">
      <c r="B93" s="84"/>
      <c r="C93" s="263"/>
      <c r="D93" s="237"/>
      <c r="E93" s="263"/>
      <c r="F93" s="237"/>
      <c r="G93" s="263"/>
      <c r="H93" s="236"/>
      <c r="I93" s="237"/>
      <c r="J93" s="84"/>
    </row>
    <row r="94" spans="1:17" x14ac:dyDescent="0.25">
      <c r="B94" s="84"/>
      <c r="C94" s="261"/>
      <c r="D94" s="233"/>
      <c r="E94" s="261"/>
      <c r="F94" s="233"/>
      <c r="G94" s="261"/>
      <c r="H94" s="234"/>
      <c r="I94" s="233"/>
      <c r="J94" s="84"/>
      <c r="O94" s="67"/>
      <c r="P94" s="68"/>
      <c r="Q94" s="67"/>
    </row>
    <row r="95" spans="1:17" x14ac:dyDescent="0.25">
      <c r="B95" s="84"/>
      <c r="C95" s="263"/>
      <c r="D95" s="237"/>
      <c r="E95" s="263"/>
      <c r="F95" s="237"/>
      <c r="G95" s="263"/>
      <c r="H95" s="236"/>
      <c r="I95" s="237"/>
      <c r="J95" s="84"/>
    </row>
    <row r="96" spans="1:17" x14ac:dyDescent="0.25">
      <c r="B96" s="84"/>
      <c r="C96" s="261"/>
      <c r="D96" s="233"/>
      <c r="E96" s="261"/>
      <c r="F96" s="233"/>
      <c r="G96" s="261"/>
      <c r="H96" s="234"/>
      <c r="I96" s="233"/>
      <c r="J96" s="84"/>
    </row>
    <row r="97" spans="4:4" x14ac:dyDescent="0.25">
      <c r="D97" s="10"/>
    </row>
  </sheetData>
  <mergeCells count="85">
    <mergeCell ref="B11:D11"/>
    <mergeCell ref="H11:J11"/>
    <mergeCell ref="B33:J33"/>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4403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4403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4403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4403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4403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4403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4404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4404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4404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4404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4404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87"/>
  <sheetViews>
    <sheetView showGridLines="0" zoomScale="150" zoomScaleNormal="150" zoomScalePageLayoutView="150" workbookViewId="0">
      <selection activeCell="B19" sqref="B19:C21"/>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86" t="s">
        <v>185</v>
      </c>
      <c r="D3" s="72" t="s">
        <v>118</v>
      </c>
      <c r="E3" s="252" t="s">
        <v>306</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295</v>
      </c>
      <c r="D7" s="255"/>
      <c r="E7" s="255"/>
      <c r="F7" s="255"/>
      <c r="G7" s="255"/>
      <c r="H7" s="255"/>
      <c r="I7" s="255"/>
      <c r="J7" s="255"/>
      <c r="P7" s="66" t="s">
        <v>15</v>
      </c>
    </row>
    <row r="8" spans="1:16" ht="15.75" x14ac:dyDescent="0.25">
      <c r="B8" s="43" t="s">
        <v>120</v>
      </c>
      <c r="C8" s="255" t="s">
        <v>296</v>
      </c>
      <c r="D8" s="255"/>
      <c r="E8" s="255"/>
      <c r="F8" s="255"/>
      <c r="G8" s="255"/>
      <c r="H8" s="255"/>
      <c r="I8" s="255"/>
      <c r="J8" s="255"/>
      <c r="M8" s="15"/>
      <c r="N8" s="15"/>
      <c r="O8" s="15"/>
      <c r="P8" s="66" t="s">
        <v>126</v>
      </c>
    </row>
    <row r="9" spans="1:16" ht="15.75" x14ac:dyDescent="0.25">
      <c r="B9" s="43" t="s">
        <v>121</v>
      </c>
      <c r="C9" s="255" t="s">
        <v>297</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87" t="s">
        <v>218</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88"/>
      <c r="G16" s="58" t="s">
        <v>25</v>
      </c>
      <c r="H16" s="88" t="s">
        <v>218</v>
      </c>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ht="32.25" customHeight="1" x14ac:dyDescent="0.25">
      <c r="A26" s="6">
        <v>1</v>
      </c>
      <c r="B26" s="215" t="s">
        <v>732</v>
      </c>
      <c r="C26" s="216"/>
      <c r="D26" s="216"/>
      <c r="E26" s="216"/>
      <c r="F26" s="216"/>
      <c r="G26" s="216"/>
      <c r="H26" s="216"/>
      <c r="I26" s="216"/>
      <c r="J26" s="216"/>
      <c r="L26" s="79"/>
      <c r="N26" s="79"/>
    </row>
    <row r="27" spans="1:16" s="75" customFormat="1" ht="30" customHeight="1" x14ac:dyDescent="0.25">
      <c r="A27" s="6">
        <v>2</v>
      </c>
      <c r="B27" s="215" t="s">
        <v>733</v>
      </c>
      <c r="C27" s="216"/>
      <c r="D27" s="216"/>
      <c r="E27" s="216"/>
      <c r="F27" s="216"/>
      <c r="G27" s="216"/>
      <c r="H27" s="216"/>
      <c r="I27" s="216"/>
      <c r="J27" s="216"/>
      <c r="L27" s="79"/>
      <c r="N27" s="79"/>
    </row>
    <row r="28" spans="1:16" s="75" customFormat="1" x14ac:dyDescent="0.25">
      <c r="A28" s="6">
        <v>3</v>
      </c>
      <c r="B28" s="215" t="s">
        <v>734</v>
      </c>
      <c r="C28" s="216"/>
      <c r="D28" s="216"/>
      <c r="E28" s="216"/>
      <c r="F28" s="216"/>
      <c r="G28" s="216"/>
      <c r="H28" s="216"/>
      <c r="I28" s="216"/>
      <c r="J28" s="216"/>
      <c r="L28" s="79"/>
      <c r="N28" s="79"/>
    </row>
    <row r="29" spans="1:16" s="75" customFormat="1" x14ac:dyDescent="0.25">
      <c r="A29" s="6">
        <v>4</v>
      </c>
      <c r="B29" s="215" t="s">
        <v>735</v>
      </c>
      <c r="C29" s="216"/>
      <c r="D29" s="216"/>
      <c r="E29" s="216"/>
      <c r="F29" s="216"/>
      <c r="G29" s="216"/>
      <c r="H29" s="216"/>
      <c r="I29" s="216"/>
      <c r="J29" s="216"/>
      <c r="L29" s="79"/>
      <c r="N29" s="79"/>
    </row>
    <row r="30" spans="1:16" s="75" customFormat="1" x14ac:dyDescent="0.25">
      <c r="A30">
        <v>5</v>
      </c>
      <c r="B30" s="211" t="s">
        <v>736</v>
      </c>
      <c r="C30" s="212"/>
      <c r="D30" s="212"/>
      <c r="E30" s="212"/>
      <c r="F30" s="212"/>
      <c r="G30" s="212"/>
      <c r="H30" s="212"/>
      <c r="I30" s="212"/>
      <c r="J30" s="212"/>
      <c r="L30" s="79"/>
      <c r="N30" s="79"/>
    </row>
    <row r="31" spans="1:16" s="75" customFormat="1" x14ac:dyDescent="0.25">
      <c r="A31" s="6">
        <v>6</v>
      </c>
      <c r="B31" s="215" t="s">
        <v>737</v>
      </c>
      <c r="C31" s="216"/>
      <c r="D31" s="216"/>
      <c r="E31" s="216"/>
      <c r="F31" s="216"/>
      <c r="G31" s="216"/>
      <c r="H31" s="216"/>
      <c r="I31" s="216"/>
      <c r="J31" s="216"/>
      <c r="L31" s="79"/>
      <c r="N31" s="79"/>
    </row>
    <row r="32" spans="1:16" s="75" customFormat="1" x14ac:dyDescent="0.25">
      <c r="A32">
        <v>7</v>
      </c>
      <c r="B32" s="211" t="s">
        <v>738</v>
      </c>
      <c r="C32" s="212"/>
      <c r="D32" s="212"/>
      <c r="E32" s="212"/>
      <c r="F32" s="212"/>
      <c r="G32" s="212"/>
      <c r="H32" s="212"/>
      <c r="I32" s="212"/>
      <c r="J32" s="212"/>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 customHeight="1" x14ac:dyDescent="0.25">
      <c r="B38" s="257" t="s">
        <v>583</v>
      </c>
      <c r="C38" s="257"/>
      <c r="D38" s="257"/>
      <c r="E38" s="257"/>
      <c r="F38" s="257"/>
      <c r="G38" s="257"/>
      <c r="H38" s="257"/>
      <c r="I38" s="257"/>
      <c r="J38" s="257"/>
    </row>
    <row r="39" spans="1:14" x14ac:dyDescent="0.25">
      <c r="B39" s="48" t="s">
        <v>129</v>
      </c>
      <c r="C39" s="48"/>
      <c r="D39" s="48"/>
      <c r="E39" s="48"/>
      <c r="F39" s="48"/>
      <c r="G39" s="48"/>
      <c r="H39" s="48"/>
      <c r="I39" s="48"/>
      <c r="J39" s="48"/>
    </row>
    <row r="40" spans="1:14" ht="89.25" customHeight="1" x14ac:dyDescent="0.25">
      <c r="B40" s="257" t="s">
        <v>584</v>
      </c>
      <c r="C40" s="260"/>
      <c r="D40" s="260"/>
      <c r="E40" s="260"/>
      <c r="F40" s="260"/>
      <c r="G40" s="260"/>
      <c r="H40" s="260"/>
      <c r="I40" s="260"/>
      <c r="J40" s="260"/>
    </row>
    <row r="41" spans="1:14" x14ac:dyDescent="0.25">
      <c r="B41" s="48" t="s">
        <v>130</v>
      </c>
      <c r="C41" s="48"/>
      <c r="D41" s="48"/>
      <c r="E41" s="48"/>
      <c r="F41" s="48"/>
      <c r="G41" s="48"/>
      <c r="H41" s="48"/>
      <c r="I41" s="48"/>
      <c r="J41" s="48"/>
    </row>
    <row r="42" spans="1:14" ht="84.75" customHeight="1" x14ac:dyDescent="0.25">
      <c r="B42" s="257" t="s">
        <v>585</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30.75" customHeight="1" x14ac:dyDescent="0.25">
      <c r="A47" s="6">
        <v>1</v>
      </c>
      <c r="B47" s="215" t="s">
        <v>220</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x14ac:dyDescent="0.25">
      <c r="B49" s="5" t="s">
        <v>51</v>
      </c>
    </row>
    <row r="50" spans="1:10" x14ac:dyDescent="0.25">
      <c r="B50" t="s">
        <v>106</v>
      </c>
    </row>
    <row r="51" spans="1:10" x14ac:dyDescent="0.25">
      <c r="A51">
        <v>1</v>
      </c>
      <c r="B51" s="246"/>
      <c r="C51" s="246"/>
      <c r="D51" s="246"/>
      <c r="E51" s="246"/>
      <c r="F51" s="246"/>
      <c r="G51" s="246"/>
      <c r="H51" s="246"/>
      <c r="I51" s="246"/>
      <c r="J51" s="246"/>
    </row>
    <row r="52" spans="1:10" x14ac:dyDescent="0.25">
      <c r="A52">
        <v>2</v>
      </c>
      <c r="B52" s="246"/>
      <c r="C52" s="246"/>
      <c r="D52" s="246"/>
      <c r="E52" s="246"/>
      <c r="F52" s="246"/>
      <c r="G52" s="246"/>
      <c r="H52" s="246"/>
      <c r="I52" s="246"/>
      <c r="J52" s="246"/>
    </row>
    <row r="53" spans="1:10" x14ac:dyDescent="0.25">
      <c r="B53" s="5" t="s">
        <v>53</v>
      </c>
      <c r="G53" s="15"/>
      <c r="H53" s="39"/>
      <c r="I53" s="39"/>
      <c r="J53" s="39"/>
    </row>
    <row r="54" spans="1:10" x14ac:dyDescent="0.25">
      <c r="B54" t="s">
        <v>107</v>
      </c>
      <c r="G54" s="15"/>
      <c r="H54" s="37"/>
      <c r="I54" s="37"/>
      <c r="J54" s="37"/>
    </row>
    <row r="55" spans="1:10" x14ac:dyDescent="0.25">
      <c r="A55">
        <v>1</v>
      </c>
      <c r="B55" s="215" t="s">
        <v>298</v>
      </c>
      <c r="C55" s="216"/>
      <c r="D55" s="216"/>
      <c r="E55" s="216"/>
      <c r="F55" s="216"/>
      <c r="G55" s="216"/>
      <c r="H55" s="216"/>
      <c r="I55" s="216"/>
      <c r="J55" s="216"/>
    </row>
    <row r="56" spans="1:10" x14ac:dyDescent="0.25">
      <c r="B56" s="5" t="s">
        <v>1</v>
      </c>
      <c r="D56" s="5"/>
      <c r="H56" s="37"/>
      <c r="I56" s="37"/>
      <c r="J56" s="37"/>
    </row>
    <row r="57" spans="1:10" ht="15" customHeight="1" x14ac:dyDescent="0.25">
      <c r="B57" s="224" t="s">
        <v>55</v>
      </c>
      <c r="C57" s="224"/>
      <c r="D57" s="224"/>
      <c r="E57" s="224"/>
      <c r="F57" s="224"/>
      <c r="G57" s="224"/>
      <c r="H57" s="224"/>
      <c r="I57" s="224"/>
      <c r="J57" s="224"/>
    </row>
    <row r="58" spans="1:10" ht="15" customHeight="1" x14ac:dyDescent="0.25">
      <c r="B58" s="85"/>
      <c r="C58" s="85"/>
      <c r="D58" s="85"/>
      <c r="E58" s="85"/>
      <c r="F58" s="85"/>
      <c r="H58" s="37"/>
      <c r="I58" s="37"/>
      <c r="J58" s="37"/>
    </row>
    <row r="59" spans="1:10" ht="15" customHeight="1" x14ac:dyDescent="0.25">
      <c r="B59" s="85"/>
      <c r="C59" s="247" t="s">
        <v>131</v>
      </c>
      <c r="D59" s="248"/>
      <c r="E59" s="54" t="s">
        <v>132</v>
      </c>
      <c r="F59" s="247" t="s">
        <v>133</v>
      </c>
      <c r="G59" s="248"/>
      <c r="H59" s="37"/>
      <c r="I59" s="37"/>
      <c r="J59" s="37"/>
    </row>
    <row r="60" spans="1:10" ht="15" customHeight="1" x14ac:dyDescent="0.25">
      <c r="B60" s="85"/>
      <c r="C60" s="238" t="s">
        <v>189</v>
      </c>
      <c r="D60" s="239"/>
      <c r="E60" s="52">
        <v>55</v>
      </c>
      <c r="F60" s="235">
        <v>0.46</v>
      </c>
      <c r="G60" s="237"/>
      <c r="H60" s="37"/>
      <c r="I60" s="37"/>
      <c r="J60" s="37"/>
    </row>
    <row r="61" spans="1:10" ht="15" customHeight="1" x14ac:dyDescent="0.25">
      <c r="B61" s="85"/>
      <c r="C61" s="230" t="s">
        <v>190</v>
      </c>
      <c r="D61" s="231"/>
      <c r="E61" s="53">
        <v>25</v>
      </c>
      <c r="F61" s="232">
        <v>0.46</v>
      </c>
      <c r="G61" s="233"/>
      <c r="H61" s="37"/>
      <c r="I61" s="37"/>
      <c r="J61" s="37"/>
    </row>
    <row r="62" spans="1:10" ht="33" customHeight="1" x14ac:dyDescent="0.25">
      <c r="B62" s="85"/>
      <c r="C62" s="238" t="s">
        <v>191</v>
      </c>
      <c r="D62" s="239"/>
      <c r="E62" s="52">
        <v>30</v>
      </c>
      <c r="F62" s="235">
        <v>0.31</v>
      </c>
      <c r="G62" s="237"/>
      <c r="H62" s="37"/>
      <c r="I62" s="37"/>
      <c r="J62" s="37"/>
    </row>
    <row r="63" spans="1:10" ht="30" customHeight="1" x14ac:dyDescent="0.25">
      <c r="B63" s="85"/>
      <c r="C63" s="249" t="s">
        <v>193</v>
      </c>
      <c r="D63" s="250"/>
      <c r="E63" s="53">
        <v>30</v>
      </c>
      <c r="F63" s="232">
        <v>0.31</v>
      </c>
      <c r="G63" s="233"/>
      <c r="H63" s="37"/>
      <c r="I63" s="37"/>
      <c r="J63" s="37"/>
    </row>
    <row r="64" spans="1:10" ht="15" customHeight="1" x14ac:dyDescent="0.25">
      <c r="B64" s="85"/>
      <c r="C64" s="238" t="s">
        <v>224</v>
      </c>
      <c r="D64" s="239"/>
      <c r="E64" s="52">
        <v>10</v>
      </c>
      <c r="F64" s="235">
        <v>0.51</v>
      </c>
      <c r="G64" s="237"/>
      <c r="H64" s="37"/>
      <c r="I64" s="37"/>
      <c r="J64" s="37"/>
    </row>
    <row r="65" spans="1:10" ht="15" customHeight="1" x14ac:dyDescent="0.25">
      <c r="B65" s="85"/>
      <c r="C65" s="85"/>
      <c r="D65" s="85"/>
      <c r="E65" s="85"/>
      <c r="F65" s="85"/>
      <c r="H65" s="37"/>
      <c r="I65" s="37"/>
      <c r="J65" s="37"/>
    </row>
    <row r="66" spans="1:10" x14ac:dyDescent="0.25">
      <c r="A66" s="73"/>
      <c r="B66" s="5" t="s">
        <v>60</v>
      </c>
    </row>
    <row r="67" spans="1:10" x14ac:dyDescent="0.25">
      <c r="B67" s="1" t="s">
        <v>61</v>
      </c>
    </row>
    <row r="68" spans="1:10" x14ac:dyDescent="0.25">
      <c r="A68">
        <v>1</v>
      </c>
      <c r="B68" s="211" t="s">
        <v>196</v>
      </c>
      <c r="C68" s="212"/>
      <c r="D68" s="212"/>
      <c r="E68" s="212"/>
      <c r="F68" s="212"/>
      <c r="G68" s="212"/>
      <c r="H68" s="212"/>
      <c r="I68" s="212"/>
      <c r="J68" s="212"/>
    </row>
    <row r="69" spans="1:10" x14ac:dyDescent="0.25">
      <c r="A69">
        <v>2</v>
      </c>
      <c r="B69" s="211" t="s">
        <v>197</v>
      </c>
      <c r="C69" s="212"/>
      <c r="D69" s="212"/>
      <c r="E69" s="212"/>
      <c r="F69" s="212"/>
      <c r="G69" s="212"/>
      <c r="H69" s="212"/>
      <c r="I69" s="212"/>
      <c r="J69" s="212"/>
    </row>
    <row r="70" spans="1:10" x14ac:dyDescent="0.25">
      <c r="A70">
        <v>3</v>
      </c>
      <c r="B70" s="211" t="s">
        <v>198</v>
      </c>
      <c r="C70" s="212"/>
      <c r="D70" s="212"/>
      <c r="E70" s="212"/>
      <c r="F70" s="212"/>
      <c r="G70" s="212"/>
      <c r="H70" s="212"/>
      <c r="I70" s="212"/>
      <c r="J70" s="212"/>
    </row>
    <row r="71" spans="1:10" x14ac:dyDescent="0.25">
      <c r="A71">
        <v>4</v>
      </c>
      <c r="B71" s="211" t="s">
        <v>199</v>
      </c>
      <c r="C71" s="212"/>
      <c r="D71" s="212"/>
      <c r="E71" s="212"/>
      <c r="F71" s="212"/>
      <c r="G71" s="212"/>
      <c r="H71" s="212"/>
      <c r="I71" s="212"/>
      <c r="J71" s="212"/>
    </row>
    <row r="72" spans="1:10" x14ac:dyDescent="0.25">
      <c r="A72">
        <v>5</v>
      </c>
      <c r="B72" s="211" t="s">
        <v>225</v>
      </c>
      <c r="C72" s="212"/>
      <c r="D72" s="212"/>
      <c r="E72" s="212"/>
      <c r="F72" s="212"/>
      <c r="G72" s="212"/>
      <c r="H72" s="212"/>
      <c r="I72" s="212"/>
      <c r="J72" s="212"/>
    </row>
    <row r="73" spans="1:10" x14ac:dyDescent="0.25">
      <c r="A73">
        <v>6</v>
      </c>
      <c r="B73" s="211" t="s">
        <v>200</v>
      </c>
      <c r="C73" s="212"/>
      <c r="D73" s="212"/>
      <c r="E73" s="212"/>
      <c r="F73" s="212"/>
      <c r="G73" s="212"/>
      <c r="H73" s="212"/>
      <c r="I73" s="212"/>
      <c r="J73" s="212"/>
    </row>
    <row r="74" spans="1:10" x14ac:dyDescent="0.25">
      <c r="A74">
        <v>7</v>
      </c>
      <c r="B74" s="211" t="s">
        <v>299</v>
      </c>
      <c r="C74" s="212"/>
      <c r="D74" s="212"/>
      <c r="E74" s="212"/>
      <c r="F74" s="212"/>
      <c r="G74" s="212"/>
      <c r="H74" s="212"/>
      <c r="I74" s="212"/>
      <c r="J74" s="212"/>
    </row>
    <row r="76" spans="1:10" x14ac:dyDescent="0.25">
      <c r="A76" s="73"/>
      <c r="B76" s="5" t="s">
        <v>2</v>
      </c>
    </row>
    <row r="77" spans="1:10" ht="15" customHeight="1" x14ac:dyDescent="0.25">
      <c r="B77" s="224" t="s">
        <v>63</v>
      </c>
      <c r="C77" s="224"/>
      <c r="D77" s="224"/>
      <c r="E77" s="224"/>
      <c r="F77" s="224"/>
      <c r="G77" s="224"/>
      <c r="H77" s="224"/>
    </row>
    <row r="78" spans="1:10" ht="15" customHeight="1" x14ac:dyDescent="0.25">
      <c r="B78" s="85"/>
      <c r="C78" s="85"/>
      <c r="D78" s="85"/>
      <c r="E78" s="85"/>
      <c r="F78" s="85"/>
      <c r="G78" s="85"/>
      <c r="H78" s="85"/>
    </row>
    <row r="79" spans="1:10" ht="15" customHeight="1" x14ac:dyDescent="0.25">
      <c r="B79" s="85"/>
      <c r="C79" s="243" t="s">
        <v>137</v>
      </c>
      <c r="D79" s="244"/>
      <c r="E79" s="243" t="s">
        <v>147</v>
      </c>
      <c r="F79" s="244"/>
      <c r="G79" s="243" t="s">
        <v>148</v>
      </c>
      <c r="H79" s="245"/>
      <c r="I79" s="244"/>
      <c r="J79" s="85"/>
    </row>
    <row r="80" spans="1:10" ht="15" customHeight="1" x14ac:dyDescent="0.25">
      <c r="B80" s="85"/>
      <c r="C80" s="238" t="s">
        <v>203</v>
      </c>
      <c r="D80" s="239"/>
      <c r="E80" s="235">
        <v>0</v>
      </c>
      <c r="F80" s="237"/>
      <c r="G80" s="235">
        <v>0.2</v>
      </c>
      <c r="H80" s="236"/>
      <c r="I80" s="237"/>
      <c r="J80" s="85"/>
    </row>
    <row r="81" spans="2:17" ht="28.5" customHeight="1" x14ac:dyDescent="0.25">
      <c r="B81" s="85"/>
      <c r="C81" s="230" t="s">
        <v>204</v>
      </c>
      <c r="D81" s="231"/>
      <c r="E81" s="232">
        <v>0</v>
      </c>
      <c r="F81" s="233"/>
      <c r="G81" s="232">
        <v>0.4</v>
      </c>
      <c r="H81" s="234"/>
      <c r="I81" s="233"/>
      <c r="J81" s="85"/>
    </row>
    <row r="82" spans="2:17" ht="15" customHeight="1" x14ac:dyDescent="0.25">
      <c r="B82" s="85"/>
      <c r="C82" s="238" t="s">
        <v>205</v>
      </c>
      <c r="D82" s="239"/>
      <c r="E82" s="235">
        <v>0</v>
      </c>
      <c r="F82" s="237"/>
      <c r="G82" s="235">
        <v>0.2</v>
      </c>
      <c r="H82" s="236"/>
      <c r="I82" s="237"/>
      <c r="J82" s="85"/>
    </row>
    <row r="83" spans="2:17" ht="15" customHeight="1" x14ac:dyDescent="0.25">
      <c r="B83" s="85"/>
      <c r="C83" s="230" t="s">
        <v>227</v>
      </c>
      <c r="D83" s="231"/>
      <c r="E83" s="232">
        <v>0</v>
      </c>
      <c r="F83" s="233"/>
      <c r="G83" s="232">
        <v>0.3</v>
      </c>
      <c r="H83" s="234"/>
      <c r="I83" s="233"/>
      <c r="J83" s="85"/>
    </row>
    <row r="84" spans="2:17" ht="15" customHeight="1" x14ac:dyDescent="0.25">
      <c r="B84" s="85"/>
      <c r="C84" s="238" t="s">
        <v>206</v>
      </c>
      <c r="D84" s="239"/>
      <c r="E84" s="235">
        <v>0.4</v>
      </c>
      <c r="F84" s="237"/>
      <c r="G84" s="235">
        <v>1</v>
      </c>
      <c r="H84" s="236"/>
      <c r="I84" s="237"/>
      <c r="J84" s="85"/>
    </row>
    <row r="85" spans="2:17" ht="15" customHeight="1" x14ac:dyDescent="0.25">
      <c r="B85" s="85"/>
      <c r="C85" s="230" t="s">
        <v>207</v>
      </c>
      <c r="D85" s="231"/>
      <c r="E85" s="232">
        <v>0</v>
      </c>
      <c r="F85" s="233"/>
      <c r="G85" s="232">
        <v>0.15</v>
      </c>
      <c r="H85" s="234"/>
      <c r="I85" s="233"/>
      <c r="J85" s="85"/>
      <c r="O85" s="67"/>
      <c r="P85" s="68"/>
      <c r="Q85" s="67"/>
    </row>
    <row r="86" spans="2:17" ht="15" customHeight="1" x14ac:dyDescent="0.25">
      <c r="B86" s="85"/>
      <c r="C86" s="238" t="s">
        <v>208</v>
      </c>
      <c r="D86" s="239"/>
      <c r="E86" s="235">
        <v>0</v>
      </c>
      <c r="F86" s="237"/>
      <c r="G86" s="235">
        <v>0.3</v>
      </c>
      <c r="H86" s="236"/>
      <c r="I86" s="237"/>
      <c r="J86" s="85"/>
    </row>
    <row r="87" spans="2:17" x14ac:dyDescent="0.25">
      <c r="D87" s="10"/>
    </row>
  </sheetData>
  <mergeCells count="69">
    <mergeCell ref="C85:D85"/>
    <mergeCell ref="E85:F85"/>
    <mergeCell ref="G85:I85"/>
    <mergeCell ref="C86:D86"/>
    <mergeCell ref="E86:F86"/>
    <mergeCell ref="G86:I86"/>
    <mergeCell ref="C83:D83"/>
    <mergeCell ref="E83:F83"/>
    <mergeCell ref="G83:I83"/>
    <mergeCell ref="C84:D84"/>
    <mergeCell ref="E84:F84"/>
    <mergeCell ref="G84:I84"/>
    <mergeCell ref="C81:D81"/>
    <mergeCell ref="E81:F81"/>
    <mergeCell ref="G81:I81"/>
    <mergeCell ref="C82:D82"/>
    <mergeCell ref="E82:F82"/>
    <mergeCell ref="G82:I82"/>
    <mergeCell ref="C80:D80"/>
    <mergeCell ref="E80:F80"/>
    <mergeCell ref="G80:I80"/>
    <mergeCell ref="B68:J68"/>
    <mergeCell ref="B69:J69"/>
    <mergeCell ref="B70:J70"/>
    <mergeCell ref="B71:J71"/>
    <mergeCell ref="B72:J72"/>
    <mergeCell ref="B73:J73"/>
    <mergeCell ref="B74:J74"/>
    <mergeCell ref="B77:H77"/>
    <mergeCell ref="C79:D79"/>
    <mergeCell ref="E79:F79"/>
    <mergeCell ref="G79:I79"/>
    <mergeCell ref="C62:D62"/>
    <mergeCell ref="F62:G62"/>
    <mergeCell ref="C63:D63"/>
    <mergeCell ref="F63:G63"/>
    <mergeCell ref="C64:D64"/>
    <mergeCell ref="F64:G64"/>
    <mergeCell ref="C59:D59"/>
    <mergeCell ref="F59:G59"/>
    <mergeCell ref="C60:D60"/>
    <mergeCell ref="F60:G60"/>
    <mergeCell ref="C61:D61"/>
    <mergeCell ref="F61:G61"/>
    <mergeCell ref="B57:J57"/>
    <mergeCell ref="B30:J30"/>
    <mergeCell ref="B31:J31"/>
    <mergeCell ref="B32:J32"/>
    <mergeCell ref="B38:J38"/>
    <mergeCell ref="B40:J40"/>
    <mergeCell ref="B42:J42"/>
    <mergeCell ref="B47:J47"/>
    <mergeCell ref="B48:J48"/>
    <mergeCell ref="B51:J51"/>
    <mergeCell ref="B52:J52"/>
    <mergeCell ref="B55:J55"/>
    <mergeCell ref="B29:J29"/>
    <mergeCell ref="A1:J1"/>
    <mergeCell ref="E3:J4"/>
    <mergeCell ref="C7:J7"/>
    <mergeCell ref="C8:J8"/>
    <mergeCell ref="C9:J9"/>
    <mergeCell ref="B11:D11"/>
    <mergeCell ref="H11:J11"/>
    <mergeCell ref="G12:J12"/>
    <mergeCell ref="B15:B16"/>
    <mergeCell ref="B26:J26"/>
    <mergeCell ref="B27:J27"/>
    <mergeCell ref="B28:J28"/>
  </mergeCells>
  <phoneticPr fontId="29" type="noConversion"/>
  <dataValidations count="1">
    <dataValidation type="list" allowBlank="1" showInputMessage="1" showErrorMessage="1" prompt="Escoja de la lista" sqref="H11:J11">
      <formula1>$P$3:$P$7</formula1>
    </dataValidation>
  </dataValidations>
  <pageMargins left="0.71" right="0.71" top="0.51" bottom="0.75000000000000011" header="0.31" footer="0.31"/>
  <headerFooter>
    <oddHeader>&amp;RDESCRIPCIÓN DE LAS ASIGNATURAS</oddHeader>
    <oddFooter>&amp;R&amp;8&amp;F</oddFooter>
  </headerFooter>
  <rowBreaks count="2" manualBreakCount="2">
    <brk id="42" max="9" man="1"/>
    <brk id="65"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75779"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75780"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75781"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75782"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75783"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75784"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75790"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98"/>
  <sheetViews>
    <sheetView showGridLines="0" topLeftCell="A9" zoomScale="150" zoomScaleNormal="150" zoomScalePageLayoutView="150" workbookViewId="0">
      <selection activeCell="E38" sqref="E38"/>
    </sheetView>
  </sheetViews>
  <sheetFormatPr defaultColWidth="8.85546875" defaultRowHeight="15.75" x14ac:dyDescent="0.25"/>
  <cols>
    <col min="1" max="1" width="4.28515625" style="11" customWidth="1"/>
    <col min="2" max="2" width="11" customWidth="1"/>
    <col min="3" max="3" width="31.710937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41.1" customHeight="1" x14ac:dyDescent="0.25">
      <c r="C5" s="219" t="s">
        <v>375</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65</v>
      </c>
      <c r="D10" t="s">
        <v>18</v>
      </c>
      <c r="E10" t="s">
        <v>98</v>
      </c>
      <c r="AL10" s="28"/>
      <c r="AM10" s="28" t="s">
        <v>90</v>
      </c>
    </row>
    <row r="11" spans="1:39" x14ac:dyDescent="0.25">
      <c r="C11" t="s">
        <v>12</v>
      </c>
      <c r="D11" t="s">
        <v>18</v>
      </c>
      <c r="E11" t="s">
        <v>98</v>
      </c>
      <c r="AL11" s="28"/>
      <c r="AM11" s="28" t="s">
        <v>94</v>
      </c>
    </row>
    <row r="12" spans="1:39" x14ac:dyDescent="0.25">
      <c r="C12" t="s">
        <v>12</v>
      </c>
      <c r="D12" t="s">
        <v>18</v>
      </c>
      <c r="E12" t="s">
        <v>20</v>
      </c>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18</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v>6</v>
      </c>
      <c r="E23" s="2" t="s">
        <v>25</v>
      </c>
      <c r="F23" s="4">
        <v>6</v>
      </c>
      <c r="AL23" s="28"/>
      <c r="AM23" s="28" t="s">
        <v>84</v>
      </c>
    </row>
    <row r="24" spans="3:39" x14ac:dyDescent="0.25">
      <c r="C24" s="2" t="s">
        <v>24</v>
      </c>
      <c r="D24" s="4">
        <v>6</v>
      </c>
      <c r="E24" s="2" t="s">
        <v>26</v>
      </c>
      <c r="F24" s="4"/>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c r="E27" s="2" t="s">
        <v>30</v>
      </c>
      <c r="F27" s="4"/>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4" t="s">
        <v>42</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374</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x14ac:dyDescent="0.25">
      <c r="B47">
        <v>1</v>
      </c>
      <c r="C47" s="217" t="str">
        <f>'M1'!C48:F48</f>
        <v>Trabajar en equipo, estableciendo las relaciones que más puedan ayudar al progreso y ejecución de proyectos (2G).</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3" customHeight="1" x14ac:dyDescent="0.25">
      <c r="B48">
        <v>2</v>
      </c>
      <c r="C48" s="218" t="str">
        <f>'M1'!C49:F49</f>
        <v>Saber elaborar y defender argumentos y resolver problemas dentro del área de estudio, convirtiendo y problema empírico en un objetivo de investigación y presentar conclusiones (3G).</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6.950000000000003" customHeight="1" x14ac:dyDescent="0.25">
      <c r="B49">
        <v>3</v>
      </c>
      <c r="C49" s="218" t="str">
        <f>'M1'!C50:F50</f>
        <v>Desarrollar habilidades para reunir, procesar y analizar información procedente de diversas fuentes para aplicarlas en la toma de decisiones (4G).</v>
      </c>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ht="33.950000000000003" customHeight="1" x14ac:dyDescent="0.25">
      <c r="B50">
        <v>4</v>
      </c>
      <c r="C50" s="217" t="s">
        <v>376</v>
      </c>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ht="36" customHeight="1" x14ac:dyDescent="0.25">
      <c r="B62">
        <v>1</v>
      </c>
      <c r="C62" s="217" t="s">
        <v>373</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ht="36" customHeight="1" x14ac:dyDescent="0.25">
      <c r="B63">
        <v>2</v>
      </c>
      <c r="C63" s="217" t="s">
        <v>377</v>
      </c>
      <c r="D63" s="217"/>
      <c r="E63" s="217"/>
      <c r="F63" s="217"/>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B64">
        <v>3</v>
      </c>
      <c r="C64" s="217" t="s">
        <v>378</v>
      </c>
      <c r="D64" s="218"/>
      <c r="E64" s="218"/>
      <c r="F64" s="218"/>
      <c r="G64" s="13"/>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J65" s="30"/>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M65"/>
    </row>
    <row r="66" spans="1:39" x14ac:dyDescent="0.25">
      <c r="B66" s="5" t="s">
        <v>54</v>
      </c>
      <c r="C66" s="5" t="s">
        <v>1</v>
      </c>
      <c r="D66" s="5"/>
      <c r="AL66" s="32"/>
    </row>
    <row r="67" spans="1:39" ht="33" customHeight="1" x14ac:dyDescent="0.25">
      <c r="B67" s="224" t="s">
        <v>55</v>
      </c>
      <c r="C67" s="224"/>
      <c r="D67" s="224"/>
      <c r="E67" s="224"/>
      <c r="F67" s="224"/>
      <c r="H67" s="6"/>
      <c r="I67" s="6"/>
      <c r="J67" s="30"/>
      <c r="AM67"/>
    </row>
    <row r="68" spans="1:39" s="6" customFormat="1" ht="31.5" customHeight="1" x14ac:dyDescent="0.25">
      <c r="A68" s="12"/>
      <c r="C68" s="6" t="s">
        <v>56</v>
      </c>
      <c r="D68" s="7" t="s">
        <v>57</v>
      </c>
      <c r="E68" s="8" t="s">
        <v>58</v>
      </c>
      <c r="H68"/>
      <c r="I68"/>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0"/>
    </row>
    <row r="69" spans="1:39" x14ac:dyDescent="0.25">
      <c r="C69" t="s">
        <v>248</v>
      </c>
      <c r="D69" s="3">
        <v>165</v>
      </c>
      <c r="E69" s="19">
        <v>1</v>
      </c>
      <c r="F69" s="1"/>
      <c r="J69" s="30"/>
      <c r="AM69"/>
    </row>
    <row r="70" spans="1:39" x14ac:dyDescent="0.25">
      <c r="C70" t="s">
        <v>365</v>
      </c>
      <c r="D70" s="3">
        <v>75</v>
      </c>
      <c r="E70" s="19">
        <v>0.46</v>
      </c>
      <c r="J70" s="30"/>
      <c r="AM70"/>
    </row>
    <row r="71" spans="1:39" x14ac:dyDescent="0.25">
      <c r="C71" t="s">
        <v>191</v>
      </c>
      <c r="D71" s="3">
        <v>90</v>
      </c>
      <c r="E71" s="19">
        <v>0.31</v>
      </c>
      <c r="J71" s="30"/>
      <c r="AM71"/>
    </row>
    <row r="72" spans="1:39" x14ac:dyDescent="0.25">
      <c r="C72" t="s">
        <v>193</v>
      </c>
      <c r="D72" s="3">
        <v>90</v>
      </c>
      <c r="E72" s="19">
        <v>0.31</v>
      </c>
      <c r="J72" s="30"/>
      <c r="AM72"/>
    </row>
    <row r="73" spans="1:39" x14ac:dyDescent="0.25">
      <c r="C73" t="s">
        <v>224</v>
      </c>
      <c r="D73" s="3">
        <v>30</v>
      </c>
      <c r="E73" s="19">
        <v>0.51</v>
      </c>
      <c r="J73" s="30"/>
      <c r="AM73"/>
    </row>
    <row r="74" spans="1:39" x14ac:dyDescent="0.25">
      <c r="D74" s="3"/>
      <c r="E74" s="19"/>
      <c r="J74" s="30"/>
      <c r="AM74"/>
    </row>
    <row r="75" spans="1:39" x14ac:dyDescent="0.25">
      <c r="D75" s="3"/>
      <c r="E75" s="19"/>
      <c r="J75" s="30"/>
      <c r="AM75"/>
    </row>
    <row r="76" spans="1:39" x14ac:dyDescent="0.25">
      <c r="D76" s="3"/>
      <c r="E76" s="19"/>
      <c r="J76" s="30"/>
      <c r="AM76"/>
    </row>
    <row r="77" spans="1:39" x14ac:dyDescent="0.25">
      <c r="J77" s="30"/>
      <c r="AM77"/>
    </row>
    <row r="78" spans="1:39" x14ac:dyDescent="0.25">
      <c r="B78" s="5" t="s">
        <v>59</v>
      </c>
      <c r="C78" s="5" t="s">
        <v>60</v>
      </c>
      <c r="AM78" s="33"/>
    </row>
    <row r="79" spans="1:39" x14ac:dyDescent="0.25">
      <c r="C79" s="1" t="s">
        <v>61</v>
      </c>
    </row>
    <row r="80" spans="1:39" x14ac:dyDescent="0.25">
      <c r="B80">
        <v>1</v>
      </c>
      <c r="C80" s="221" t="s">
        <v>196</v>
      </c>
      <c r="D80" s="221"/>
      <c r="E80" s="221"/>
      <c r="F80" s="221"/>
      <c r="G80" s="13"/>
      <c r="H80" s="13"/>
    </row>
    <row r="81" spans="1:39" x14ac:dyDescent="0.25">
      <c r="B81">
        <v>2</v>
      </c>
      <c r="C81" s="221" t="s">
        <v>367</v>
      </c>
      <c r="D81" s="222"/>
      <c r="E81" s="222"/>
      <c r="F81" s="222"/>
      <c r="G81" s="13"/>
      <c r="H81" s="13"/>
    </row>
    <row r="82" spans="1:39" x14ac:dyDescent="0.25">
      <c r="B82">
        <v>3</v>
      </c>
      <c r="C82" s="221" t="s">
        <v>368</v>
      </c>
      <c r="D82" s="222"/>
      <c r="E82" s="222"/>
      <c r="F82" s="222"/>
      <c r="G82" s="13"/>
      <c r="H82" s="13"/>
    </row>
    <row r="83" spans="1:39" x14ac:dyDescent="0.25">
      <c r="B83">
        <v>4</v>
      </c>
      <c r="C83" s="221" t="s">
        <v>369</v>
      </c>
      <c r="D83" s="222"/>
      <c r="E83" s="222"/>
      <c r="F83" s="222"/>
      <c r="G83" s="13"/>
      <c r="H83" s="13"/>
    </row>
    <row r="84" spans="1:39" x14ac:dyDescent="0.25">
      <c r="B84">
        <v>5</v>
      </c>
      <c r="C84" s="221" t="s">
        <v>370</v>
      </c>
      <c r="D84" s="222"/>
      <c r="E84" s="222"/>
      <c r="F84" s="222"/>
      <c r="G84" s="13"/>
      <c r="H84" s="13"/>
    </row>
    <row r="85" spans="1:39" x14ac:dyDescent="0.25">
      <c r="B85">
        <v>6</v>
      </c>
      <c r="C85" s="221" t="s">
        <v>371</v>
      </c>
      <c r="D85" s="222"/>
      <c r="E85" s="222"/>
      <c r="F85" s="222"/>
      <c r="G85" s="13"/>
      <c r="H85" s="13"/>
    </row>
    <row r="86" spans="1:39" x14ac:dyDescent="0.25">
      <c r="B86">
        <v>7</v>
      </c>
      <c r="C86" s="221" t="s">
        <v>372</v>
      </c>
      <c r="D86" s="222"/>
      <c r="E86" s="222"/>
      <c r="F86" s="222"/>
      <c r="G86" s="13"/>
      <c r="H86" s="13"/>
    </row>
    <row r="88" spans="1:39" x14ac:dyDescent="0.25">
      <c r="B88" s="5" t="s">
        <v>62</v>
      </c>
      <c r="C88" s="5" t="s">
        <v>2</v>
      </c>
    </row>
    <row r="89" spans="1:39" ht="31.5" customHeight="1" x14ac:dyDescent="0.25">
      <c r="C89" s="224" t="s">
        <v>63</v>
      </c>
      <c r="D89" s="224"/>
      <c r="E89" s="224"/>
      <c r="F89" s="224"/>
      <c r="G89" s="224"/>
      <c r="I89" s="6"/>
      <c r="J89" s="6"/>
    </row>
    <row r="90" spans="1:39" s="6" customFormat="1" ht="30.75" customHeight="1" x14ac:dyDescent="0.25">
      <c r="A90" s="12"/>
      <c r="C90" s="6" t="s">
        <v>2</v>
      </c>
      <c r="D90" s="9" t="s">
        <v>146</v>
      </c>
      <c r="E90" s="8" t="s">
        <v>145</v>
      </c>
      <c r="H90"/>
      <c r="I90"/>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0"/>
    </row>
    <row r="91" spans="1:39" x14ac:dyDescent="0.25">
      <c r="C91" s="133" t="s">
        <v>203</v>
      </c>
      <c r="D91" s="134">
        <v>0</v>
      </c>
      <c r="E91" s="134">
        <v>0.6</v>
      </c>
      <c r="F91" s="1"/>
      <c r="J91" s="30"/>
      <c r="AM91"/>
    </row>
    <row r="92" spans="1:39" ht="30" x14ac:dyDescent="0.25">
      <c r="C92" s="136" t="s">
        <v>204</v>
      </c>
      <c r="D92" s="131">
        <v>0</v>
      </c>
      <c r="E92" s="131">
        <v>0.4</v>
      </c>
      <c r="J92" s="30"/>
      <c r="AM92"/>
    </row>
    <row r="93" spans="1:39" x14ac:dyDescent="0.25">
      <c r="C93" s="133" t="s">
        <v>205</v>
      </c>
      <c r="D93" s="134">
        <v>0</v>
      </c>
      <c r="E93" s="134">
        <v>0.2</v>
      </c>
      <c r="J93" s="30"/>
      <c r="AM93"/>
    </row>
    <row r="94" spans="1:39" x14ac:dyDescent="0.25">
      <c r="C94" s="136" t="s">
        <v>227</v>
      </c>
      <c r="D94" s="131">
        <v>0</v>
      </c>
      <c r="E94" s="131">
        <v>0.3</v>
      </c>
      <c r="J94" s="30"/>
      <c r="AM94"/>
    </row>
    <row r="95" spans="1:39" x14ac:dyDescent="0.25">
      <c r="C95" s="133" t="s">
        <v>206</v>
      </c>
      <c r="D95" s="134">
        <v>0.3</v>
      </c>
      <c r="E95" s="134">
        <v>1</v>
      </c>
      <c r="J95" s="30"/>
      <c r="AM95"/>
    </row>
    <row r="96" spans="1:39" x14ac:dyDescent="0.25">
      <c r="C96" s="136" t="s">
        <v>207</v>
      </c>
      <c r="D96" s="131">
        <v>0</v>
      </c>
      <c r="E96" s="131">
        <v>0.15</v>
      </c>
      <c r="J96" s="30"/>
      <c r="AM96"/>
    </row>
    <row r="97" spans="3:39" x14ac:dyDescent="0.25">
      <c r="C97" s="133" t="s">
        <v>208</v>
      </c>
      <c r="D97" s="134">
        <v>0</v>
      </c>
      <c r="E97" s="134">
        <v>0.5</v>
      </c>
      <c r="J97" s="30"/>
      <c r="AM97"/>
    </row>
    <row r="98" spans="3:39" x14ac:dyDescent="0.25">
      <c r="E98" s="10"/>
      <c r="J98" s="30"/>
      <c r="AM98"/>
    </row>
  </sheetData>
  <mergeCells count="24">
    <mergeCell ref="C83:F83"/>
    <mergeCell ref="C84:F84"/>
    <mergeCell ref="C85:F85"/>
    <mergeCell ref="C86:F86"/>
    <mergeCell ref="C89:G89"/>
    <mergeCell ref="C82:F82"/>
    <mergeCell ref="C50:F50"/>
    <mergeCell ref="C51:F51"/>
    <mergeCell ref="C52:F52"/>
    <mergeCell ref="C53:F53"/>
    <mergeCell ref="C57:F57"/>
    <mergeCell ref="C58:F58"/>
    <mergeCell ref="C62:F62"/>
    <mergeCell ref="C64:F64"/>
    <mergeCell ref="B67:F67"/>
    <mergeCell ref="C80:F80"/>
    <mergeCell ref="C81:F81"/>
    <mergeCell ref="C63:F63"/>
    <mergeCell ref="C49:F49"/>
    <mergeCell ref="A1:G1"/>
    <mergeCell ref="C5:F5"/>
    <mergeCell ref="C42:G42"/>
    <mergeCell ref="C47:F47"/>
    <mergeCell ref="C48:F48"/>
  </mergeCells>
  <phoneticPr fontId="29" type="noConversion"/>
  <dataValidations count="5">
    <dataValidation type="list" allowBlank="1" showInputMessage="1" showErrorMessage="1" prompt="Escoja de la lista desplegable" sqref="E10">
      <formula1>$AM$5:$AM$37</formula1>
    </dataValidation>
    <dataValidation type="list" allowBlank="1" showInputMessage="1" showErrorMessage="1" prompt="Escoja de la lista desplegable" sqref="D10">
      <formula1>$AL$5:$AL$9</formula1>
    </dataValidation>
    <dataValidation type="list" allowBlank="1" showInputMessage="1" showErrorMessage="1" sqref="D21">
      <formula1>$AL$40:$AL$41</formula1>
    </dataValidation>
    <dataValidation type="list" allowBlank="1" showInputMessage="1" showErrorMessage="1" sqref="E11:E16">
      <formula1>$AM$5:$AM$37</formula1>
    </dataValidation>
    <dataValidation type="list" allowBlank="1" showInputMessage="1" showErrorMessage="1" sqref="D11:D16">
      <formula1>$AL$5:$AL$9</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5"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Escoja una de la lista desplegable_x000a_">
          <x14:formula1>
            <xm:f>CUADROS!$A$6:$A$11</xm:f>
          </x14:formula1>
          <xm:sqref>C10</xm:sqref>
        </x14:dataValidation>
        <x14:dataValidation type="list" allowBlank="1" showInputMessage="1" showErrorMessage="1">
          <x14:formula1>
            <xm:f>CUADROS!$A$6:$A$11</xm:f>
          </x14:formula1>
          <xm:sqref>C11:C16</xm:sqref>
        </x14:dataValidation>
      </x14:dataValidations>
    </ext>
    <ext xmlns:mx="http://schemas.microsoft.com/office/mac/excel/2008/main" uri="{64002731-A6B0-56B0-2670-7721B7C09600}">
      <mx:PLV Mode="0" OnePage="0" WScale="10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P87"/>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86" t="s">
        <v>185</v>
      </c>
      <c r="D3" s="72" t="s">
        <v>118</v>
      </c>
      <c r="E3" s="252" t="s">
        <v>306</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300</v>
      </c>
      <c r="D7" s="255"/>
      <c r="E7" s="255"/>
      <c r="F7" s="255"/>
      <c r="G7" s="255"/>
      <c r="H7" s="255"/>
      <c r="I7" s="255"/>
      <c r="J7" s="255"/>
      <c r="P7" s="66" t="s">
        <v>15</v>
      </c>
    </row>
    <row r="8" spans="1:16" ht="15.75" x14ac:dyDescent="0.25">
      <c r="B8" s="43" t="s">
        <v>120</v>
      </c>
      <c r="C8" s="255" t="s">
        <v>301</v>
      </c>
      <c r="D8" s="255"/>
      <c r="E8" s="255"/>
      <c r="F8" s="255"/>
      <c r="G8" s="255"/>
      <c r="H8" s="255"/>
      <c r="I8" s="255"/>
      <c r="J8" s="255"/>
      <c r="M8" s="15"/>
      <c r="N8" s="15"/>
      <c r="O8" s="15"/>
      <c r="P8" s="66" t="s">
        <v>126</v>
      </c>
    </row>
    <row r="9" spans="1:16" ht="15.75" x14ac:dyDescent="0.25">
      <c r="B9" s="43" t="s">
        <v>121</v>
      </c>
      <c r="C9" s="255" t="s">
        <v>302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v>6</v>
      </c>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739</v>
      </c>
      <c r="C26" s="212"/>
      <c r="D26" s="212"/>
      <c r="E26" s="212"/>
      <c r="F26" s="212"/>
      <c r="G26" s="212"/>
      <c r="H26" s="212"/>
      <c r="I26" s="212"/>
      <c r="J26" s="212"/>
      <c r="L26" s="79"/>
      <c r="N26" s="79"/>
    </row>
    <row r="27" spans="1:16" s="75" customFormat="1" x14ac:dyDescent="0.25">
      <c r="A27">
        <v>2</v>
      </c>
      <c r="B27" s="211" t="s">
        <v>740</v>
      </c>
      <c r="C27" s="212"/>
      <c r="D27" s="212"/>
      <c r="E27" s="212"/>
      <c r="F27" s="212"/>
      <c r="G27" s="212"/>
      <c r="H27" s="212"/>
      <c r="I27" s="212"/>
      <c r="J27" s="212"/>
      <c r="L27" s="79"/>
      <c r="N27" s="79"/>
    </row>
    <row r="28" spans="1:16" s="75" customFormat="1" x14ac:dyDescent="0.25">
      <c r="A28">
        <v>3</v>
      </c>
      <c r="B28" s="211" t="s">
        <v>741</v>
      </c>
      <c r="C28" s="212"/>
      <c r="D28" s="212"/>
      <c r="E28" s="212"/>
      <c r="F28" s="212"/>
      <c r="G28" s="212"/>
      <c r="H28" s="212"/>
      <c r="I28" s="212"/>
      <c r="J28" s="212"/>
      <c r="L28" s="79"/>
      <c r="N28" s="79"/>
    </row>
    <row r="29" spans="1:16" s="75" customFormat="1" x14ac:dyDescent="0.25">
      <c r="A29">
        <v>4</v>
      </c>
      <c r="B29" s="211" t="s">
        <v>742</v>
      </c>
      <c r="C29" s="212"/>
      <c r="D29" s="212"/>
      <c r="E29" s="212"/>
      <c r="F29" s="212"/>
      <c r="G29" s="212"/>
      <c r="H29" s="212"/>
      <c r="I29" s="212"/>
      <c r="J29" s="212"/>
      <c r="L29" s="79"/>
      <c r="N29" s="79"/>
    </row>
    <row r="30" spans="1:16" s="75" customFormat="1" x14ac:dyDescent="0.25">
      <c r="A30">
        <v>5</v>
      </c>
      <c r="B30" s="264"/>
      <c r="C30" s="264"/>
      <c r="D30" s="264"/>
      <c r="E30" s="264"/>
      <c r="F30" s="264"/>
      <c r="G30" s="264"/>
      <c r="H30" s="264"/>
      <c r="I30" s="264"/>
      <c r="J30" s="264"/>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3.1" customHeight="1" x14ac:dyDescent="0.25">
      <c r="B38" s="257" t="s">
        <v>305</v>
      </c>
      <c r="C38" s="257"/>
      <c r="D38" s="257"/>
      <c r="E38" s="257"/>
      <c r="F38" s="257"/>
      <c r="G38" s="257"/>
      <c r="H38" s="257"/>
      <c r="I38" s="257"/>
      <c r="J38" s="257"/>
    </row>
    <row r="39" spans="1:14" x14ac:dyDescent="0.25">
      <c r="B39" s="48" t="s">
        <v>129</v>
      </c>
      <c r="C39" s="48"/>
      <c r="D39" s="48"/>
      <c r="E39" s="48"/>
      <c r="F39" s="48"/>
      <c r="G39" s="48"/>
      <c r="H39" s="48"/>
      <c r="I39" s="48"/>
      <c r="J39" s="48"/>
    </row>
    <row r="40" spans="1:14" ht="84.95" customHeight="1" x14ac:dyDescent="0.25">
      <c r="B40" s="257" t="s">
        <v>303</v>
      </c>
      <c r="C40" s="260"/>
      <c r="D40" s="260"/>
      <c r="E40" s="260"/>
      <c r="F40" s="260"/>
      <c r="G40" s="260"/>
      <c r="H40" s="260"/>
      <c r="I40" s="260"/>
      <c r="J40" s="260"/>
    </row>
    <row r="41" spans="1:14" x14ac:dyDescent="0.25">
      <c r="B41" s="48" t="s">
        <v>130</v>
      </c>
      <c r="C41" s="48"/>
      <c r="D41" s="48"/>
      <c r="E41" s="48"/>
      <c r="F41" s="48"/>
      <c r="G41" s="48"/>
      <c r="H41" s="48"/>
      <c r="I41" s="48"/>
      <c r="J41" s="48"/>
    </row>
    <row r="42" spans="1:14" ht="71.099999999999994" customHeight="1" x14ac:dyDescent="0.25">
      <c r="B42" s="257" t="s">
        <v>304</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0.95" customHeight="1" x14ac:dyDescent="0.25">
      <c r="A47" s="6">
        <v>1</v>
      </c>
      <c r="B47" s="215" t="s">
        <v>220</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x14ac:dyDescent="0.25">
      <c r="B49" s="5" t="s">
        <v>51</v>
      </c>
    </row>
    <row r="50" spans="1:10" x14ac:dyDescent="0.25">
      <c r="B50" t="s">
        <v>106</v>
      </c>
    </row>
    <row r="51" spans="1:10" x14ac:dyDescent="0.25">
      <c r="A51">
        <v>1</v>
      </c>
      <c r="B51" s="246"/>
      <c r="C51" s="246"/>
      <c r="D51" s="246"/>
      <c r="E51" s="246"/>
      <c r="F51" s="246"/>
      <c r="G51" s="246"/>
      <c r="H51" s="246"/>
      <c r="I51" s="246"/>
      <c r="J51" s="246"/>
    </row>
    <row r="52" spans="1:10" x14ac:dyDescent="0.25">
      <c r="A52">
        <v>2</v>
      </c>
      <c r="B52" s="246"/>
      <c r="C52" s="246"/>
      <c r="D52" s="246"/>
      <c r="E52" s="246"/>
      <c r="F52" s="246"/>
      <c r="G52" s="246"/>
      <c r="H52" s="246"/>
      <c r="I52" s="246"/>
      <c r="J52" s="246"/>
    </row>
    <row r="53" spans="1:10" x14ac:dyDescent="0.25">
      <c r="B53" s="5" t="s">
        <v>53</v>
      </c>
      <c r="G53" s="15"/>
      <c r="H53" s="39"/>
      <c r="I53" s="39"/>
      <c r="J53" s="39"/>
    </row>
    <row r="54" spans="1:10" x14ac:dyDescent="0.25">
      <c r="B54" t="s">
        <v>107</v>
      </c>
      <c r="G54" s="15"/>
      <c r="H54" s="37"/>
      <c r="I54" s="37"/>
      <c r="J54" s="37"/>
    </row>
    <row r="55" spans="1:10" x14ac:dyDescent="0.25">
      <c r="A55">
        <v>1</v>
      </c>
      <c r="B55" s="215" t="s">
        <v>298</v>
      </c>
      <c r="C55" s="216"/>
      <c r="D55" s="216"/>
      <c r="E55" s="216"/>
      <c r="F55" s="216"/>
      <c r="G55" s="216"/>
      <c r="H55" s="216"/>
      <c r="I55" s="216"/>
      <c r="J55" s="216"/>
    </row>
    <row r="56" spans="1:10" x14ac:dyDescent="0.25">
      <c r="B56" s="5" t="s">
        <v>1</v>
      </c>
      <c r="D56" s="5"/>
      <c r="H56" s="37"/>
      <c r="I56" s="37"/>
      <c r="J56" s="37"/>
    </row>
    <row r="57" spans="1:10" x14ac:dyDescent="0.25">
      <c r="B57" s="224" t="s">
        <v>55</v>
      </c>
      <c r="C57" s="224"/>
      <c r="D57" s="224"/>
      <c r="E57" s="224"/>
      <c r="F57" s="224"/>
      <c r="G57" s="224"/>
      <c r="H57" s="224"/>
      <c r="I57" s="224"/>
      <c r="J57" s="224"/>
    </row>
    <row r="58" spans="1:10" x14ac:dyDescent="0.25">
      <c r="B58" s="85"/>
      <c r="C58" s="85"/>
      <c r="D58" s="85"/>
      <c r="E58" s="85"/>
      <c r="F58" s="85"/>
      <c r="H58" s="37"/>
      <c r="I58" s="37"/>
      <c r="J58" s="37"/>
    </row>
    <row r="59" spans="1:10" ht="15.75" x14ac:dyDescent="0.25">
      <c r="B59" s="85"/>
      <c r="C59" s="247" t="s">
        <v>131</v>
      </c>
      <c r="D59" s="248"/>
      <c r="E59" s="54" t="s">
        <v>132</v>
      </c>
      <c r="F59" s="247" t="s">
        <v>133</v>
      </c>
      <c r="G59" s="248"/>
      <c r="H59" s="37"/>
      <c r="I59" s="37"/>
      <c r="J59" s="37"/>
    </row>
    <row r="60" spans="1:10" x14ac:dyDescent="0.25">
      <c r="B60" s="85"/>
      <c r="C60" s="238" t="s">
        <v>189</v>
      </c>
      <c r="D60" s="239"/>
      <c r="E60" s="52">
        <v>55</v>
      </c>
      <c r="F60" s="235">
        <v>0.46</v>
      </c>
      <c r="G60" s="237"/>
      <c r="H60" s="37"/>
      <c r="I60" s="37"/>
      <c r="J60" s="37"/>
    </row>
    <row r="61" spans="1:10" x14ac:dyDescent="0.25">
      <c r="B61" s="85"/>
      <c r="C61" s="230" t="s">
        <v>190</v>
      </c>
      <c r="D61" s="231"/>
      <c r="E61" s="53">
        <v>25</v>
      </c>
      <c r="F61" s="232">
        <v>0.46</v>
      </c>
      <c r="G61" s="233"/>
      <c r="H61" s="37"/>
      <c r="I61" s="37"/>
      <c r="J61" s="37"/>
    </row>
    <row r="62" spans="1:10" x14ac:dyDescent="0.25">
      <c r="B62" s="85"/>
      <c r="C62" s="238" t="s">
        <v>191</v>
      </c>
      <c r="D62" s="239"/>
      <c r="E62" s="52">
        <v>30</v>
      </c>
      <c r="F62" s="235">
        <v>0.31</v>
      </c>
      <c r="G62" s="237"/>
      <c r="H62" s="37"/>
      <c r="I62" s="37"/>
      <c r="J62" s="37"/>
    </row>
    <row r="63" spans="1:10" ht="14.1" customHeight="1" x14ac:dyDescent="0.25">
      <c r="B63" s="85"/>
      <c r="C63" s="249" t="s">
        <v>193</v>
      </c>
      <c r="D63" s="250"/>
      <c r="E63" s="53">
        <v>30</v>
      </c>
      <c r="F63" s="232">
        <v>0.31</v>
      </c>
      <c r="G63" s="233"/>
      <c r="H63" s="37"/>
      <c r="I63" s="37"/>
      <c r="J63" s="37"/>
    </row>
    <row r="64" spans="1:10" x14ac:dyDescent="0.25">
      <c r="B64" s="85"/>
      <c r="C64" s="238" t="s">
        <v>224</v>
      </c>
      <c r="D64" s="239"/>
      <c r="E64" s="52">
        <v>10</v>
      </c>
      <c r="F64" s="235">
        <v>0.51</v>
      </c>
      <c r="G64" s="237"/>
      <c r="H64" s="37"/>
      <c r="I64" s="37"/>
      <c r="J64" s="37"/>
    </row>
    <row r="65" spans="1:10" ht="15" customHeight="1" x14ac:dyDescent="0.25">
      <c r="B65" s="85"/>
      <c r="C65" s="85"/>
      <c r="D65" s="85"/>
      <c r="E65" s="85"/>
      <c r="F65" s="85"/>
      <c r="H65" s="37"/>
      <c r="I65" s="37"/>
      <c r="J65" s="37"/>
    </row>
    <row r="66" spans="1:10" x14ac:dyDescent="0.25">
      <c r="A66" s="73"/>
      <c r="B66" s="5" t="s">
        <v>60</v>
      </c>
    </row>
    <row r="67" spans="1:10" x14ac:dyDescent="0.25">
      <c r="B67" s="1" t="s">
        <v>61</v>
      </c>
    </row>
    <row r="68" spans="1:10" x14ac:dyDescent="0.25">
      <c r="A68">
        <v>1</v>
      </c>
      <c r="B68" s="211" t="s">
        <v>196</v>
      </c>
      <c r="C68" s="212"/>
      <c r="D68" s="212"/>
      <c r="E68" s="212"/>
      <c r="F68" s="212"/>
      <c r="G68" s="212"/>
      <c r="H68" s="212"/>
      <c r="I68" s="212"/>
      <c r="J68" s="212"/>
    </row>
    <row r="69" spans="1:10" x14ac:dyDescent="0.25">
      <c r="A69">
        <v>2</v>
      </c>
      <c r="B69" s="211" t="s">
        <v>197</v>
      </c>
      <c r="C69" s="212"/>
      <c r="D69" s="212"/>
      <c r="E69" s="212"/>
      <c r="F69" s="212"/>
      <c r="G69" s="212"/>
      <c r="H69" s="212"/>
      <c r="I69" s="212"/>
      <c r="J69" s="212"/>
    </row>
    <row r="70" spans="1:10" x14ac:dyDescent="0.25">
      <c r="A70">
        <v>3</v>
      </c>
      <c r="B70" s="211" t="s">
        <v>198</v>
      </c>
      <c r="C70" s="212"/>
      <c r="D70" s="212"/>
      <c r="E70" s="212"/>
      <c r="F70" s="212"/>
      <c r="G70" s="212"/>
      <c r="H70" s="212"/>
      <c r="I70" s="212"/>
      <c r="J70" s="212"/>
    </row>
    <row r="71" spans="1:10" x14ac:dyDescent="0.25">
      <c r="A71">
        <v>4</v>
      </c>
      <c r="B71" s="211" t="s">
        <v>199</v>
      </c>
      <c r="C71" s="212"/>
      <c r="D71" s="212"/>
      <c r="E71" s="212"/>
      <c r="F71" s="212"/>
      <c r="G71" s="212"/>
      <c r="H71" s="212"/>
      <c r="I71" s="212"/>
      <c r="J71" s="212"/>
    </row>
    <row r="72" spans="1:10" x14ac:dyDescent="0.25">
      <c r="A72">
        <v>5</v>
      </c>
      <c r="B72" s="211" t="s">
        <v>225</v>
      </c>
      <c r="C72" s="212"/>
      <c r="D72" s="212"/>
      <c r="E72" s="212"/>
      <c r="F72" s="212"/>
      <c r="G72" s="212"/>
      <c r="H72" s="212"/>
      <c r="I72" s="212"/>
      <c r="J72" s="212"/>
    </row>
    <row r="73" spans="1:10" x14ac:dyDescent="0.25">
      <c r="A73">
        <v>6</v>
      </c>
      <c r="B73" s="211" t="s">
        <v>200</v>
      </c>
      <c r="C73" s="212"/>
      <c r="D73" s="212"/>
      <c r="E73" s="212"/>
      <c r="F73" s="212"/>
      <c r="G73" s="212"/>
      <c r="H73" s="212"/>
      <c r="I73" s="212"/>
      <c r="J73" s="212"/>
    </row>
    <row r="74" spans="1:10" x14ac:dyDescent="0.25">
      <c r="A74">
        <v>7</v>
      </c>
      <c r="B74" s="211" t="s">
        <v>299</v>
      </c>
      <c r="C74" s="212"/>
      <c r="D74" s="212"/>
      <c r="E74" s="212"/>
      <c r="F74" s="212"/>
      <c r="G74" s="212"/>
      <c r="H74" s="212"/>
      <c r="I74" s="212"/>
      <c r="J74" s="212"/>
    </row>
    <row r="76" spans="1:10" x14ac:dyDescent="0.25">
      <c r="A76" s="73"/>
      <c r="B76" s="5" t="s">
        <v>2</v>
      </c>
    </row>
    <row r="77" spans="1:10" x14ac:dyDescent="0.25">
      <c r="B77" s="224" t="s">
        <v>63</v>
      </c>
      <c r="C77" s="224"/>
      <c r="D77" s="224"/>
      <c r="E77" s="224"/>
      <c r="F77" s="224"/>
      <c r="G77" s="224"/>
      <c r="H77" s="224"/>
    </row>
    <row r="78" spans="1:10" x14ac:dyDescent="0.25">
      <c r="B78" s="85"/>
      <c r="C78" s="85"/>
      <c r="D78" s="85"/>
      <c r="E78" s="85"/>
      <c r="F78" s="85"/>
      <c r="G78" s="85"/>
      <c r="H78" s="85"/>
    </row>
    <row r="79" spans="1:10" x14ac:dyDescent="0.25">
      <c r="B79" s="85"/>
      <c r="C79" s="243" t="s">
        <v>137</v>
      </c>
      <c r="D79" s="244"/>
      <c r="E79" s="243" t="s">
        <v>147</v>
      </c>
      <c r="F79" s="244"/>
      <c r="G79" s="243" t="s">
        <v>148</v>
      </c>
      <c r="H79" s="245"/>
      <c r="I79" s="244"/>
      <c r="J79" s="85"/>
    </row>
    <row r="80" spans="1:10" x14ac:dyDescent="0.25">
      <c r="B80" s="85"/>
      <c r="C80" s="238" t="s">
        <v>203</v>
      </c>
      <c r="D80" s="239"/>
      <c r="E80" s="235">
        <v>0</v>
      </c>
      <c r="F80" s="237"/>
      <c r="G80" s="235">
        <v>0.2</v>
      </c>
      <c r="H80" s="236"/>
      <c r="I80" s="237"/>
      <c r="J80" s="85"/>
    </row>
    <row r="81" spans="2:10" x14ac:dyDescent="0.25">
      <c r="B81" s="85"/>
      <c r="C81" s="230" t="s">
        <v>204</v>
      </c>
      <c r="D81" s="231"/>
      <c r="E81" s="232">
        <v>0</v>
      </c>
      <c r="F81" s="233"/>
      <c r="G81" s="232">
        <v>0.4</v>
      </c>
      <c r="H81" s="234"/>
      <c r="I81" s="233"/>
      <c r="J81" s="85"/>
    </row>
    <row r="82" spans="2:10" x14ac:dyDescent="0.25">
      <c r="B82" s="85"/>
      <c r="C82" s="238" t="s">
        <v>205</v>
      </c>
      <c r="D82" s="239"/>
      <c r="E82" s="235">
        <v>0</v>
      </c>
      <c r="F82" s="237"/>
      <c r="G82" s="235">
        <v>0.2</v>
      </c>
      <c r="H82" s="236"/>
      <c r="I82" s="237"/>
      <c r="J82" s="85"/>
    </row>
    <row r="83" spans="2:10" x14ac:dyDescent="0.25">
      <c r="B83" s="85"/>
      <c r="C83" s="230" t="s">
        <v>227</v>
      </c>
      <c r="D83" s="231"/>
      <c r="E83" s="232">
        <v>0</v>
      </c>
      <c r="F83" s="233"/>
      <c r="G83" s="232">
        <v>0.3</v>
      </c>
      <c r="H83" s="234"/>
      <c r="I83" s="233"/>
      <c r="J83" s="85"/>
    </row>
    <row r="84" spans="2:10" x14ac:dyDescent="0.25">
      <c r="B84" s="85"/>
      <c r="C84" s="238" t="s">
        <v>206</v>
      </c>
      <c r="D84" s="239"/>
      <c r="E84" s="235">
        <v>0.4</v>
      </c>
      <c r="F84" s="237"/>
      <c r="G84" s="235">
        <v>1</v>
      </c>
      <c r="H84" s="236"/>
      <c r="I84" s="237"/>
      <c r="J84" s="85"/>
    </row>
    <row r="85" spans="2:10" x14ac:dyDescent="0.25">
      <c r="B85" s="85"/>
      <c r="C85" s="230" t="s">
        <v>207</v>
      </c>
      <c r="D85" s="231"/>
      <c r="E85" s="232">
        <v>0</v>
      </c>
      <c r="F85" s="233"/>
      <c r="G85" s="232">
        <v>0.15</v>
      </c>
      <c r="H85" s="234"/>
      <c r="I85" s="233"/>
      <c r="J85" s="85"/>
    </row>
    <row r="86" spans="2:10" ht="14.1" customHeight="1" x14ac:dyDescent="0.25">
      <c r="B86" s="85"/>
      <c r="C86" s="238" t="s">
        <v>208</v>
      </c>
      <c r="D86" s="239"/>
      <c r="E86" s="235">
        <v>0</v>
      </c>
      <c r="F86" s="237"/>
      <c r="G86" s="235">
        <v>0.3</v>
      </c>
      <c r="H86" s="236"/>
      <c r="I86" s="237"/>
      <c r="J86" s="85"/>
    </row>
    <row r="87" spans="2:10" x14ac:dyDescent="0.25">
      <c r="D87" s="10"/>
    </row>
  </sheetData>
  <mergeCells count="69">
    <mergeCell ref="G85:I85"/>
    <mergeCell ref="C86:D86"/>
    <mergeCell ref="E86:F86"/>
    <mergeCell ref="G86:I86"/>
    <mergeCell ref="E82:F82"/>
    <mergeCell ref="G82:I82"/>
    <mergeCell ref="C83:D83"/>
    <mergeCell ref="E83:F83"/>
    <mergeCell ref="G83:I83"/>
    <mergeCell ref="C84:D84"/>
    <mergeCell ref="E84:F84"/>
    <mergeCell ref="G84:I84"/>
    <mergeCell ref="G80:I80"/>
    <mergeCell ref="C64:D64"/>
    <mergeCell ref="F64:G64"/>
    <mergeCell ref="B68:J68"/>
    <mergeCell ref="B69:J69"/>
    <mergeCell ref="B70:J70"/>
    <mergeCell ref="B71:J71"/>
    <mergeCell ref="B74:J74"/>
    <mergeCell ref="B77:H77"/>
    <mergeCell ref="C79:D79"/>
    <mergeCell ref="E79:F79"/>
    <mergeCell ref="G79:I79"/>
    <mergeCell ref="B55:J55"/>
    <mergeCell ref="C59:D59"/>
    <mergeCell ref="F59:G59"/>
    <mergeCell ref="C60:D60"/>
    <mergeCell ref="F60:G60"/>
    <mergeCell ref="B57:J57"/>
    <mergeCell ref="C61:D61"/>
    <mergeCell ref="F61:G61"/>
    <mergeCell ref="C85:D85"/>
    <mergeCell ref="E85:F85"/>
    <mergeCell ref="C81:D81"/>
    <mergeCell ref="E81:F81"/>
    <mergeCell ref="G81:I81"/>
    <mergeCell ref="C82:D82"/>
    <mergeCell ref="B72:J72"/>
    <mergeCell ref="B73:J73"/>
    <mergeCell ref="C62:D62"/>
    <mergeCell ref="F62:G62"/>
    <mergeCell ref="C63:D63"/>
    <mergeCell ref="F63:G63"/>
    <mergeCell ref="C80:D80"/>
    <mergeCell ref="E80:F80"/>
    <mergeCell ref="B47:J47"/>
    <mergeCell ref="B48:J48"/>
    <mergeCell ref="B51:J51"/>
    <mergeCell ref="B52:J52"/>
    <mergeCell ref="B30:J30"/>
    <mergeCell ref="B31:J31"/>
    <mergeCell ref="B32:J32"/>
    <mergeCell ref="B38:J38"/>
    <mergeCell ref="B40:J40"/>
    <mergeCell ref="B42:J42"/>
    <mergeCell ref="B29:J29"/>
    <mergeCell ref="A1:J1"/>
    <mergeCell ref="E3:J4"/>
    <mergeCell ref="C7:J7"/>
    <mergeCell ref="C8:J8"/>
    <mergeCell ref="C9:J9"/>
    <mergeCell ref="B11:D11"/>
    <mergeCell ref="H11:J11"/>
    <mergeCell ref="G12:J12"/>
    <mergeCell ref="B15:B16"/>
    <mergeCell ref="B26:J26"/>
    <mergeCell ref="B27:J27"/>
    <mergeCell ref="B28:J28"/>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6758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758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758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758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758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759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7591"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67592"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67593"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67594"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67595"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67596"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3"/>
  <sheetViews>
    <sheetView topLeftCell="A2"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185</v>
      </c>
      <c r="D3" s="72" t="s">
        <v>118</v>
      </c>
      <c r="E3" s="252" t="s">
        <v>306</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308</v>
      </c>
      <c r="D7" s="255"/>
      <c r="E7" s="255"/>
      <c r="F7" s="255"/>
      <c r="G7" s="255"/>
      <c r="H7" s="255"/>
      <c r="I7" s="255"/>
      <c r="J7" s="255"/>
      <c r="P7" s="66" t="s">
        <v>15</v>
      </c>
    </row>
    <row r="8" spans="1:16" ht="15.75" x14ac:dyDescent="0.25">
      <c r="B8" s="43" t="s">
        <v>120</v>
      </c>
      <c r="C8" s="255" t="s">
        <v>307</v>
      </c>
      <c r="D8" s="255"/>
      <c r="E8" s="255"/>
      <c r="F8" s="255"/>
      <c r="G8" s="255"/>
      <c r="H8" s="255"/>
      <c r="I8" s="255"/>
      <c r="J8" s="255"/>
      <c r="M8" s="15"/>
      <c r="N8" s="15"/>
      <c r="O8" s="15"/>
      <c r="P8" s="66" t="s">
        <v>126</v>
      </c>
    </row>
    <row r="9" spans="1:16" ht="15.75" x14ac:dyDescent="0.25">
      <c r="B9" s="43" t="s">
        <v>121</v>
      </c>
      <c r="C9" s="255" t="s">
        <v>309</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v>6</v>
      </c>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743</v>
      </c>
      <c r="C26" s="212"/>
      <c r="D26" s="212"/>
      <c r="E26" s="212"/>
      <c r="F26" s="212"/>
      <c r="G26" s="212"/>
      <c r="H26" s="212"/>
      <c r="I26" s="212"/>
      <c r="J26" s="212"/>
      <c r="L26" s="79"/>
      <c r="N26" s="79"/>
    </row>
    <row r="27" spans="1:16" s="75" customFormat="1" x14ac:dyDescent="0.25">
      <c r="A27">
        <v>2</v>
      </c>
      <c r="B27" s="211" t="s">
        <v>744</v>
      </c>
      <c r="C27" s="212"/>
      <c r="D27" s="212"/>
      <c r="E27" s="212"/>
      <c r="F27" s="212"/>
      <c r="G27" s="212"/>
      <c r="H27" s="212"/>
      <c r="I27" s="212"/>
      <c r="J27" s="212"/>
      <c r="L27" s="79"/>
      <c r="N27" s="79"/>
    </row>
    <row r="28" spans="1:16" s="75" customFormat="1" x14ac:dyDescent="0.25">
      <c r="A28">
        <v>3</v>
      </c>
      <c r="B28" s="211" t="s">
        <v>745</v>
      </c>
      <c r="C28" s="212"/>
      <c r="D28" s="212"/>
      <c r="E28" s="212"/>
      <c r="F28" s="212"/>
      <c r="G28" s="212"/>
      <c r="H28" s="212"/>
      <c r="I28" s="212"/>
      <c r="J28" s="212"/>
      <c r="L28" s="79"/>
      <c r="N28" s="79"/>
    </row>
    <row r="29" spans="1:16" s="75" customFormat="1" x14ac:dyDescent="0.25">
      <c r="A29">
        <v>4</v>
      </c>
      <c r="B29" s="211" t="s">
        <v>746</v>
      </c>
      <c r="C29" s="212"/>
      <c r="D29" s="212"/>
      <c r="E29" s="212"/>
      <c r="F29" s="212"/>
      <c r="G29" s="212"/>
      <c r="H29" s="212"/>
      <c r="I29" s="212"/>
      <c r="J29" s="212"/>
      <c r="L29" s="79"/>
      <c r="N29" s="79"/>
    </row>
    <row r="30" spans="1:16" s="75" customFormat="1" x14ac:dyDescent="0.25">
      <c r="A30">
        <v>5</v>
      </c>
      <c r="B30" s="211" t="s">
        <v>747</v>
      </c>
      <c r="C30" s="212"/>
      <c r="D30" s="212"/>
      <c r="E30" s="212"/>
      <c r="F30" s="212"/>
      <c r="G30" s="212"/>
      <c r="H30" s="212"/>
      <c r="I30" s="212"/>
      <c r="J30" s="212"/>
      <c r="L30" s="79"/>
      <c r="N30" s="79"/>
    </row>
    <row r="31" spans="1:16" s="75" customFormat="1" x14ac:dyDescent="0.25">
      <c r="A31">
        <v>6</v>
      </c>
      <c r="B31" s="211" t="s">
        <v>748</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48.95" customHeight="1" x14ac:dyDescent="0.25">
      <c r="B38" s="257" t="s">
        <v>312</v>
      </c>
      <c r="C38" s="257"/>
      <c r="D38" s="257"/>
      <c r="E38" s="257"/>
      <c r="F38" s="257"/>
      <c r="G38" s="257"/>
      <c r="H38" s="257"/>
      <c r="I38" s="257"/>
      <c r="J38" s="257"/>
    </row>
    <row r="39" spans="1:14" x14ac:dyDescent="0.25">
      <c r="B39" s="48" t="s">
        <v>129</v>
      </c>
      <c r="C39" s="48"/>
      <c r="D39" s="48"/>
      <c r="E39" s="48"/>
      <c r="F39" s="48"/>
      <c r="G39" s="48"/>
      <c r="H39" s="48"/>
      <c r="I39" s="48"/>
      <c r="J39" s="48"/>
    </row>
    <row r="40" spans="1:14" ht="72.95" customHeight="1" x14ac:dyDescent="0.25">
      <c r="B40" s="257" t="s">
        <v>310</v>
      </c>
      <c r="C40" s="260"/>
      <c r="D40" s="260"/>
      <c r="E40" s="260"/>
      <c r="F40" s="260"/>
      <c r="G40" s="260"/>
      <c r="H40" s="260"/>
      <c r="I40" s="260"/>
      <c r="J40" s="260"/>
    </row>
    <row r="41" spans="1:14" x14ac:dyDescent="0.25">
      <c r="B41" s="48" t="s">
        <v>130</v>
      </c>
      <c r="C41" s="48"/>
      <c r="D41" s="48"/>
      <c r="E41" s="48"/>
      <c r="F41" s="48"/>
      <c r="G41" s="48"/>
      <c r="H41" s="48"/>
      <c r="I41" s="48"/>
      <c r="J41" s="48"/>
    </row>
    <row r="42" spans="1:14" ht="54" customHeight="1" x14ac:dyDescent="0.25">
      <c r="B42" s="257" t="s">
        <v>311</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0.95" customHeight="1" x14ac:dyDescent="0.25">
      <c r="A47" s="6">
        <v>1</v>
      </c>
      <c r="B47" s="215" t="s">
        <v>220</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ht="36.950000000000003" customHeight="1" x14ac:dyDescent="0.25">
      <c r="A49">
        <v>3</v>
      </c>
      <c r="B49" s="215" t="s">
        <v>356</v>
      </c>
      <c r="C49" s="215"/>
      <c r="D49" s="215"/>
      <c r="E49" s="215"/>
      <c r="F49" s="215"/>
      <c r="G49" s="215"/>
      <c r="H49" s="215"/>
      <c r="I49" s="215"/>
      <c r="J49" s="215"/>
    </row>
    <row r="50" spans="1:10" x14ac:dyDescent="0.25">
      <c r="B50" s="5" t="s">
        <v>51</v>
      </c>
    </row>
    <row r="51" spans="1:10" x14ac:dyDescent="0.25">
      <c r="B51" t="s">
        <v>106</v>
      </c>
    </row>
    <row r="52" spans="1:10" x14ac:dyDescent="0.25">
      <c r="A52">
        <v>1</v>
      </c>
      <c r="B52" s="246"/>
      <c r="C52" s="246"/>
      <c r="D52" s="246"/>
      <c r="E52" s="246"/>
      <c r="F52" s="246"/>
      <c r="G52" s="246"/>
      <c r="H52" s="246"/>
      <c r="I52" s="246"/>
      <c r="J52" s="246"/>
    </row>
    <row r="53" spans="1:10" x14ac:dyDescent="0.25">
      <c r="A53">
        <v>2</v>
      </c>
      <c r="B53" s="246"/>
      <c r="C53" s="246"/>
      <c r="D53" s="246"/>
      <c r="E53" s="246"/>
      <c r="F53" s="246"/>
      <c r="G53" s="246"/>
      <c r="H53" s="246"/>
      <c r="I53" s="246"/>
      <c r="J53" s="246"/>
    </row>
    <row r="54" spans="1:10" x14ac:dyDescent="0.25">
      <c r="B54" s="5" t="s">
        <v>53</v>
      </c>
      <c r="G54" s="15"/>
      <c r="H54" s="39"/>
      <c r="I54" s="39"/>
      <c r="J54" s="39"/>
    </row>
    <row r="55" spans="1:10" x14ac:dyDescent="0.25">
      <c r="B55" t="s">
        <v>107</v>
      </c>
      <c r="G55" s="15"/>
      <c r="H55" s="37"/>
      <c r="I55" s="37"/>
      <c r="J55" s="37"/>
    </row>
    <row r="56" spans="1:10" x14ac:dyDescent="0.25">
      <c r="A56">
        <v>1</v>
      </c>
      <c r="B56" s="215" t="s">
        <v>298</v>
      </c>
      <c r="C56" s="216"/>
      <c r="D56" s="216"/>
      <c r="E56" s="216"/>
      <c r="F56" s="216"/>
      <c r="G56" s="216"/>
      <c r="H56" s="216"/>
      <c r="I56" s="216"/>
      <c r="J56" s="216"/>
    </row>
    <row r="57" spans="1:10" x14ac:dyDescent="0.25">
      <c r="A57">
        <v>2</v>
      </c>
      <c r="B57" s="246"/>
      <c r="C57" s="246"/>
      <c r="D57" s="246"/>
      <c r="E57" s="246"/>
      <c r="F57" s="246"/>
      <c r="G57" s="246"/>
      <c r="H57" s="246"/>
      <c r="I57" s="246"/>
      <c r="J57" s="246"/>
    </row>
    <row r="58" spans="1:10" x14ac:dyDescent="0.25">
      <c r="B58" s="5" t="s">
        <v>1</v>
      </c>
      <c r="D58" s="5"/>
      <c r="H58" s="37"/>
      <c r="I58" s="37"/>
      <c r="J58" s="37"/>
    </row>
    <row r="59" spans="1:10" x14ac:dyDescent="0.25">
      <c r="B59" s="224" t="s">
        <v>55</v>
      </c>
      <c r="C59" s="224"/>
      <c r="D59" s="224"/>
      <c r="E59" s="224"/>
      <c r="F59" s="224"/>
      <c r="G59" s="224"/>
      <c r="H59" s="224"/>
      <c r="I59" s="224"/>
      <c r="J59" s="224"/>
    </row>
    <row r="60" spans="1:10" x14ac:dyDescent="0.25">
      <c r="B60" s="85"/>
      <c r="C60" s="85"/>
      <c r="D60" s="85"/>
      <c r="E60" s="85"/>
      <c r="F60" s="85"/>
      <c r="H60" s="37"/>
      <c r="I60" s="37"/>
      <c r="J60" s="37"/>
    </row>
    <row r="61" spans="1:10" ht="15.75" x14ac:dyDescent="0.25">
      <c r="B61" s="85"/>
      <c r="C61" s="247" t="s">
        <v>131</v>
      </c>
      <c r="D61" s="248"/>
      <c r="E61" s="54" t="s">
        <v>132</v>
      </c>
      <c r="F61" s="247" t="s">
        <v>133</v>
      </c>
      <c r="G61" s="248"/>
      <c r="H61" s="37"/>
      <c r="I61" s="37"/>
      <c r="J61" s="37"/>
    </row>
    <row r="62" spans="1:10" x14ac:dyDescent="0.25">
      <c r="B62" s="85"/>
      <c r="C62" s="238" t="s">
        <v>189</v>
      </c>
      <c r="D62" s="239"/>
      <c r="E62" s="52">
        <v>55</v>
      </c>
      <c r="F62" s="235">
        <v>0.46</v>
      </c>
      <c r="G62" s="237"/>
      <c r="H62" s="37"/>
      <c r="I62" s="37"/>
      <c r="J62" s="37"/>
    </row>
    <row r="63" spans="1:10" x14ac:dyDescent="0.25">
      <c r="B63" s="85"/>
      <c r="C63" s="230" t="s">
        <v>190</v>
      </c>
      <c r="D63" s="231"/>
      <c r="E63" s="53">
        <v>25</v>
      </c>
      <c r="F63" s="232">
        <v>0.46</v>
      </c>
      <c r="G63" s="233"/>
      <c r="H63" s="37"/>
      <c r="I63" s="37"/>
      <c r="J63" s="37"/>
    </row>
    <row r="64" spans="1:10" x14ac:dyDescent="0.25">
      <c r="B64" s="85"/>
      <c r="C64" s="238" t="s">
        <v>191</v>
      </c>
      <c r="D64" s="239"/>
      <c r="E64" s="52">
        <v>30</v>
      </c>
      <c r="F64" s="235">
        <v>0.31</v>
      </c>
      <c r="G64" s="237"/>
      <c r="H64" s="37"/>
      <c r="I64" s="37"/>
      <c r="J64" s="37"/>
    </row>
    <row r="65" spans="1:10" ht="14.1" customHeight="1" x14ac:dyDescent="0.25">
      <c r="B65" s="85"/>
      <c r="C65" s="249" t="s">
        <v>193</v>
      </c>
      <c r="D65" s="250"/>
      <c r="E65" s="53">
        <v>30</v>
      </c>
      <c r="F65" s="232">
        <v>0.31</v>
      </c>
      <c r="G65" s="233"/>
      <c r="H65" s="37"/>
      <c r="I65" s="37"/>
      <c r="J65" s="37"/>
    </row>
    <row r="66" spans="1:10" x14ac:dyDescent="0.25">
      <c r="B66" s="85"/>
      <c r="C66" s="238" t="s">
        <v>224</v>
      </c>
      <c r="D66" s="239"/>
      <c r="E66" s="52">
        <v>10</v>
      </c>
      <c r="F66" s="235">
        <v>0.51</v>
      </c>
      <c r="G66" s="237"/>
      <c r="H66" s="37"/>
      <c r="I66" s="37"/>
      <c r="J66" s="37"/>
    </row>
    <row r="67" spans="1:10" ht="15" customHeight="1" x14ac:dyDescent="0.25">
      <c r="B67" s="85"/>
      <c r="C67" s="85"/>
      <c r="D67" s="85"/>
      <c r="E67" s="85"/>
      <c r="F67" s="85"/>
      <c r="H67" s="37"/>
      <c r="I67" s="37"/>
      <c r="J67" s="37"/>
    </row>
    <row r="68" spans="1:10" x14ac:dyDescent="0.25">
      <c r="A68" s="73"/>
      <c r="B68" s="5" t="s">
        <v>60</v>
      </c>
    </row>
    <row r="69" spans="1:10" x14ac:dyDescent="0.25">
      <c r="B69" s="1" t="s">
        <v>61</v>
      </c>
    </row>
    <row r="70" spans="1:10" x14ac:dyDescent="0.25">
      <c r="A70">
        <v>1</v>
      </c>
      <c r="B70" s="211" t="s">
        <v>196</v>
      </c>
      <c r="C70" s="212"/>
      <c r="D70" s="212"/>
      <c r="E70" s="212"/>
      <c r="F70" s="212"/>
      <c r="G70" s="212"/>
      <c r="H70" s="212"/>
      <c r="I70" s="212"/>
      <c r="J70" s="212"/>
    </row>
    <row r="71" spans="1:10" x14ac:dyDescent="0.25">
      <c r="A71">
        <v>2</v>
      </c>
      <c r="B71" s="211" t="s">
        <v>197</v>
      </c>
      <c r="C71" s="212"/>
      <c r="D71" s="212"/>
      <c r="E71" s="212"/>
      <c r="F71" s="212"/>
      <c r="G71" s="212"/>
      <c r="H71" s="212"/>
      <c r="I71" s="212"/>
      <c r="J71" s="212"/>
    </row>
    <row r="72" spans="1:10" x14ac:dyDescent="0.25">
      <c r="A72">
        <v>3</v>
      </c>
      <c r="B72" s="211" t="s">
        <v>198</v>
      </c>
      <c r="C72" s="212"/>
      <c r="D72" s="212"/>
      <c r="E72" s="212"/>
      <c r="F72" s="212"/>
      <c r="G72" s="212"/>
      <c r="H72" s="212"/>
      <c r="I72" s="212"/>
      <c r="J72" s="212"/>
    </row>
    <row r="73" spans="1:10" x14ac:dyDescent="0.25">
      <c r="A73">
        <v>4</v>
      </c>
      <c r="B73" s="211" t="s">
        <v>199</v>
      </c>
      <c r="C73" s="212"/>
      <c r="D73" s="212"/>
      <c r="E73" s="212"/>
      <c r="F73" s="212"/>
      <c r="G73" s="212"/>
      <c r="H73" s="212"/>
      <c r="I73" s="212"/>
      <c r="J73" s="212"/>
    </row>
    <row r="74" spans="1:10" x14ac:dyDescent="0.25">
      <c r="A74">
        <v>5</v>
      </c>
      <c r="B74" s="211" t="s">
        <v>225</v>
      </c>
      <c r="C74" s="212"/>
      <c r="D74" s="212"/>
      <c r="E74" s="212"/>
      <c r="F74" s="212"/>
      <c r="G74" s="212"/>
      <c r="H74" s="212"/>
      <c r="I74" s="212"/>
      <c r="J74" s="212"/>
    </row>
    <row r="75" spans="1:10" x14ac:dyDescent="0.25">
      <c r="A75">
        <v>6</v>
      </c>
      <c r="B75" s="211" t="s">
        <v>200</v>
      </c>
      <c r="C75" s="212"/>
      <c r="D75" s="212"/>
      <c r="E75" s="212"/>
      <c r="F75" s="212"/>
      <c r="G75" s="212"/>
      <c r="H75" s="212"/>
      <c r="I75" s="212"/>
      <c r="J75" s="212"/>
    </row>
    <row r="76" spans="1:10" x14ac:dyDescent="0.25">
      <c r="A76">
        <v>7</v>
      </c>
      <c r="B76" s="211" t="s">
        <v>299</v>
      </c>
      <c r="C76" s="212"/>
      <c r="D76" s="212"/>
      <c r="E76" s="212"/>
      <c r="F76" s="212"/>
      <c r="G76" s="212"/>
      <c r="H76" s="212"/>
      <c r="I76" s="212"/>
      <c r="J76" s="212"/>
    </row>
    <row r="78" spans="1:10" x14ac:dyDescent="0.25">
      <c r="A78" s="73"/>
      <c r="B78" s="5" t="s">
        <v>2</v>
      </c>
    </row>
    <row r="79" spans="1:10" x14ac:dyDescent="0.25">
      <c r="B79" s="224" t="s">
        <v>63</v>
      </c>
      <c r="C79" s="224"/>
      <c r="D79" s="224"/>
      <c r="E79" s="224"/>
      <c r="F79" s="224"/>
      <c r="G79" s="224"/>
      <c r="H79" s="224"/>
    </row>
    <row r="80" spans="1:10" x14ac:dyDescent="0.25">
      <c r="B80" s="85"/>
      <c r="C80" s="85"/>
      <c r="D80" s="85"/>
      <c r="E80" s="85"/>
      <c r="F80" s="85"/>
      <c r="G80" s="85"/>
      <c r="H80" s="85"/>
    </row>
    <row r="81" spans="2:17" x14ac:dyDescent="0.25">
      <c r="B81" s="85"/>
      <c r="C81" s="243" t="s">
        <v>137</v>
      </c>
      <c r="D81" s="244"/>
      <c r="E81" s="243" t="s">
        <v>147</v>
      </c>
      <c r="F81" s="244"/>
      <c r="G81" s="243" t="s">
        <v>148</v>
      </c>
      <c r="H81" s="245"/>
      <c r="I81" s="244"/>
      <c r="J81" s="85"/>
    </row>
    <row r="82" spans="2:17" x14ac:dyDescent="0.25">
      <c r="B82" s="85"/>
      <c r="C82" s="238" t="s">
        <v>203</v>
      </c>
      <c r="D82" s="239"/>
      <c r="E82" s="235">
        <v>0</v>
      </c>
      <c r="F82" s="237"/>
      <c r="G82" s="235">
        <v>0.2</v>
      </c>
      <c r="H82" s="236"/>
      <c r="I82" s="237"/>
      <c r="J82" s="85"/>
    </row>
    <row r="83" spans="2:17" x14ac:dyDescent="0.25">
      <c r="B83" s="85"/>
      <c r="C83" s="230" t="s">
        <v>204</v>
      </c>
      <c r="D83" s="231"/>
      <c r="E83" s="232">
        <v>0</v>
      </c>
      <c r="F83" s="233"/>
      <c r="G83" s="232">
        <v>0.4</v>
      </c>
      <c r="H83" s="234"/>
      <c r="I83" s="233"/>
      <c r="J83" s="85"/>
    </row>
    <row r="84" spans="2:17" x14ac:dyDescent="0.25">
      <c r="B84" s="85"/>
      <c r="C84" s="238" t="s">
        <v>205</v>
      </c>
      <c r="D84" s="239"/>
      <c r="E84" s="235">
        <v>0</v>
      </c>
      <c r="F84" s="237"/>
      <c r="G84" s="235">
        <v>0.2</v>
      </c>
      <c r="H84" s="236"/>
      <c r="I84" s="237"/>
      <c r="J84" s="85"/>
    </row>
    <row r="85" spans="2:17" x14ac:dyDescent="0.25">
      <c r="B85" s="85"/>
      <c r="C85" s="230" t="s">
        <v>227</v>
      </c>
      <c r="D85" s="231"/>
      <c r="E85" s="232">
        <v>0</v>
      </c>
      <c r="F85" s="233"/>
      <c r="G85" s="232">
        <v>0.3</v>
      </c>
      <c r="H85" s="234"/>
      <c r="I85" s="233"/>
      <c r="J85" s="85"/>
    </row>
    <row r="86" spans="2:17" x14ac:dyDescent="0.25">
      <c r="B86" s="85"/>
      <c r="C86" s="238" t="s">
        <v>206</v>
      </c>
      <c r="D86" s="239"/>
      <c r="E86" s="235">
        <v>0.4</v>
      </c>
      <c r="F86" s="237"/>
      <c r="G86" s="235">
        <v>1</v>
      </c>
      <c r="H86" s="236"/>
      <c r="I86" s="237"/>
      <c r="J86" s="85"/>
    </row>
    <row r="87" spans="2:17" x14ac:dyDescent="0.25">
      <c r="B87" s="85"/>
      <c r="C87" s="230" t="s">
        <v>207</v>
      </c>
      <c r="D87" s="231"/>
      <c r="E87" s="232">
        <v>0</v>
      </c>
      <c r="F87" s="233"/>
      <c r="G87" s="232">
        <v>0.15</v>
      </c>
      <c r="H87" s="234"/>
      <c r="I87" s="233"/>
      <c r="J87" s="85"/>
    </row>
    <row r="88" spans="2:17" ht="14.1" customHeight="1" x14ac:dyDescent="0.25">
      <c r="B88" s="85"/>
      <c r="C88" s="238" t="s">
        <v>208</v>
      </c>
      <c r="D88" s="239"/>
      <c r="E88" s="235">
        <v>0</v>
      </c>
      <c r="F88" s="237"/>
      <c r="G88" s="235">
        <v>0.3</v>
      </c>
      <c r="H88" s="236"/>
      <c r="I88" s="237"/>
      <c r="J88" s="85"/>
    </row>
    <row r="89" spans="2:17" x14ac:dyDescent="0.25">
      <c r="B89" s="85"/>
      <c r="C89" s="263"/>
      <c r="D89" s="237"/>
      <c r="E89" s="263"/>
      <c r="F89" s="237"/>
      <c r="G89" s="263"/>
      <c r="H89" s="236"/>
      <c r="I89" s="237"/>
      <c r="J89" s="85"/>
    </row>
    <row r="90" spans="2:17" x14ac:dyDescent="0.25">
      <c r="B90" s="85"/>
      <c r="C90" s="261"/>
      <c r="D90" s="233"/>
      <c r="E90" s="261"/>
      <c r="F90" s="233"/>
      <c r="G90" s="261"/>
      <c r="H90" s="234"/>
      <c r="I90" s="233"/>
      <c r="J90" s="85"/>
      <c r="O90" s="67"/>
      <c r="P90" s="68"/>
      <c r="Q90" s="67"/>
    </row>
    <row r="91" spans="2:17" x14ac:dyDescent="0.25">
      <c r="B91" s="85"/>
      <c r="C91" s="263"/>
      <c r="D91" s="237"/>
      <c r="E91" s="263"/>
      <c r="F91" s="237"/>
      <c r="G91" s="263"/>
      <c r="H91" s="236"/>
      <c r="I91" s="237"/>
      <c r="J91" s="85"/>
    </row>
    <row r="92" spans="2:17" x14ac:dyDescent="0.25">
      <c r="B92" s="85"/>
      <c r="C92" s="261"/>
      <c r="D92" s="233"/>
      <c r="E92" s="261"/>
      <c r="F92" s="233"/>
      <c r="G92" s="261"/>
      <c r="H92" s="234"/>
      <c r="I92" s="233"/>
      <c r="J92" s="85"/>
    </row>
    <row r="93" spans="2:17" x14ac:dyDescent="0.25">
      <c r="D93" s="10"/>
    </row>
  </sheetData>
  <mergeCells count="83">
    <mergeCell ref="C83:D83"/>
    <mergeCell ref="E83:F83"/>
    <mergeCell ref="G83:I83"/>
    <mergeCell ref="C92:D92"/>
    <mergeCell ref="E92:F92"/>
    <mergeCell ref="G92:I92"/>
    <mergeCell ref="C90:D90"/>
    <mergeCell ref="E90:F90"/>
    <mergeCell ref="G90:I90"/>
    <mergeCell ref="C91:D91"/>
    <mergeCell ref="E91:F91"/>
    <mergeCell ref="G91:I91"/>
    <mergeCell ref="C88:D88"/>
    <mergeCell ref="E88:F88"/>
    <mergeCell ref="G88:I88"/>
    <mergeCell ref="C89:D89"/>
    <mergeCell ref="B70:J70"/>
    <mergeCell ref="B71:J71"/>
    <mergeCell ref="B72:J72"/>
    <mergeCell ref="B79:H79"/>
    <mergeCell ref="C81:D81"/>
    <mergeCell ref="E81:F81"/>
    <mergeCell ref="G81:I81"/>
    <mergeCell ref="E89:F89"/>
    <mergeCell ref="G89:I89"/>
    <mergeCell ref="C86:D86"/>
    <mergeCell ref="E86:F86"/>
    <mergeCell ref="G86:I86"/>
    <mergeCell ref="C87:D87"/>
    <mergeCell ref="E87:F87"/>
    <mergeCell ref="G87:I87"/>
    <mergeCell ref="C84:D84"/>
    <mergeCell ref="E84:F84"/>
    <mergeCell ref="G84:I84"/>
    <mergeCell ref="C85:D85"/>
    <mergeCell ref="E85:F85"/>
    <mergeCell ref="G85:I85"/>
    <mergeCell ref="C82:D82"/>
    <mergeCell ref="E82:F82"/>
    <mergeCell ref="B73:J73"/>
    <mergeCell ref="B74:J74"/>
    <mergeCell ref="B75:J75"/>
    <mergeCell ref="B76:J76"/>
    <mergeCell ref="G82:I82"/>
    <mergeCell ref="C64:D64"/>
    <mergeCell ref="F64:G64"/>
    <mergeCell ref="C65:D65"/>
    <mergeCell ref="F65:G65"/>
    <mergeCell ref="C66:D66"/>
    <mergeCell ref="F66:G66"/>
    <mergeCell ref="C61:D61"/>
    <mergeCell ref="F61:G61"/>
    <mergeCell ref="C62:D62"/>
    <mergeCell ref="F62:G62"/>
    <mergeCell ref="C63:D63"/>
    <mergeCell ref="F63:G63"/>
    <mergeCell ref="B59:J59"/>
    <mergeCell ref="B47:J47"/>
    <mergeCell ref="B48:J48"/>
    <mergeCell ref="B52:J52"/>
    <mergeCell ref="B53:J53"/>
    <mergeCell ref="B57:J57"/>
    <mergeCell ref="B56:J56"/>
    <mergeCell ref="B49:J49"/>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7372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7373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7373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7373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7373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7373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73735"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73736"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73737"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73738"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73739"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73740"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100"/>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313</v>
      </c>
      <c r="D3" s="72" t="s">
        <v>118</v>
      </c>
      <c r="E3" s="266" t="s">
        <v>314</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440</v>
      </c>
      <c r="D7" s="255"/>
      <c r="E7" s="255"/>
      <c r="F7" s="255"/>
      <c r="G7" s="255"/>
      <c r="H7" s="255"/>
      <c r="I7" s="255"/>
      <c r="J7" s="255"/>
      <c r="P7" s="66" t="s">
        <v>15</v>
      </c>
    </row>
    <row r="8" spans="1:16" ht="15.75" x14ac:dyDescent="0.25">
      <c r="B8" s="43" t="s">
        <v>120</v>
      </c>
      <c r="C8" s="255" t="s">
        <v>819</v>
      </c>
      <c r="D8" s="255"/>
      <c r="E8" s="255"/>
      <c r="F8" s="255"/>
      <c r="G8" s="255"/>
      <c r="H8" s="255"/>
      <c r="I8" s="255"/>
      <c r="J8" s="255"/>
      <c r="M8" s="15"/>
      <c r="N8" s="15"/>
      <c r="O8" s="15"/>
      <c r="P8" s="66" t="s">
        <v>126</v>
      </c>
    </row>
    <row r="9" spans="1:16" ht="15.75" x14ac:dyDescent="0.25">
      <c r="B9" s="43" t="s">
        <v>121</v>
      </c>
      <c r="C9" s="255" t="s">
        <v>439</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v>6</v>
      </c>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749</v>
      </c>
      <c r="C26" s="212"/>
      <c r="D26" s="212"/>
      <c r="E26" s="212"/>
      <c r="F26" s="212"/>
      <c r="G26" s="212"/>
      <c r="H26" s="212"/>
      <c r="I26" s="212"/>
      <c r="J26" s="212"/>
      <c r="L26" s="79"/>
      <c r="N26" s="79"/>
    </row>
    <row r="27" spans="1:16" s="75" customFormat="1" x14ac:dyDescent="0.25">
      <c r="A27">
        <v>2</v>
      </c>
      <c r="B27" s="211" t="s">
        <v>750</v>
      </c>
      <c r="C27" s="212"/>
      <c r="D27" s="212"/>
      <c r="E27" s="212"/>
      <c r="F27" s="212"/>
      <c r="G27" s="212"/>
      <c r="H27" s="212"/>
      <c r="I27" s="212"/>
      <c r="J27" s="212"/>
      <c r="L27" s="79"/>
      <c r="N27" s="79"/>
    </row>
    <row r="28" spans="1:16" s="75" customFormat="1" x14ac:dyDescent="0.25">
      <c r="A28">
        <v>3</v>
      </c>
      <c r="B28" s="211" t="s">
        <v>751</v>
      </c>
      <c r="C28" s="212"/>
      <c r="D28" s="212"/>
      <c r="E28" s="212"/>
      <c r="F28" s="212"/>
      <c r="G28" s="212"/>
      <c r="H28" s="212"/>
      <c r="I28" s="212"/>
      <c r="J28" s="212"/>
      <c r="L28" s="79"/>
      <c r="N28" s="79"/>
    </row>
    <row r="29" spans="1:16" s="75" customFormat="1" x14ac:dyDescent="0.25">
      <c r="A29">
        <v>4</v>
      </c>
      <c r="B29" s="211" t="s">
        <v>752</v>
      </c>
      <c r="C29" s="212"/>
      <c r="D29" s="212"/>
      <c r="E29" s="212"/>
      <c r="F29" s="212"/>
      <c r="G29" s="212"/>
      <c r="H29" s="212"/>
      <c r="I29" s="212"/>
      <c r="J29" s="212"/>
      <c r="L29" s="79"/>
      <c r="N29" s="79"/>
    </row>
    <row r="30" spans="1:16" s="75" customFormat="1" x14ac:dyDescent="0.25">
      <c r="A30">
        <v>5</v>
      </c>
      <c r="B30" s="211" t="s">
        <v>753</v>
      </c>
      <c r="C30" s="212"/>
      <c r="D30" s="212"/>
      <c r="E30" s="212"/>
      <c r="F30" s="212"/>
      <c r="G30" s="212"/>
      <c r="H30" s="212"/>
      <c r="I30" s="212"/>
      <c r="J30" s="212"/>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44" customHeight="1" x14ac:dyDescent="0.25">
      <c r="B38" s="257" t="s">
        <v>441</v>
      </c>
      <c r="C38" s="257"/>
      <c r="D38" s="257"/>
      <c r="E38" s="257"/>
      <c r="F38" s="257"/>
      <c r="G38" s="257"/>
      <c r="H38" s="257"/>
      <c r="I38" s="257"/>
      <c r="J38" s="257"/>
    </row>
    <row r="39" spans="1:14" x14ac:dyDescent="0.25">
      <c r="B39" s="48" t="s">
        <v>129</v>
      </c>
      <c r="C39" s="48"/>
      <c r="D39" s="48"/>
      <c r="E39" s="48"/>
      <c r="F39" s="48"/>
      <c r="G39" s="48"/>
      <c r="H39" s="48"/>
      <c r="I39" s="48"/>
      <c r="J39" s="48"/>
    </row>
    <row r="40" spans="1:14" ht="170.1" customHeight="1" x14ac:dyDescent="0.25">
      <c r="B40" s="257" t="s">
        <v>442</v>
      </c>
      <c r="C40" s="260"/>
      <c r="D40" s="260"/>
      <c r="E40" s="260"/>
      <c r="F40" s="260"/>
      <c r="G40" s="260"/>
      <c r="H40" s="260"/>
      <c r="I40" s="260"/>
      <c r="J40" s="260"/>
    </row>
    <row r="41" spans="1:14" x14ac:dyDescent="0.25">
      <c r="B41" s="48" t="s">
        <v>130</v>
      </c>
      <c r="C41" s="48"/>
      <c r="D41" s="48"/>
      <c r="E41" s="48"/>
      <c r="F41" s="48"/>
      <c r="G41" s="48"/>
      <c r="H41" s="48"/>
      <c r="I41" s="48"/>
      <c r="J41" s="48"/>
    </row>
    <row r="42" spans="1:14" ht="143.1" customHeight="1" x14ac:dyDescent="0.25">
      <c r="B42" s="257" t="s">
        <v>443</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2.1" customHeight="1" x14ac:dyDescent="0.25">
      <c r="A47">
        <v>1</v>
      </c>
      <c r="B47" s="215" t="s">
        <v>220</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ht="30.95" customHeight="1" x14ac:dyDescent="0.25">
      <c r="A49">
        <v>3</v>
      </c>
      <c r="B49" s="215" t="s">
        <v>356</v>
      </c>
      <c r="C49" s="215"/>
      <c r="D49" s="215"/>
      <c r="E49" s="215"/>
      <c r="F49" s="215"/>
      <c r="G49" s="215"/>
      <c r="H49" s="215"/>
      <c r="I49" s="215"/>
      <c r="J49" s="215"/>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355</v>
      </c>
      <c r="C60" s="216"/>
      <c r="D60" s="216"/>
      <c r="E60" s="216"/>
      <c r="F60" s="216"/>
      <c r="G60" s="216"/>
      <c r="H60" s="216"/>
      <c r="I60" s="216"/>
      <c r="J60" s="216"/>
    </row>
    <row r="61" spans="1:10" ht="33" customHeight="1" x14ac:dyDescent="0.25">
      <c r="A61">
        <v>2</v>
      </c>
      <c r="B61" s="215" t="s">
        <v>357</v>
      </c>
      <c r="C61" s="215"/>
      <c r="D61" s="215"/>
      <c r="E61" s="215"/>
      <c r="F61" s="215"/>
      <c r="G61" s="215"/>
      <c r="H61" s="215"/>
      <c r="I61" s="215"/>
      <c r="J61" s="215"/>
    </row>
    <row r="62" spans="1:10" x14ac:dyDescent="0.25">
      <c r="A62">
        <v>3</v>
      </c>
      <c r="B62" s="215" t="s">
        <v>358</v>
      </c>
      <c r="C62" s="215"/>
      <c r="D62" s="215"/>
      <c r="E62" s="215"/>
      <c r="F62" s="215"/>
      <c r="G62" s="215"/>
      <c r="H62" s="215"/>
      <c r="I62" s="215"/>
      <c r="J62" s="215"/>
    </row>
    <row r="63" spans="1:10" x14ac:dyDescent="0.25">
      <c r="A63">
        <v>4</v>
      </c>
      <c r="B63" s="215" t="s">
        <v>359</v>
      </c>
      <c r="C63" s="215"/>
      <c r="D63" s="215"/>
      <c r="E63" s="215"/>
      <c r="F63" s="215"/>
      <c r="G63" s="215"/>
      <c r="H63" s="215"/>
      <c r="I63" s="215"/>
      <c r="J63" s="215"/>
    </row>
    <row r="64" spans="1:10" x14ac:dyDescent="0.25">
      <c r="A64">
        <v>5</v>
      </c>
      <c r="B64" s="246"/>
      <c r="C64" s="246"/>
      <c r="D64" s="246"/>
      <c r="E64" s="246"/>
      <c r="F64" s="246"/>
      <c r="G64" s="246"/>
      <c r="H64" s="246"/>
      <c r="I64" s="246"/>
      <c r="J64" s="246"/>
    </row>
    <row r="65" spans="1:10" x14ac:dyDescent="0.25">
      <c r="B65" s="5" t="s">
        <v>1</v>
      </c>
      <c r="D65" s="5"/>
      <c r="H65" s="37"/>
      <c r="I65" s="37"/>
      <c r="J65" s="37"/>
    </row>
    <row r="66" spans="1:10" ht="15" customHeight="1" x14ac:dyDescent="0.25">
      <c r="B66" s="224" t="s">
        <v>55</v>
      </c>
      <c r="C66" s="224"/>
      <c r="D66" s="224"/>
      <c r="E66" s="224"/>
      <c r="F66" s="224"/>
      <c r="G66" s="224"/>
      <c r="H66" s="224"/>
      <c r="I66" s="224"/>
      <c r="J66" s="224"/>
    </row>
    <row r="67" spans="1:10" ht="15" customHeight="1" x14ac:dyDescent="0.25">
      <c r="B67" s="126"/>
      <c r="C67" s="126"/>
      <c r="D67" s="126"/>
      <c r="E67" s="126"/>
      <c r="F67" s="126"/>
      <c r="H67" s="37"/>
      <c r="I67" s="37"/>
      <c r="J67" s="37"/>
    </row>
    <row r="68" spans="1:10" ht="15" customHeight="1" x14ac:dyDescent="0.25">
      <c r="B68" s="126"/>
      <c r="C68" s="247" t="s">
        <v>131</v>
      </c>
      <c r="D68" s="248"/>
      <c r="E68" s="54" t="s">
        <v>132</v>
      </c>
      <c r="F68" s="247" t="s">
        <v>133</v>
      </c>
      <c r="G68" s="248"/>
      <c r="H68" s="37"/>
      <c r="I68" s="37"/>
      <c r="J68" s="37"/>
    </row>
    <row r="69" spans="1:10" ht="15" customHeight="1" x14ac:dyDescent="0.25">
      <c r="B69" s="126"/>
      <c r="C69" s="238" t="s">
        <v>189</v>
      </c>
      <c r="D69" s="239"/>
      <c r="E69" s="52">
        <v>55</v>
      </c>
      <c r="F69" s="235">
        <v>1</v>
      </c>
      <c r="G69" s="237"/>
      <c r="H69" s="37"/>
      <c r="I69" s="37"/>
      <c r="J69" s="37"/>
    </row>
    <row r="70" spans="1:10" ht="15" customHeight="1" x14ac:dyDescent="0.25">
      <c r="B70" s="126"/>
      <c r="C70" s="230" t="s">
        <v>190</v>
      </c>
      <c r="D70" s="231"/>
      <c r="E70" s="53">
        <v>25</v>
      </c>
      <c r="F70" s="232">
        <v>1</v>
      </c>
      <c r="G70" s="233"/>
      <c r="H70" s="37"/>
      <c r="I70" s="37"/>
      <c r="J70" s="37"/>
    </row>
    <row r="71" spans="1:10" ht="33" customHeight="1" x14ac:dyDescent="0.25">
      <c r="B71" s="126"/>
      <c r="C71" s="238" t="s">
        <v>191</v>
      </c>
      <c r="D71" s="239"/>
      <c r="E71" s="52">
        <v>30</v>
      </c>
      <c r="F71" s="235">
        <v>0.3</v>
      </c>
      <c r="G71" s="237"/>
      <c r="H71" s="37"/>
      <c r="I71" s="37"/>
      <c r="J71" s="37"/>
    </row>
    <row r="72" spans="1:10" ht="30" customHeight="1" x14ac:dyDescent="0.25">
      <c r="B72" s="126"/>
      <c r="C72" s="249" t="s">
        <v>193</v>
      </c>
      <c r="D72" s="250"/>
      <c r="E72" s="53">
        <v>30</v>
      </c>
      <c r="F72" s="232">
        <v>0.3</v>
      </c>
      <c r="G72" s="233"/>
      <c r="H72" s="37"/>
      <c r="I72" s="37"/>
      <c r="J72" s="37"/>
    </row>
    <row r="73" spans="1:10" ht="15" customHeight="1" x14ac:dyDescent="0.25">
      <c r="B73" s="126"/>
      <c r="C73" s="238" t="s">
        <v>224</v>
      </c>
      <c r="D73" s="239"/>
      <c r="E73" s="52">
        <v>10</v>
      </c>
      <c r="F73" s="235">
        <v>0.5</v>
      </c>
      <c r="G73" s="237"/>
      <c r="H73" s="37"/>
      <c r="I73" s="37"/>
      <c r="J73" s="37"/>
    </row>
    <row r="74" spans="1:10" ht="15" customHeight="1" x14ac:dyDescent="0.25">
      <c r="B74" s="126"/>
      <c r="C74" s="126"/>
      <c r="D74" s="126"/>
      <c r="E74" s="126"/>
      <c r="F74" s="126"/>
      <c r="H74" s="37"/>
      <c r="I74" s="37"/>
      <c r="J74" s="37"/>
    </row>
    <row r="75" spans="1:10" x14ac:dyDescent="0.25">
      <c r="A75" s="73"/>
      <c r="B75" s="5" t="s">
        <v>60</v>
      </c>
    </row>
    <row r="76" spans="1:10" x14ac:dyDescent="0.25">
      <c r="B76" s="1" t="s">
        <v>61</v>
      </c>
    </row>
    <row r="77" spans="1:10" x14ac:dyDescent="0.25">
      <c r="A77">
        <v>1</v>
      </c>
      <c r="B77" s="211" t="s">
        <v>196</v>
      </c>
      <c r="C77" s="212"/>
      <c r="D77" s="212"/>
      <c r="E77" s="212"/>
      <c r="F77" s="212"/>
      <c r="G77" s="212"/>
      <c r="H77" s="212"/>
      <c r="I77" s="212"/>
      <c r="J77" s="212"/>
    </row>
    <row r="78" spans="1:10" x14ac:dyDescent="0.25">
      <c r="A78">
        <v>2</v>
      </c>
      <c r="B78" s="211" t="s">
        <v>197</v>
      </c>
      <c r="C78" s="212"/>
      <c r="D78" s="212"/>
      <c r="E78" s="212"/>
      <c r="F78" s="212"/>
      <c r="G78" s="212"/>
      <c r="H78" s="212"/>
      <c r="I78" s="212"/>
      <c r="J78" s="212"/>
    </row>
    <row r="79" spans="1:10" x14ac:dyDescent="0.25">
      <c r="A79">
        <v>3</v>
      </c>
      <c r="B79" s="211" t="s">
        <v>198</v>
      </c>
      <c r="C79" s="212"/>
      <c r="D79" s="212"/>
      <c r="E79" s="212"/>
      <c r="F79" s="212"/>
      <c r="G79" s="212"/>
      <c r="H79" s="212"/>
      <c r="I79" s="212"/>
      <c r="J79" s="212"/>
    </row>
    <row r="80" spans="1:10" x14ac:dyDescent="0.25">
      <c r="A80">
        <v>4</v>
      </c>
      <c r="B80" s="211" t="s">
        <v>199</v>
      </c>
      <c r="C80" s="212"/>
      <c r="D80" s="212"/>
      <c r="E80" s="212"/>
      <c r="F80" s="212"/>
      <c r="G80" s="212"/>
      <c r="H80" s="212"/>
      <c r="I80" s="212"/>
      <c r="J80" s="212"/>
    </row>
    <row r="81" spans="1:17" x14ac:dyDescent="0.25">
      <c r="A81">
        <v>5</v>
      </c>
      <c r="B81" s="211" t="s">
        <v>225</v>
      </c>
      <c r="C81" s="212"/>
      <c r="D81" s="212"/>
      <c r="E81" s="212"/>
      <c r="F81" s="212"/>
      <c r="G81" s="212"/>
      <c r="H81" s="212"/>
      <c r="I81" s="212"/>
      <c r="J81" s="212"/>
    </row>
    <row r="82" spans="1:17" x14ac:dyDescent="0.25">
      <c r="A82">
        <v>6</v>
      </c>
      <c r="B82" s="211" t="s">
        <v>200</v>
      </c>
      <c r="C82" s="212"/>
      <c r="D82" s="212"/>
      <c r="E82" s="212"/>
      <c r="F82" s="212"/>
      <c r="G82" s="212"/>
      <c r="H82" s="212"/>
      <c r="I82" s="212"/>
      <c r="J82" s="212"/>
    </row>
    <row r="83" spans="1:17" x14ac:dyDescent="0.25">
      <c r="A83">
        <v>7</v>
      </c>
      <c r="B83" s="211" t="s">
        <v>299</v>
      </c>
      <c r="C83" s="212"/>
      <c r="D83" s="212"/>
      <c r="E83" s="212"/>
      <c r="F83" s="212"/>
      <c r="G83" s="212"/>
      <c r="H83" s="212"/>
      <c r="I83" s="212"/>
      <c r="J83" s="212"/>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126"/>
      <c r="C87" s="126"/>
      <c r="D87" s="126"/>
      <c r="E87" s="126"/>
      <c r="F87" s="126"/>
      <c r="G87" s="126"/>
      <c r="H87" s="126"/>
    </row>
    <row r="88" spans="1:17" ht="15" customHeight="1" x14ac:dyDescent="0.25">
      <c r="B88" s="126"/>
      <c r="C88" s="243" t="s">
        <v>137</v>
      </c>
      <c r="D88" s="244"/>
      <c r="E88" s="243" t="s">
        <v>147</v>
      </c>
      <c r="F88" s="244"/>
      <c r="G88" s="243" t="s">
        <v>148</v>
      </c>
      <c r="H88" s="245"/>
      <c r="I88" s="244"/>
      <c r="J88" s="126"/>
    </row>
    <row r="89" spans="1:17" ht="15" customHeight="1" x14ac:dyDescent="0.25">
      <c r="B89" s="126"/>
      <c r="C89" s="238" t="s">
        <v>203</v>
      </c>
      <c r="D89" s="239"/>
      <c r="E89" s="235">
        <v>0</v>
      </c>
      <c r="F89" s="237"/>
      <c r="G89" s="235">
        <v>0.2</v>
      </c>
      <c r="H89" s="236"/>
      <c r="I89" s="237"/>
      <c r="J89" s="126"/>
    </row>
    <row r="90" spans="1:17" ht="28.5" customHeight="1" x14ac:dyDescent="0.25">
      <c r="B90" s="126"/>
      <c r="C90" s="230" t="s">
        <v>204</v>
      </c>
      <c r="D90" s="231"/>
      <c r="E90" s="232">
        <v>0</v>
      </c>
      <c r="F90" s="233"/>
      <c r="G90" s="232">
        <v>0.4</v>
      </c>
      <c r="H90" s="234"/>
      <c r="I90" s="233"/>
      <c r="J90" s="126"/>
    </row>
    <row r="91" spans="1:17" ht="15" customHeight="1" x14ac:dyDescent="0.25">
      <c r="B91" s="126"/>
      <c r="C91" s="238" t="s">
        <v>205</v>
      </c>
      <c r="D91" s="239"/>
      <c r="E91" s="235">
        <v>0</v>
      </c>
      <c r="F91" s="237"/>
      <c r="G91" s="235">
        <v>0.2</v>
      </c>
      <c r="H91" s="236"/>
      <c r="I91" s="237"/>
      <c r="J91" s="126"/>
    </row>
    <row r="92" spans="1:17" ht="15" customHeight="1" x14ac:dyDescent="0.25">
      <c r="B92" s="126"/>
      <c r="C92" s="230" t="s">
        <v>227</v>
      </c>
      <c r="D92" s="231"/>
      <c r="E92" s="232">
        <v>0</v>
      </c>
      <c r="F92" s="233"/>
      <c r="G92" s="232">
        <v>0.3</v>
      </c>
      <c r="H92" s="234"/>
      <c r="I92" s="233"/>
      <c r="J92" s="126"/>
    </row>
    <row r="93" spans="1:17" ht="15" customHeight="1" x14ac:dyDescent="0.25">
      <c r="B93" s="126"/>
      <c r="C93" s="238" t="s">
        <v>206</v>
      </c>
      <c r="D93" s="239"/>
      <c r="E93" s="235">
        <v>0.4</v>
      </c>
      <c r="F93" s="237"/>
      <c r="G93" s="235">
        <v>1</v>
      </c>
      <c r="H93" s="236"/>
      <c r="I93" s="237"/>
      <c r="J93" s="126"/>
    </row>
    <row r="94" spans="1:17" ht="15" customHeight="1" x14ac:dyDescent="0.25">
      <c r="B94" s="126"/>
      <c r="C94" s="230" t="s">
        <v>207</v>
      </c>
      <c r="D94" s="231"/>
      <c r="E94" s="232">
        <v>0</v>
      </c>
      <c r="F94" s="233"/>
      <c r="G94" s="232">
        <v>0.15</v>
      </c>
      <c r="H94" s="234"/>
      <c r="I94" s="233"/>
      <c r="J94" s="126"/>
      <c r="O94" s="67"/>
      <c r="P94" s="68"/>
      <c r="Q94" s="67"/>
    </row>
    <row r="95" spans="1:17" ht="15" customHeight="1" x14ac:dyDescent="0.25">
      <c r="B95" s="126"/>
      <c r="C95" s="238" t="s">
        <v>208</v>
      </c>
      <c r="D95" s="239"/>
      <c r="E95" s="235">
        <v>0</v>
      </c>
      <c r="F95" s="237"/>
      <c r="G95" s="235">
        <v>0.3</v>
      </c>
      <c r="H95" s="236"/>
      <c r="I95" s="237"/>
      <c r="J95" s="126"/>
    </row>
    <row r="96" spans="1:17" x14ac:dyDescent="0.25">
      <c r="B96" s="85"/>
      <c r="C96" s="263"/>
      <c r="D96" s="237"/>
      <c r="E96" s="263"/>
      <c r="F96" s="237"/>
      <c r="G96" s="263"/>
      <c r="H96" s="236"/>
      <c r="I96" s="237"/>
      <c r="J96" s="85"/>
    </row>
    <row r="97" spans="2:17" x14ac:dyDescent="0.25">
      <c r="B97" s="85"/>
      <c r="C97" s="261"/>
      <c r="D97" s="233"/>
      <c r="E97" s="261"/>
      <c r="F97" s="233"/>
      <c r="G97" s="261"/>
      <c r="H97" s="234"/>
      <c r="I97" s="233"/>
      <c r="J97" s="85"/>
      <c r="O97" s="67"/>
      <c r="P97" s="68"/>
      <c r="Q97" s="67"/>
    </row>
    <row r="98" spans="2:17" x14ac:dyDescent="0.25">
      <c r="B98" s="85"/>
      <c r="C98" s="263"/>
      <c r="D98" s="237"/>
      <c r="E98" s="263"/>
      <c r="F98" s="237"/>
      <c r="G98" s="263"/>
      <c r="H98" s="236"/>
      <c r="I98" s="237"/>
      <c r="J98" s="85"/>
    </row>
    <row r="99" spans="2:17" x14ac:dyDescent="0.25">
      <c r="B99" s="85"/>
      <c r="C99" s="261"/>
      <c r="D99" s="233"/>
      <c r="E99" s="261"/>
      <c r="F99" s="233"/>
      <c r="G99" s="261"/>
      <c r="H99" s="234"/>
      <c r="I99" s="233"/>
      <c r="J99" s="85"/>
    </row>
    <row r="100" spans="2:17" x14ac:dyDescent="0.25">
      <c r="D100" s="10"/>
    </row>
  </sheetData>
  <mergeCells count="90">
    <mergeCell ref="C99:D99"/>
    <mergeCell ref="E99:F99"/>
    <mergeCell ref="G99:I99"/>
    <mergeCell ref="C97:D97"/>
    <mergeCell ref="E97:F97"/>
    <mergeCell ref="G97:I97"/>
    <mergeCell ref="C98:D98"/>
    <mergeCell ref="E98:F98"/>
    <mergeCell ref="G98:I98"/>
    <mergeCell ref="C95:D95"/>
    <mergeCell ref="E95:F95"/>
    <mergeCell ref="G95:I95"/>
    <mergeCell ref="C96:D96"/>
    <mergeCell ref="E96:F96"/>
    <mergeCell ref="G96:I96"/>
    <mergeCell ref="C93:D93"/>
    <mergeCell ref="E93:F93"/>
    <mergeCell ref="G93:I93"/>
    <mergeCell ref="C94:D94"/>
    <mergeCell ref="E94:F94"/>
    <mergeCell ref="G94:I94"/>
    <mergeCell ref="C92:D92"/>
    <mergeCell ref="E92:F92"/>
    <mergeCell ref="G92:I92"/>
    <mergeCell ref="B80:J80"/>
    <mergeCell ref="B81:J81"/>
    <mergeCell ref="B82:J82"/>
    <mergeCell ref="B83:J83"/>
    <mergeCell ref="C91:D91"/>
    <mergeCell ref="E91:F91"/>
    <mergeCell ref="G91:I91"/>
    <mergeCell ref="C89:D89"/>
    <mergeCell ref="E89:F89"/>
    <mergeCell ref="G89:I89"/>
    <mergeCell ref="C90:D90"/>
    <mergeCell ref="E90:F90"/>
    <mergeCell ref="G90:I90"/>
    <mergeCell ref="C71:D71"/>
    <mergeCell ref="F71:G71"/>
    <mergeCell ref="C72:D72"/>
    <mergeCell ref="F72:G72"/>
    <mergeCell ref="C73:D73"/>
    <mergeCell ref="F73:G73"/>
    <mergeCell ref="C68:D68"/>
    <mergeCell ref="F68:G68"/>
    <mergeCell ref="C69:D69"/>
    <mergeCell ref="F69:G69"/>
    <mergeCell ref="C70:D70"/>
    <mergeCell ref="F70:G70"/>
    <mergeCell ref="B66:J66"/>
    <mergeCell ref="B47:J47"/>
    <mergeCell ref="B48:J48"/>
    <mergeCell ref="B49:J49"/>
    <mergeCell ref="B50:J50"/>
    <mergeCell ref="B51:J51"/>
    <mergeCell ref="B52:J52"/>
    <mergeCell ref="B53:J53"/>
    <mergeCell ref="B56:J56"/>
    <mergeCell ref="B57:J57"/>
    <mergeCell ref="B60:J60"/>
    <mergeCell ref="B64:J64"/>
    <mergeCell ref="B61:J61"/>
    <mergeCell ref="B62:J62"/>
    <mergeCell ref="B63:J63"/>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 ref="B77:J77"/>
    <mergeCell ref="B78:J78"/>
    <mergeCell ref="B79:J79"/>
    <mergeCell ref="B86:H86"/>
    <mergeCell ref="C88:D88"/>
    <mergeCell ref="E88:F88"/>
    <mergeCell ref="G88:I88"/>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6451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451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451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451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451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451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451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6452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6452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6452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6452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6452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9"/>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313</v>
      </c>
      <c r="D3" s="72" t="s">
        <v>118</v>
      </c>
      <c r="E3" s="266" t="s">
        <v>319</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320</v>
      </c>
      <c r="D7" s="255"/>
      <c r="E7" s="255"/>
      <c r="F7" s="255"/>
      <c r="G7" s="255"/>
      <c r="H7" s="255"/>
      <c r="I7" s="255"/>
      <c r="J7" s="255"/>
      <c r="P7" s="66" t="s">
        <v>15</v>
      </c>
    </row>
    <row r="8" spans="1:16" ht="15.75" x14ac:dyDescent="0.25">
      <c r="B8" s="43" t="s">
        <v>120</v>
      </c>
      <c r="C8" s="255" t="s">
        <v>321</v>
      </c>
      <c r="D8" s="255"/>
      <c r="E8" s="255"/>
      <c r="F8" s="255"/>
      <c r="G8" s="255"/>
      <c r="H8" s="255"/>
      <c r="I8" s="255"/>
      <c r="J8" s="255"/>
      <c r="M8" s="15"/>
      <c r="N8" s="15"/>
      <c r="O8" s="15"/>
      <c r="P8" s="66" t="s">
        <v>126</v>
      </c>
    </row>
    <row r="9" spans="1:16" ht="15.75" x14ac:dyDescent="0.25">
      <c r="B9" s="43" t="s">
        <v>121</v>
      </c>
      <c r="C9" s="255" t="s">
        <v>322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v>6</v>
      </c>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754</v>
      </c>
      <c r="C26" s="212"/>
      <c r="D26" s="212"/>
      <c r="E26" s="212"/>
      <c r="F26" s="212"/>
      <c r="G26" s="212"/>
      <c r="H26" s="212"/>
      <c r="I26" s="212"/>
      <c r="J26" s="212"/>
      <c r="L26" s="79"/>
      <c r="N26" s="79"/>
    </row>
    <row r="27" spans="1:16" s="75" customFormat="1" x14ac:dyDescent="0.25">
      <c r="A27">
        <v>2</v>
      </c>
      <c r="B27" s="211" t="s">
        <v>755</v>
      </c>
      <c r="C27" s="212"/>
      <c r="D27" s="212"/>
      <c r="E27" s="212"/>
      <c r="F27" s="212"/>
      <c r="G27" s="212"/>
      <c r="H27" s="212"/>
      <c r="I27" s="212"/>
      <c r="J27" s="212"/>
      <c r="L27" s="79"/>
      <c r="N27" s="79"/>
    </row>
    <row r="28" spans="1:16" s="75" customFormat="1" x14ac:dyDescent="0.25">
      <c r="A28">
        <v>3</v>
      </c>
      <c r="B28" s="211" t="s">
        <v>756</v>
      </c>
      <c r="C28" s="212"/>
      <c r="D28" s="212"/>
      <c r="E28" s="212"/>
      <c r="F28" s="212"/>
      <c r="G28" s="212"/>
      <c r="H28" s="212"/>
      <c r="I28" s="212"/>
      <c r="J28" s="212"/>
      <c r="L28" s="79"/>
      <c r="N28" s="79"/>
    </row>
    <row r="29" spans="1:16" s="75" customFormat="1" x14ac:dyDescent="0.25">
      <c r="A29">
        <v>4</v>
      </c>
      <c r="B29" s="211" t="s">
        <v>757</v>
      </c>
      <c r="C29" s="212"/>
      <c r="D29" s="212"/>
      <c r="E29" s="212"/>
      <c r="F29" s="212"/>
      <c r="G29" s="212"/>
      <c r="H29" s="212"/>
      <c r="I29" s="212"/>
      <c r="J29" s="212"/>
      <c r="L29" s="79"/>
      <c r="N29" s="79"/>
    </row>
    <row r="30" spans="1:16" s="75" customFormat="1" x14ac:dyDescent="0.25">
      <c r="A30">
        <v>5</v>
      </c>
      <c r="B30" s="211" t="s">
        <v>758</v>
      </c>
      <c r="C30" s="212"/>
      <c r="D30" s="212"/>
      <c r="E30" s="212"/>
      <c r="F30" s="212"/>
      <c r="G30" s="212"/>
      <c r="H30" s="212"/>
      <c r="I30" s="212"/>
      <c r="J30" s="212"/>
      <c r="L30" s="79"/>
      <c r="N30" s="79"/>
    </row>
    <row r="31" spans="1:16" s="75" customFormat="1" x14ac:dyDescent="0.25">
      <c r="A31">
        <v>6</v>
      </c>
      <c r="B31" s="211" t="s">
        <v>759</v>
      </c>
      <c r="C31" s="212"/>
      <c r="D31" s="212"/>
      <c r="E31" s="212"/>
      <c r="F31" s="212"/>
      <c r="G31" s="212"/>
      <c r="H31" s="212"/>
      <c r="I31" s="212"/>
      <c r="J31" s="212"/>
      <c r="L31" s="79"/>
      <c r="N31" s="79"/>
    </row>
    <row r="32" spans="1:16" s="75" customFormat="1" x14ac:dyDescent="0.25">
      <c r="A32">
        <v>7</v>
      </c>
      <c r="B32" s="215" t="s">
        <v>760</v>
      </c>
      <c r="C32" s="216"/>
      <c r="D32" s="216"/>
      <c r="E32" s="216"/>
      <c r="F32" s="216"/>
      <c r="G32" s="216"/>
      <c r="H32" s="216"/>
      <c r="I32" s="216"/>
      <c r="J32" s="216"/>
      <c r="L32" s="79"/>
      <c r="N32" s="79"/>
    </row>
    <row r="33" spans="1:14" s="75" customFormat="1" x14ac:dyDescent="0.25">
      <c r="A33">
        <v>8</v>
      </c>
      <c r="B33" s="211" t="s">
        <v>761</v>
      </c>
      <c r="C33" s="212"/>
      <c r="D33" s="212"/>
      <c r="E33" s="212"/>
      <c r="F33" s="212"/>
      <c r="G33" s="212"/>
      <c r="H33" s="212"/>
      <c r="I33" s="212"/>
      <c r="J33" s="212"/>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50.94999999999999" customHeight="1" x14ac:dyDescent="0.25">
      <c r="B38" s="257" t="s">
        <v>444</v>
      </c>
      <c r="C38" s="257"/>
      <c r="D38" s="257"/>
      <c r="E38" s="257"/>
      <c r="F38" s="257"/>
      <c r="G38" s="257"/>
      <c r="H38" s="257"/>
      <c r="I38" s="257"/>
      <c r="J38" s="257"/>
    </row>
    <row r="39" spans="1:14" x14ac:dyDescent="0.25">
      <c r="B39" s="48" t="s">
        <v>129</v>
      </c>
      <c r="C39" s="48"/>
      <c r="D39" s="48"/>
      <c r="E39" s="48"/>
      <c r="F39" s="48"/>
      <c r="G39" s="48"/>
      <c r="H39" s="48"/>
      <c r="I39" s="48"/>
      <c r="J39" s="48"/>
    </row>
    <row r="40" spans="1:14" ht="156" customHeight="1" x14ac:dyDescent="0.25">
      <c r="B40" s="257" t="s">
        <v>328</v>
      </c>
      <c r="C40" s="260"/>
      <c r="D40" s="260"/>
      <c r="E40" s="260"/>
      <c r="F40" s="260"/>
      <c r="G40" s="260"/>
      <c r="H40" s="260"/>
      <c r="I40" s="260"/>
      <c r="J40" s="260"/>
    </row>
    <row r="41" spans="1:14" x14ac:dyDescent="0.25">
      <c r="B41" s="48" t="s">
        <v>130</v>
      </c>
      <c r="C41" s="48"/>
      <c r="D41" s="48"/>
      <c r="E41" s="48"/>
      <c r="F41" s="48"/>
      <c r="G41" s="48"/>
      <c r="H41" s="48"/>
      <c r="I41" s="48"/>
      <c r="J41" s="48"/>
    </row>
    <row r="42" spans="1:14" ht="132.94999999999999" customHeight="1" x14ac:dyDescent="0.25">
      <c r="B42" s="257" t="s">
        <v>329</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2.1" customHeight="1" x14ac:dyDescent="0.25">
      <c r="A47">
        <v>1</v>
      </c>
      <c r="B47" s="215" t="s">
        <v>446</v>
      </c>
      <c r="C47" s="216"/>
      <c r="D47" s="216"/>
      <c r="E47" s="216"/>
      <c r="F47" s="216"/>
      <c r="G47" s="216"/>
      <c r="H47" s="216"/>
      <c r="I47" s="216"/>
      <c r="J47" s="216"/>
    </row>
    <row r="48" spans="1:14" x14ac:dyDescent="0.25">
      <c r="A48">
        <v>2</v>
      </c>
      <c r="B48" s="211" t="s">
        <v>221</v>
      </c>
      <c r="C48" s="212"/>
      <c r="D48" s="212"/>
      <c r="E48" s="212"/>
      <c r="F48" s="212"/>
      <c r="G48" s="212"/>
      <c r="H48" s="212"/>
      <c r="I48" s="212"/>
      <c r="J48" s="212"/>
    </row>
    <row r="49" spans="1:10" ht="30.95" customHeight="1" x14ac:dyDescent="0.25">
      <c r="A49">
        <v>3</v>
      </c>
      <c r="B49" s="215" t="s">
        <v>445</v>
      </c>
      <c r="C49" s="215"/>
      <c r="D49" s="215"/>
      <c r="E49" s="215"/>
      <c r="F49" s="215"/>
      <c r="G49" s="215"/>
      <c r="H49" s="215"/>
      <c r="I49" s="215"/>
      <c r="J49" s="215"/>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355</v>
      </c>
      <c r="C60" s="216"/>
      <c r="D60" s="216"/>
      <c r="E60" s="216"/>
      <c r="F60" s="216"/>
      <c r="G60" s="216"/>
      <c r="H60" s="216"/>
      <c r="I60" s="216"/>
      <c r="J60" s="216"/>
    </row>
    <row r="61" spans="1:10" ht="33" customHeight="1" x14ac:dyDescent="0.25">
      <c r="A61">
        <v>2</v>
      </c>
      <c r="B61" s="215" t="s">
        <v>357</v>
      </c>
      <c r="C61" s="215"/>
      <c r="D61" s="215"/>
      <c r="E61" s="215"/>
      <c r="F61" s="215"/>
      <c r="G61" s="215"/>
      <c r="H61" s="215"/>
      <c r="I61" s="215"/>
      <c r="J61" s="215"/>
    </row>
    <row r="62" spans="1:10" x14ac:dyDescent="0.25">
      <c r="A62">
        <v>3</v>
      </c>
      <c r="B62" s="215" t="s">
        <v>358</v>
      </c>
      <c r="C62" s="215"/>
      <c r="D62" s="215"/>
      <c r="E62" s="215"/>
      <c r="F62" s="215"/>
      <c r="G62" s="215"/>
      <c r="H62" s="215"/>
      <c r="I62" s="215"/>
      <c r="J62" s="215"/>
    </row>
    <row r="63" spans="1:10" x14ac:dyDescent="0.25">
      <c r="A63">
        <v>4</v>
      </c>
      <c r="B63" s="215" t="s">
        <v>359</v>
      </c>
      <c r="C63" s="215"/>
      <c r="D63" s="215"/>
      <c r="E63" s="215"/>
      <c r="F63" s="215"/>
      <c r="G63" s="215"/>
      <c r="H63" s="215"/>
      <c r="I63" s="215"/>
      <c r="J63" s="215"/>
    </row>
    <row r="64" spans="1:10" x14ac:dyDescent="0.25">
      <c r="A64">
        <v>5</v>
      </c>
      <c r="B64" s="246"/>
      <c r="C64" s="246"/>
      <c r="D64" s="246"/>
      <c r="E64" s="246"/>
      <c r="F64" s="246"/>
      <c r="G64" s="246"/>
      <c r="H64" s="246"/>
      <c r="I64" s="246"/>
      <c r="J64" s="246"/>
    </row>
    <row r="65" spans="1:10" x14ac:dyDescent="0.25">
      <c r="B65" s="5" t="s">
        <v>1</v>
      </c>
      <c r="D65" s="5"/>
      <c r="H65" s="37"/>
      <c r="I65" s="37"/>
      <c r="J65" s="37"/>
    </row>
    <row r="66" spans="1:10" ht="15" customHeight="1" x14ac:dyDescent="0.25">
      <c r="B66" s="224" t="s">
        <v>55</v>
      </c>
      <c r="C66" s="224"/>
      <c r="D66" s="224"/>
      <c r="E66" s="224"/>
      <c r="F66" s="224"/>
      <c r="G66" s="224"/>
      <c r="H66" s="224"/>
      <c r="I66" s="224"/>
      <c r="J66" s="224"/>
    </row>
    <row r="67" spans="1:10" ht="15" customHeight="1" x14ac:dyDescent="0.25">
      <c r="B67" s="126"/>
      <c r="C67" s="126"/>
      <c r="D67" s="126"/>
      <c r="E67" s="126"/>
      <c r="F67" s="126"/>
      <c r="H67" s="37"/>
      <c r="I67" s="37"/>
      <c r="J67" s="37"/>
    </row>
    <row r="68" spans="1:10" ht="15" customHeight="1" x14ac:dyDescent="0.25">
      <c r="B68" s="126"/>
      <c r="C68" s="247" t="s">
        <v>131</v>
      </c>
      <c r="D68" s="248"/>
      <c r="E68" s="54" t="s">
        <v>132</v>
      </c>
      <c r="F68" s="247" t="s">
        <v>133</v>
      </c>
      <c r="G68" s="248"/>
      <c r="H68" s="37"/>
      <c r="I68" s="37"/>
      <c r="J68" s="37"/>
    </row>
    <row r="69" spans="1:10" ht="15" customHeight="1" x14ac:dyDescent="0.25">
      <c r="B69" s="126"/>
      <c r="C69" s="238" t="s">
        <v>189</v>
      </c>
      <c r="D69" s="239"/>
      <c r="E69" s="52">
        <v>55</v>
      </c>
      <c r="F69" s="235">
        <v>1</v>
      </c>
      <c r="G69" s="237"/>
      <c r="H69" s="37"/>
      <c r="I69" s="37"/>
      <c r="J69" s="37"/>
    </row>
    <row r="70" spans="1:10" ht="15" customHeight="1" x14ac:dyDescent="0.25">
      <c r="B70" s="126"/>
      <c r="C70" s="230" t="s">
        <v>190</v>
      </c>
      <c r="D70" s="231"/>
      <c r="E70" s="53">
        <v>25</v>
      </c>
      <c r="F70" s="232">
        <v>1</v>
      </c>
      <c r="G70" s="233"/>
      <c r="H70" s="37"/>
      <c r="I70" s="37"/>
      <c r="J70" s="37"/>
    </row>
    <row r="71" spans="1:10" ht="33" customHeight="1" x14ac:dyDescent="0.25">
      <c r="B71" s="126"/>
      <c r="C71" s="238" t="s">
        <v>191</v>
      </c>
      <c r="D71" s="239"/>
      <c r="E71" s="52">
        <v>30</v>
      </c>
      <c r="F71" s="235">
        <v>0.3</v>
      </c>
      <c r="G71" s="237"/>
      <c r="H71" s="37"/>
      <c r="I71" s="37"/>
      <c r="J71" s="37"/>
    </row>
    <row r="72" spans="1:10" ht="30" customHeight="1" x14ac:dyDescent="0.25">
      <c r="B72" s="126"/>
      <c r="C72" s="249" t="s">
        <v>193</v>
      </c>
      <c r="D72" s="250"/>
      <c r="E72" s="53">
        <v>30</v>
      </c>
      <c r="F72" s="232">
        <v>0.3</v>
      </c>
      <c r="G72" s="233"/>
      <c r="H72" s="37"/>
      <c r="I72" s="37"/>
      <c r="J72" s="37"/>
    </row>
    <row r="73" spans="1:10" ht="15" customHeight="1" x14ac:dyDescent="0.25">
      <c r="B73" s="126"/>
      <c r="C73" s="238" t="s">
        <v>224</v>
      </c>
      <c r="D73" s="239"/>
      <c r="E73" s="52">
        <v>10</v>
      </c>
      <c r="F73" s="235">
        <v>0.5</v>
      </c>
      <c r="G73" s="237"/>
      <c r="H73" s="37"/>
      <c r="I73" s="37"/>
      <c r="J73" s="37"/>
    </row>
    <row r="74" spans="1:10" ht="15" customHeight="1" x14ac:dyDescent="0.25">
      <c r="B74" s="126"/>
      <c r="C74" s="126"/>
      <c r="D74" s="126"/>
      <c r="E74" s="126"/>
      <c r="F74" s="126"/>
      <c r="H74" s="37"/>
      <c r="I74" s="37"/>
      <c r="J74" s="37"/>
    </row>
    <row r="75" spans="1:10" x14ac:dyDescent="0.25">
      <c r="A75" s="73"/>
      <c r="B75" s="5" t="s">
        <v>60</v>
      </c>
    </row>
    <row r="76" spans="1:10" x14ac:dyDescent="0.25">
      <c r="B76" s="1" t="s">
        <v>61</v>
      </c>
    </row>
    <row r="77" spans="1:10" x14ac:dyDescent="0.25">
      <c r="A77">
        <v>1</v>
      </c>
      <c r="B77" s="211" t="s">
        <v>196</v>
      </c>
      <c r="C77" s="212"/>
      <c r="D77" s="212"/>
      <c r="E77" s="212"/>
      <c r="F77" s="212"/>
      <c r="G77" s="212"/>
      <c r="H77" s="212"/>
      <c r="I77" s="212"/>
      <c r="J77" s="212"/>
    </row>
    <row r="78" spans="1:10" x14ac:dyDescent="0.25">
      <c r="A78">
        <v>2</v>
      </c>
      <c r="B78" s="211" t="s">
        <v>197</v>
      </c>
      <c r="C78" s="212"/>
      <c r="D78" s="212"/>
      <c r="E78" s="212"/>
      <c r="F78" s="212"/>
      <c r="G78" s="212"/>
      <c r="H78" s="212"/>
      <c r="I78" s="212"/>
      <c r="J78" s="212"/>
    </row>
    <row r="79" spans="1:10" x14ac:dyDescent="0.25">
      <c r="A79">
        <v>3</v>
      </c>
      <c r="B79" s="211" t="s">
        <v>198</v>
      </c>
      <c r="C79" s="212"/>
      <c r="D79" s="212"/>
      <c r="E79" s="212"/>
      <c r="F79" s="212"/>
      <c r="G79" s="212"/>
      <c r="H79" s="212"/>
      <c r="I79" s="212"/>
      <c r="J79" s="212"/>
    </row>
    <row r="80" spans="1:10" x14ac:dyDescent="0.25">
      <c r="A80">
        <v>4</v>
      </c>
      <c r="B80" s="211" t="s">
        <v>199</v>
      </c>
      <c r="C80" s="212"/>
      <c r="D80" s="212"/>
      <c r="E80" s="212"/>
      <c r="F80" s="212"/>
      <c r="G80" s="212"/>
      <c r="H80" s="212"/>
      <c r="I80" s="212"/>
      <c r="J80" s="212"/>
    </row>
    <row r="81" spans="1:17" x14ac:dyDescent="0.25">
      <c r="A81">
        <v>5</v>
      </c>
      <c r="B81" s="211" t="s">
        <v>225</v>
      </c>
      <c r="C81" s="212"/>
      <c r="D81" s="212"/>
      <c r="E81" s="212"/>
      <c r="F81" s="212"/>
      <c r="G81" s="212"/>
      <c r="H81" s="212"/>
      <c r="I81" s="212"/>
      <c r="J81" s="212"/>
    </row>
    <row r="82" spans="1:17" x14ac:dyDescent="0.25">
      <c r="A82">
        <v>6</v>
      </c>
      <c r="B82" s="211" t="s">
        <v>200</v>
      </c>
      <c r="C82" s="212"/>
      <c r="D82" s="212"/>
      <c r="E82" s="212"/>
      <c r="F82" s="212"/>
      <c r="G82" s="212"/>
      <c r="H82" s="212"/>
      <c r="I82" s="212"/>
      <c r="J82" s="212"/>
    </row>
    <row r="83" spans="1:17" x14ac:dyDescent="0.25">
      <c r="A83">
        <v>7</v>
      </c>
      <c r="B83" s="211" t="s">
        <v>299</v>
      </c>
      <c r="C83" s="212"/>
      <c r="D83" s="212"/>
      <c r="E83" s="212"/>
      <c r="F83" s="212"/>
      <c r="G83" s="212"/>
      <c r="H83" s="212"/>
      <c r="I83" s="212"/>
      <c r="J83" s="212"/>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126"/>
      <c r="C87" s="126"/>
      <c r="D87" s="126"/>
      <c r="E87" s="126"/>
      <c r="F87" s="126"/>
      <c r="G87" s="126"/>
      <c r="H87" s="126"/>
    </row>
    <row r="88" spans="1:17" ht="15" customHeight="1" x14ac:dyDescent="0.25">
      <c r="B88" s="126"/>
      <c r="C88" s="243" t="s">
        <v>137</v>
      </c>
      <c r="D88" s="244"/>
      <c r="E88" s="243" t="s">
        <v>147</v>
      </c>
      <c r="F88" s="244"/>
      <c r="G88" s="243" t="s">
        <v>148</v>
      </c>
      <c r="H88" s="245"/>
      <c r="I88" s="244"/>
      <c r="J88" s="126"/>
    </row>
    <row r="89" spans="1:17" ht="15" customHeight="1" x14ac:dyDescent="0.25">
      <c r="B89" s="126"/>
      <c r="C89" s="238" t="s">
        <v>203</v>
      </c>
      <c r="D89" s="239"/>
      <c r="E89" s="235">
        <v>0</v>
      </c>
      <c r="F89" s="237"/>
      <c r="G89" s="235">
        <v>0.2</v>
      </c>
      <c r="H89" s="236"/>
      <c r="I89" s="237"/>
      <c r="J89" s="126"/>
    </row>
    <row r="90" spans="1:17" ht="28.5" customHeight="1" x14ac:dyDescent="0.25">
      <c r="B90" s="126"/>
      <c r="C90" s="230" t="s">
        <v>204</v>
      </c>
      <c r="D90" s="231"/>
      <c r="E90" s="232">
        <v>0</v>
      </c>
      <c r="F90" s="233"/>
      <c r="G90" s="232">
        <v>0.4</v>
      </c>
      <c r="H90" s="234"/>
      <c r="I90" s="233"/>
      <c r="J90" s="126"/>
    </row>
    <row r="91" spans="1:17" ht="15" customHeight="1" x14ac:dyDescent="0.25">
      <c r="B91" s="126"/>
      <c r="C91" s="238" t="s">
        <v>205</v>
      </c>
      <c r="D91" s="239"/>
      <c r="E91" s="235">
        <v>0</v>
      </c>
      <c r="F91" s="237"/>
      <c r="G91" s="235">
        <v>0.2</v>
      </c>
      <c r="H91" s="236"/>
      <c r="I91" s="237"/>
      <c r="J91" s="126"/>
    </row>
    <row r="92" spans="1:17" ht="15" customHeight="1" x14ac:dyDescent="0.25">
      <c r="B92" s="126"/>
      <c r="C92" s="230" t="s">
        <v>227</v>
      </c>
      <c r="D92" s="231"/>
      <c r="E92" s="232">
        <v>0</v>
      </c>
      <c r="F92" s="233"/>
      <c r="G92" s="232">
        <v>0.3</v>
      </c>
      <c r="H92" s="234"/>
      <c r="I92" s="233"/>
      <c r="J92" s="126"/>
    </row>
    <row r="93" spans="1:17" ht="15" customHeight="1" x14ac:dyDescent="0.25">
      <c r="B93" s="126"/>
      <c r="C93" s="238" t="s">
        <v>206</v>
      </c>
      <c r="D93" s="239"/>
      <c r="E93" s="235">
        <v>0.4</v>
      </c>
      <c r="F93" s="237"/>
      <c r="G93" s="235">
        <v>1</v>
      </c>
      <c r="H93" s="236"/>
      <c r="I93" s="237"/>
      <c r="J93" s="126"/>
    </row>
    <row r="94" spans="1:17" ht="15" customHeight="1" x14ac:dyDescent="0.25">
      <c r="B94" s="126"/>
      <c r="C94" s="230" t="s">
        <v>207</v>
      </c>
      <c r="D94" s="231"/>
      <c r="E94" s="232">
        <v>0</v>
      </c>
      <c r="F94" s="233"/>
      <c r="G94" s="232">
        <v>0.15</v>
      </c>
      <c r="H94" s="234"/>
      <c r="I94" s="233"/>
      <c r="J94" s="126"/>
      <c r="O94" s="67"/>
      <c r="P94" s="68"/>
      <c r="Q94" s="67"/>
    </row>
    <row r="95" spans="1:17" ht="15" customHeight="1" x14ac:dyDescent="0.25">
      <c r="B95" s="126"/>
      <c r="C95" s="238" t="s">
        <v>208</v>
      </c>
      <c r="D95" s="239"/>
      <c r="E95" s="235">
        <v>0</v>
      </c>
      <c r="F95" s="237"/>
      <c r="G95" s="235">
        <v>0.3</v>
      </c>
      <c r="H95" s="236"/>
      <c r="I95" s="237"/>
      <c r="J95" s="126"/>
    </row>
    <row r="96" spans="1:17" x14ac:dyDescent="0.25">
      <c r="B96" s="126"/>
      <c r="C96" s="263"/>
      <c r="D96" s="237"/>
      <c r="E96" s="263"/>
      <c r="F96" s="237"/>
      <c r="G96" s="263"/>
      <c r="H96" s="236"/>
      <c r="I96" s="237"/>
      <c r="J96" s="126"/>
    </row>
    <row r="97" spans="2:17" x14ac:dyDescent="0.25">
      <c r="B97" s="126"/>
      <c r="C97" s="261"/>
      <c r="D97" s="233"/>
      <c r="E97" s="261"/>
      <c r="F97" s="233"/>
      <c r="G97" s="261"/>
      <c r="H97" s="234"/>
      <c r="I97" s="233"/>
      <c r="J97" s="126"/>
      <c r="O97" s="67"/>
      <c r="P97" s="68"/>
      <c r="Q97" s="67"/>
    </row>
    <row r="98" spans="2:17" x14ac:dyDescent="0.25">
      <c r="B98" s="126"/>
      <c r="C98" s="263"/>
      <c r="D98" s="237"/>
      <c r="E98" s="263"/>
      <c r="F98" s="237"/>
      <c r="G98" s="263"/>
      <c r="H98" s="236"/>
      <c r="I98" s="237"/>
      <c r="J98" s="126"/>
    </row>
    <row r="99" spans="2:17" x14ac:dyDescent="0.25">
      <c r="B99" s="126"/>
      <c r="C99" s="261"/>
      <c r="D99" s="233"/>
      <c r="E99" s="261"/>
      <c r="F99" s="233"/>
      <c r="G99" s="261"/>
      <c r="H99" s="234"/>
      <c r="I99" s="233"/>
      <c r="J99" s="126"/>
    </row>
  </sheetData>
  <mergeCells count="91">
    <mergeCell ref="C96:D96"/>
    <mergeCell ref="E96:F96"/>
    <mergeCell ref="G96:I96"/>
    <mergeCell ref="C94:D94"/>
    <mergeCell ref="E94:F94"/>
    <mergeCell ref="G94:I94"/>
    <mergeCell ref="C95:D95"/>
    <mergeCell ref="E95:F95"/>
    <mergeCell ref="G95:I95"/>
    <mergeCell ref="C92:D92"/>
    <mergeCell ref="E92:F92"/>
    <mergeCell ref="G92:I92"/>
    <mergeCell ref="C93:D93"/>
    <mergeCell ref="E93:F93"/>
    <mergeCell ref="G93:I93"/>
    <mergeCell ref="C90:D90"/>
    <mergeCell ref="E90:F90"/>
    <mergeCell ref="G90:I90"/>
    <mergeCell ref="C91:D91"/>
    <mergeCell ref="E91:F91"/>
    <mergeCell ref="G91:I91"/>
    <mergeCell ref="F73:G73"/>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B63:J63"/>
    <mergeCell ref="B47:J47"/>
    <mergeCell ref="B48:J48"/>
    <mergeCell ref="B49:J49"/>
    <mergeCell ref="B50:J50"/>
    <mergeCell ref="B51:J51"/>
    <mergeCell ref="B52:J52"/>
    <mergeCell ref="B53:J53"/>
    <mergeCell ref="B56:J56"/>
    <mergeCell ref="B57:J57"/>
    <mergeCell ref="B60:J60"/>
    <mergeCell ref="B61:J61"/>
    <mergeCell ref="B62:J62"/>
    <mergeCell ref="B42:J42"/>
    <mergeCell ref="G12:J12"/>
    <mergeCell ref="B15:B16"/>
    <mergeCell ref="B26:J26"/>
    <mergeCell ref="B27:J27"/>
    <mergeCell ref="B28:J28"/>
    <mergeCell ref="B29:J29"/>
    <mergeCell ref="B30:J30"/>
    <mergeCell ref="B31:J31"/>
    <mergeCell ref="B32:J32"/>
    <mergeCell ref="B38:J38"/>
    <mergeCell ref="B40:J40"/>
    <mergeCell ref="B33:J33"/>
    <mergeCell ref="B11:D11"/>
    <mergeCell ref="H11:J11"/>
    <mergeCell ref="A1:J1"/>
    <mergeCell ref="E3:J4"/>
    <mergeCell ref="C7:J7"/>
    <mergeCell ref="C8:J8"/>
    <mergeCell ref="C9:J9"/>
    <mergeCell ref="B64:J64"/>
    <mergeCell ref="B66:J66"/>
    <mergeCell ref="C97:D97"/>
    <mergeCell ref="E97:F97"/>
    <mergeCell ref="G97:I97"/>
    <mergeCell ref="C68:D68"/>
    <mergeCell ref="F68:G68"/>
    <mergeCell ref="C69:D69"/>
    <mergeCell ref="F69:G69"/>
    <mergeCell ref="C70:D70"/>
    <mergeCell ref="F70:G70"/>
    <mergeCell ref="C71:D71"/>
    <mergeCell ref="F71:G71"/>
    <mergeCell ref="C72:D72"/>
    <mergeCell ref="F72:G72"/>
    <mergeCell ref="C73:D73"/>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6553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553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553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554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554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554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5543"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65544"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65545"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65546"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65547"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65548"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102"/>
  <sheetViews>
    <sheetView zoomScale="200" zoomScaleNormal="200" zoomScalePageLayoutView="200" workbookViewId="0">
      <selection activeCell="B19" sqref="B19:C21"/>
    </sheetView>
  </sheetViews>
  <sheetFormatPr defaultColWidth="8.85546875" defaultRowHeight="15" x14ac:dyDescent="0.25"/>
  <cols>
    <col min="1" max="1" width="3.140625" bestFit="1"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313</v>
      </c>
      <c r="D3" s="72" t="s">
        <v>118</v>
      </c>
      <c r="E3" s="266" t="s">
        <v>315</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316</v>
      </c>
      <c r="D7" s="255"/>
      <c r="E7" s="255"/>
      <c r="F7" s="255"/>
      <c r="G7" s="255"/>
      <c r="H7" s="255"/>
      <c r="I7" s="255"/>
      <c r="J7" s="255"/>
      <c r="P7" s="66" t="s">
        <v>15</v>
      </c>
    </row>
    <row r="8" spans="1:16" ht="15.75" x14ac:dyDescent="0.25">
      <c r="B8" s="43" t="s">
        <v>120</v>
      </c>
      <c r="C8" s="255" t="s">
        <v>317</v>
      </c>
      <c r="D8" s="255"/>
      <c r="E8" s="255"/>
      <c r="F8" s="255"/>
      <c r="G8" s="255"/>
      <c r="H8" s="255"/>
      <c r="I8" s="255"/>
      <c r="J8" s="255"/>
      <c r="M8" s="15"/>
      <c r="N8" s="15"/>
      <c r="O8" s="15"/>
      <c r="P8" s="66" t="s">
        <v>126</v>
      </c>
    </row>
    <row r="9" spans="1:16" ht="15.75" x14ac:dyDescent="0.25">
      <c r="B9" s="43" t="s">
        <v>121</v>
      </c>
      <c r="C9" s="255" t="s">
        <v>318</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6</v>
      </c>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3" t="s">
        <v>762</v>
      </c>
      <c r="C26" s="213"/>
      <c r="D26" s="213"/>
      <c r="E26" s="213"/>
      <c r="F26" s="213"/>
      <c r="G26" s="213"/>
      <c r="H26" s="213"/>
      <c r="I26" s="213"/>
      <c r="J26" s="213"/>
      <c r="L26" s="79"/>
      <c r="N26" s="79"/>
    </row>
    <row r="27" spans="1:16" s="75" customFormat="1" x14ac:dyDescent="0.25">
      <c r="A27">
        <v>2</v>
      </c>
      <c r="B27" s="213" t="s">
        <v>763</v>
      </c>
      <c r="C27" s="213"/>
      <c r="D27" s="213"/>
      <c r="E27" s="213"/>
      <c r="F27" s="213"/>
      <c r="G27" s="213"/>
      <c r="H27" s="213"/>
      <c r="I27" s="213"/>
      <c r="J27" s="213"/>
      <c r="L27" s="79"/>
      <c r="N27" s="79"/>
    </row>
    <row r="28" spans="1:16" s="75" customFormat="1" x14ac:dyDescent="0.25">
      <c r="A28">
        <v>3</v>
      </c>
      <c r="B28" s="213" t="s">
        <v>764</v>
      </c>
      <c r="C28" s="213"/>
      <c r="D28" s="213"/>
      <c r="E28" s="213"/>
      <c r="F28" s="213"/>
      <c r="G28" s="213"/>
      <c r="H28" s="213"/>
      <c r="I28" s="213"/>
      <c r="J28" s="213"/>
      <c r="L28" s="79"/>
      <c r="N28" s="79"/>
    </row>
    <row r="29" spans="1:16" s="75" customFormat="1" x14ac:dyDescent="0.25">
      <c r="A29">
        <v>4</v>
      </c>
      <c r="B29" s="213" t="s">
        <v>765</v>
      </c>
      <c r="C29" s="213"/>
      <c r="D29" s="213"/>
      <c r="E29" s="213"/>
      <c r="F29" s="213"/>
      <c r="G29" s="213"/>
      <c r="H29" s="213"/>
      <c r="I29" s="213"/>
      <c r="J29" s="213"/>
      <c r="L29" s="79"/>
      <c r="N29" s="79"/>
    </row>
    <row r="30" spans="1:16" s="75" customFormat="1" x14ac:dyDescent="0.25">
      <c r="A30">
        <v>5</v>
      </c>
      <c r="B30" s="213" t="s">
        <v>766</v>
      </c>
      <c r="C30" s="213"/>
      <c r="D30" s="213"/>
      <c r="E30" s="213"/>
      <c r="F30" s="213"/>
      <c r="G30" s="213"/>
      <c r="H30" s="213"/>
      <c r="I30" s="213"/>
      <c r="J30" s="213"/>
      <c r="L30" s="79"/>
      <c r="N30" s="79"/>
    </row>
    <row r="31" spans="1:16" s="75" customFormat="1" x14ac:dyDescent="0.25">
      <c r="A31">
        <v>6</v>
      </c>
      <c r="B31" s="213" t="s">
        <v>767</v>
      </c>
      <c r="C31" s="213"/>
      <c r="D31" s="213"/>
      <c r="E31" s="213"/>
      <c r="F31" s="213"/>
      <c r="G31" s="213"/>
      <c r="H31" s="213"/>
      <c r="I31" s="213"/>
      <c r="J31" s="213"/>
      <c r="L31" s="79"/>
      <c r="N31" s="79"/>
    </row>
    <row r="32" spans="1:16" s="75" customFormat="1" x14ac:dyDescent="0.25">
      <c r="A32">
        <v>7</v>
      </c>
      <c r="B32" s="213" t="s">
        <v>768</v>
      </c>
      <c r="C32" s="213"/>
      <c r="D32" s="213"/>
      <c r="E32" s="213"/>
      <c r="F32" s="213"/>
      <c r="G32" s="213"/>
      <c r="H32" s="213"/>
      <c r="I32" s="213"/>
      <c r="J32" s="213"/>
      <c r="L32" s="79"/>
      <c r="N32" s="79"/>
    </row>
    <row r="33" spans="1:14" s="75" customFormat="1" x14ac:dyDescent="0.25">
      <c r="A33">
        <v>8</v>
      </c>
      <c r="B33" s="213" t="s">
        <v>769</v>
      </c>
      <c r="C33" s="213"/>
      <c r="D33" s="213"/>
      <c r="E33" s="213"/>
      <c r="F33" s="213"/>
      <c r="G33" s="213"/>
      <c r="H33" s="213"/>
      <c r="I33" s="213"/>
      <c r="J33" s="213"/>
      <c r="L33" s="79"/>
      <c r="N33" s="79"/>
    </row>
    <row r="34" spans="1:14" s="75" customFormat="1" x14ac:dyDescent="0.25">
      <c r="A34">
        <v>9</v>
      </c>
      <c r="B34" s="213" t="s">
        <v>770</v>
      </c>
      <c r="C34" s="213"/>
      <c r="D34" s="213"/>
      <c r="E34" s="213"/>
      <c r="F34" s="213"/>
      <c r="G34" s="213"/>
      <c r="H34" s="213"/>
      <c r="I34" s="213"/>
      <c r="J34" s="213"/>
      <c r="L34" s="79"/>
      <c r="N34" s="79"/>
    </row>
    <row r="35" spans="1:14" s="75" customFormat="1" x14ac:dyDescent="0.25">
      <c r="A35"/>
      <c r="B35" s="264"/>
      <c r="C35" s="264"/>
      <c r="D35" s="264"/>
      <c r="E35" s="264"/>
      <c r="F35" s="264"/>
      <c r="G35" s="264"/>
      <c r="H35" s="264"/>
      <c r="I35" s="264"/>
      <c r="J35" s="264"/>
      <c r="L35" s="79"/>
      <c r="N35" s="79"/>
    </row>
    <row r="36" spans="1:14" s="75" customFormat="1" x14ac:dyDescent="0.25">
      <c r="A36"/>
      <c r="B36"/>
      <c r="C36"/>
      <c r="D36"/>
      <c r="E36"/>
      <c r="F36"/>
      <c r="G36"/>
      <c r="H36"/>
      <c r="I36"/>
      <c r="J36"/>
      <c r="L36" s="79"/>
      <c r="N36" s="79"/>
    </row>
    <row r="37" spans="1:14" s="75" customFormat="1" x14ac:dyDescent="0.25">
      <c r="D37" s="76"/>
      <c r="E37" s="77"/>
      <c r="G37" s="76"/>
      <c r="H37" s="77"/>
      <c r="J37" s="78"/>
      <c r="L37" s="79"/>
      <c r="N37" s="79"/>
    </row>
    <row r="38" spans="1:14" x14ac:dyDescent="0.25">
      <c r="A38" s="73"/>
      <c r="B38" s="44" t="s">
        <v>135</v>
      </c>
      <c r="C38" s="47"/>
      <c r="E38" s="2"/>
      <c r="F38" s="16"/>
      <c r="G38" s="15"/>
      <c r="H38" s="51"/>
      <c r="I38" s="16"/>
      <c r="J38" s="47"/>
      <c r="L38" s="2"/>
      <c r="N38" s="2"/>
    </row>
    <row r="39" spans="1:14" x14ac:dyDescent="0.25">
      <c r="B39" s="70" t="s">
        <v>136</v>
      </c>
      <c r="C39" s="47"/>
      <c r="E39" s="2"/>
      <c r="F39" s="16"/>
      <c r="G39" s="15"/>
      <c r="H39" s="51"/>
      <c r="I39" s="16"/>
      <c r="J39" s="47"/>
      <c r="L39" s="2"/>
      <c r="N39" s="2"/>
    </row>
    <row r="40" spans="1:14" x14ac:dyDescent="0.25">
      <c r="B40" s="41" t="s">
        <v>128</v>
      </c>
      <c r="C40" s="41"/>
      <c r="I40" s="41"/>
      <c r="J40" s="41"/>
    </row>
    <row r="41" spans="1:14" ht="192.95" customHeight="1" x14ac:dyDescent="0.25">
      <c r="B41" s="257" t="s">
        <v>332</v>
      </c>
      <c r="C41" s="257"/>
      <c r="D41" s="257"/>
      <c r="E41" s="257"/>
      <c r="F41" s="257"/>
      <c r="G41" s="257"/>
      <c r="H41" s="257"/>
      <c r="I41" s="257"/>
      <c r="J41" s="257"/>
    </row>
    <row r="42" spans="1:14" x14ac:dyDescent="0.25">
      <c r="B42" s="48" t="s">
        <v>129</v>
      </c>
      <c r="C42" s="48"/>
      <c r="D42" s="48"/>
      <c r="E42" s="48"/>
      <c r="F42" s="48"/>
      <c r="G42" s="48"/>
      <c r="H42" s="48"/>
      <c r="I42" s="48"/>
      <c r="J42" s="48"/>
    </row>
    <row r="43" spans="1:14" ht="168.95" customHeight="1" x14ac:dyDescent="0.25">
      <c r="B43" s="257" t="s">
        <v>327</v>
      </c>
      <c r="C43" s="260"/>
      <c r="D43" s="260"/>
      <c r="E43" s="260"/>
      <c r="F43" s="260"/>
      <c r="G43" s="260"/>
      <c r="H43" s="260"/>
      <c r="I43" s="260"/>
      <c r="J43" s="260"/>
    </row>
    <row r="44" spans="1:14" x14ac:dyDescent="0.25">
      <c r="B44" s="48" t="s">
        <v>130</v>
      </c>
      <c r="C44" s="48"/>
      <c r="D44" s="48"/>
      <c r="E44" s="48"/>
      <c r="F44" s="48"/>
      <c r="G44" s="48"/>
      <c r="H44" s="48"/>
      <c r="I44" s="48"/>
      <c r="J44" s="48"/>
    </row>
    <row r="45" spans="1:14" ht="176.1" customHeight="1" x14ac:dyDescent="0.25">
      <c r="B45" s="257" t="s">
        <v>333</v>
      </c>
      <c r="C45" s="257"/>
      <c r="D45" s="257"/>
      <c r="E45" s="257"/>
      <c r="F45" s="257"/>
      <c r="G45" s="257"/>
      <c r="H45" s="257"/>
      <c r="I45" s="257"/>
      <c r="J45" s="257"/>
    </row>
    <row r="46" spans="1:14" x14ac:dyDescent="0.25">
      <c r="B46" s="42"/>
      <c r="C46" s="42"/>
      <c r="D46" s="42"/>
      <c r="E46" s="42"/>
      <c r="F46" s="42"/>
      <c r="G46" s="42"/>
      <c r="H46" s="42"/>
      <c r="I46" s="42"/>
      <c r="J46" s="42"/>
    </row>
    <row r="47" spans="1:14" x14ac:dyDescent="0.25">
      <c r="A47" s="73"/>
      <c r="B47" s="5" t="s">
        <v>47</v>
      </c>
      <c r="H47" s="39"/>
      <c r="I47" s="39"/>
      <c r="J47" s="39"/>
    </row>
    <row r="48" spans="1:14" x14ac:dyDescent="0.25">
      <c r="B48" s="5" t="s">
        <v>49</v>
      </c>
      <c r="H48" s="40"/>
      <c r="I48" s="40"/>
      <c r="J48" s="40"/>
    </row>
    <row r="49" spans="1:10" x14ac:dyDescent="0.25">
      <c r="B49" t="s">
        <v>105</v>
      </c>
      <c r="H49" s="38"/>
      <c r="I49" s="38"/>
      <c r="J49" s="38"/>
    </row>
    <row r="50" spans="1:10" ht="32.1" customHeight="1" x14ac:dyDescent="0.25">
      <c r="A50">
        <v>1</v>
      </c>
      <c r="B50" s="215" t="s">
        <v>220</v>
      </c>
      <c r="C50" s="216"/>
      <c r="D50" s="216"/>
      <c r="E50" s="216"/>
      <c r="F50" s="216"/>
      <c r="G50" s="216"/>
      <c r="H50" s="216"/>
      <c r="I50" s="216"/>
      <c r="J50" s="216"/>
    </row>
    <row r="51" spans="1:10" x14ac:dyDescent="0.25">
      <c r="A51">
        <v>2</v>
      </c>
      <c r="B51" s="211" t="s">
        <v>221</v>
      </c>
      <c r="C51" s="212"/>
      <c r="D51" s="212"/>
      <c r="E51" s="212"/>
      <c r="F51" s="212"/>
      <c r="G51" s="212"/>
      <c r="H51" s="212"/>
      <c r="I51" s="212"/>
      <c r="J51" s="212"/>
    </row>
    <row r="52" spans="1:10" ht="30.95" customHeight="1" x14ac:dyDescent="0.25">
      <c r="A52">
        <v>3</v>
      </c>
      <c r="B52" s="215" t="s">
        <v>356</v>
      </c>
      <c r="C52" s="215"/>
      <c r="D52" s="215"/>
      <c r="E52" s="215"/>
      <c r="F52" s="215"/>
      <c r="G52" s="215"/>
      <c r="H52" s="215"/>
      <c r="I52" s="215"/>
      <c r="J52" s="215"/>
    </row>
    <row r="53" spans="1:10" x14ac:dyDescent="0.25">
      <c r="A53">
        <v>4</v>
      </c>
      <c r="B53" s="264"/>
      <c r="C53" s="264"/>
      <c r="D53" s="264"/>
      <c r="E53" s="264"/>
      <c r="F53" s="264"/>
      <c r="G53" s="264"/>
      <c r="H53" s="264"/>
      <c r="I53" s="264"/>
      <c r="J53" s="264"/>
    </row>
    <row r="54" spans="1:10" x14ac:dyDescent="0.25">
      <c r="A54">
        <v>5</v>
      </c>
      <c r="B54" s="264"/>
      <c r="C54" s="264"/>
      <c r="D54" s="264"/>
      <c r="E54" s="264"/>
      <c r="F54" s="264"/>
      <c r="G54" s="264"/>
      <c r="H54" s="264"/>
      <c r="I54" s="264"/>
      <c r="J54" s="264"/>
    </row>
    <row r="55" spans="1:10" x14ac:dyDescent="0.25">
      <c r="A55">
        <v>6</v>
      </c>
      <c r="B55" s="264"/>
      <c r="C55" s="264"/>
      <c r="D55" s="264"/>
      <c r="E55" s="264"/>
      <c r="F55" s="264"/>
      <c r="G55" s="264"/>
      <c r="H55" s="264"/>
      <c r="I55" s="264"/>
      <c r="J55" s="264"/>
    </row>
    <row r="56" spans="1:10" x14ac:dyDescent="0.25">
      <c r="A56">
        <v>7</v>
      </c>
      <c r="B56" s="264"/>
      <c r="C56" s="264"/>
      <c r="D56" s="264"/>
      <c r="E56" s="264"/>
      <c r="F56" s="264"/>
      <c r="G56" s="264"/>
      <c r="H56" s="264"/>
      <c r="I56" s="264"/>
      <c r="J56" s="264"/>
    </row>
    <row r="57" spans="1:10" x14ac:dyDescent="0.25">
      <c r="B57" s="5" t="s">
        <v>51</v>
      </c>
    </row>
    <row r="58" spans="1:10" x14ac:dyDescent="0.25">
      <c r="B58" t="s">
        <v>106</v>
      </c>
    </row>
    <row r="59" spans="1:10" x14ac:dyDescent="0.25">
      <c r="A59">
        <v>1</v>
      </c>
      <c r="B59" s="246"/>
      <c r="C59" s="246"/>
      <c r="D59" s="246"/>
      <c r="E59" s="246"/>
      <c r="F59" s="246"/>
      <c r="G59" s="246"/>
      <c r="H59" s="246"/>
      <c r="I59" s="246"/>
      <c r="J59" s="246"/>
    </row>
    <row r="60" spans="1:10" x14ac:dyDescent="0.25">
      <c r="A60">
        <v>2</v>
      </c>
      <c r="B60" s="246"/>
      <c r="C60" s="246"/>
      <c r="D60" s="246"/>
      <c r="E60" s="246"/>
      <c r="F60" s="246"/>
      <c r="G60" s="246"/>
      <c r="H60" s="246"/>
      <c r="I60" s="246"/>
      <c r="J60" s="246"/>
    </row>
    <row r="61" spans="1:10" x14ac:dyDescent="0.25">
      <c r="B61" s="5" t="s">
        <v>53</v>
      </c>
      <c r="G61" s="15"/>
      <c r="H61" s="39"/>
      <c r="I61" s="39"/>
      <c r="J61" s="39"/>
    </row>
    <row r="62" spans="1:10" x14ac:dyDescent="0.25">
      <c r="B62" t="s">
        <v>107</v>
      </c>
      <c r="G62" s="15"/>
      <c r="H62" s="37"/>
      <c r="I62" s="37"/>
      <c r="J62" s="37"/>
    </row>
    <row r="63" spans="1:10" x14ac:dyDescent="0.25">
      <c r="A63">
        <v>1</v>
      </c>
      <c r="B63" s="215" t="s">
        <v>355</v>
      </c>
      <c r="C63" s="216"/>
      <c r="D63" s="216"/>
      <c r="E63" s="216"/>
      <c r="F63" s="216"/>
      <c r="G63" s="216"/>
      <c r="H63" s="216"/>
      <c r="I63" s="216"/>
      <c r="J63" s="216"/>
    </row>
    <row r="64" spans="1:10" ht="33" customHeight="1" x14ac:dyDescent="0.25">
      <c r="A64">
        <v>2</v>
      </c>
      <c r="B64" s="215" t="s">
        <v>357</v>
      </c>
      <c r="C64" s="215"/>
      <c r="D64" s="215"/>
      <c r="E64" s="215"/>
      <c r="F64" s="215"/>
      <c r="G64" s="215"/>
      <c r="H64" s="215"/>
      <c r="I64" s="215"/>
      <c r="J64" s="215"/>
    </row>
    <row r="65" spans="1:10" x14ac:dyDescent="0.25">
      <c r="A65">
        <v>3</v>
      </c>
      <c r="B65" s="215" t="s">
        <v>358</v>
      </c>
      <c r="C65" s="215"/>
      <c r="D65" s="215"/>
      <c r="E65" s="215"/>
      <c r="F65" s="215"/>
      <c r="G65" s="215"/>
      <c r="H65" s="215"/>
      <c r="I65" s="215"/>
      <c r="J65" s="215"/>
    </row>
    <row r="66" spans="1:10" x14ac:dyDescent="0.25">
      <c r="A66">
        <v>4</v>
      </c>
      <c r="B66" s="215" t="s">
        <v>359</v>
      </c>
      <c r="C66" s="215"/>
      <c r="D66" s="215"/>
      <c r="E66" s="215"/>
      <c r="F66" s="215"/>
      <c r="G66" s="215"/>
      <c r="H66" s="215"/>
      <c r="I66" s="215"/>
      <c r="J66" s="215"/>
    </row>
    <row r="67" spans="1:10" x14ac:dyDescent="0.25">
      <c r="A67">
        <v>5</v>
      </c>
      <c r="B67" s="246"/>
      <c r="C67" s="246"/>
      <c r="D67" s="246"/>
      <c r="E67" s="246"/>
      <c r="F67" s="246"/>
      <c r="G67" s="246"/>
      <c r="H67" s="246"/>
      <c r="I67" s="246"/>
      <c r="J67" s="246"/>
    </row>
    <row r="68" spans="1:10" x14ac:dyDescent="0.25">
      <c r="B68" s="5" t="s">
        <v>1</v>
      </c>
      <c r="D68" s="5"/>
      <c r="H68" s="37"/>
      <c r="I68" s="37"/>
      <c r="J68" s="37"/>
    </row>
    <row r="69" spans="1:10" ht="15" customHeight="1" x14ac:dyDescent="0.25">
      <c r="B69" s="224" t="s">
        <v>55</v>
      </c>
      <c r="C69" s="224"/>
      <c r="D69" s="224"/>
      <c r="E69" s="224"/>
      <c r="F69" s="224"/>
      <c r="G69" s="224"/>
      <c r="H69" s="224"/>
      <c r="I69" s="224"/>
      <c r="J69" s="224"/>
    </row>
    <row r="70" spans="1:10" ht="15" customHeight="1" x14ac:dyDescent="0.25">
      <c r="B70" s="126"/>
      <c r="C70" s="126"/>
      <c r="D70" s="126"/>
      <c r="E70" s="126"/>
      <c r="F70" s="126"/>
      <c r="H70" s="37"/>
      <c r="I70" s="37"/>
      <c r="J70" s="37"/>
    </row>
    <row r="71" spans="1:10" ht="15" customHeight="1" x14ac:dyDescent="0.25">
      <c r="B71" s="126"/>
      <c r="C71" s="247" t="s">
        <v>131</v>
      </c>
      <c r="D71" s="248"/>
      <c r="E71" s="54" t="s">
        <v>132</v>
      </c>
      <c r="F71" s="247" t="s">
        <v>133</v>
      </c>
      <c r="G71" s="248"/>
      <c r="H71" s="37"/>
      <c r="I71" s="37"/>
      <c r="J71" s="37"/>
    </row>
    <row r="72" spans="1:10" ht="15" customHeight="1" x14ac:dyDescent="0.25">
      <c r="B72" s="126"/>
      <c r="C72" s="238" t="s">
        <v>189</v>
      </c>
      <c r="D72" s="239"/>
      <c r="E72" s="52">
        <v>55</v>
      </c>
      <c r="F72" s="235">
        <v>1</v>
      </c>
      <c r="G72" s="237"/>
      <c r="H72" s="37"/>
      <c r="I72" s="37"/>
      <c r="J72" s="37"/>
    </row>
    <row r="73" spans="1:10" ht="15" customHeight="1" x14ac:dyDescent="0.25">
      <c r="B73" s="126"/>
      <c r="C73" s="230" t="s">
        <v>190</v>
      </c>
      <c r="D73" s="231"/>
      <c r="E73" s="53">
        <v>25</v>
      </c>
      <c r="F73" s="232">
        <v>1</v>
      </c>
      <c r="G73" s="233"/>
      <c r="H73" s="37"/>
      <c r="I73" s="37"/>
      <c r="J73" s="37"/>
    </row>
    <row r="74" spans="1:10" ht="33" customHeight="1" x14ac:dyDescent="0.25">
      <c r="B74" s="126"/>
      <c r="C74" s="238" t="s">
        <v>191</v>
      </c>
      <c r="D74" s="239"/>
      <c r="E74" s="52">
        <v>30</v>
      </c>
      <c r="F74" s="235">
        <v>0.3</v>
      </c>
      <c r="G74" s="237"/>
      <c r="H74" s="37"/>
      <c r="I74" s="37"/>
      <c r="J74" s="37"/>
    </row>
    <row r="75" spans="1:10" ht="30" customHeight="1" x14ac:dyDescent="0.25">
      <c r="B75" s="126"/>
      <c r="C75" s="249" t="s">
        <v>193</v>
      </c>
      <c r="D75" s="250"/>
      <c r="E75" s="53">
        <v>30</v>
      </c>
      <c r="F75" s="232">
        <v>0.3</v>
      </c>
      <c r="G75" s="233"/>
      <c r="H75" s="37"/>
      <c r="I75" s="37"/>
      <c r="J75" s="37"/>
    </row>
    <row r="76" spans="1:10" ht="15" customHeight="1" x14ac:dyDescent="0.25">
      <c r="B76" s="126"/>
      <c r="C76" s="238" t="s">
        <v>224</v>
      </c>
      <c r="D76" s="239"/>
      <c r="E76" s="52">
        <v>10</v>
      </c>
      <c r="F76" s="235">
        <v>0.5</v>
      </c>
      <c r="G76" s="237"/>
      <c r="H76" s="37"/>
      <c r="I76" s="37"/>
      <c r="J76" s="37"/>
    </row>
    <row r="77" spans="1:10" ht="15" customHeight="1" x14ac:dyDescent="0.25">
      <c r="B77" s="126"/>
      <c r="C77" s="126"/>
      <c r="D77" s="126"/>
      <c r="E77" s="126"/>
      <c r="F77" s="126"/>
      <c r="H77" s="37"/>
      <c r="I77" s="37"/>
      <c r="J77" s="37"/>
    </row>
    <row r="78" spans="1:10" x14ac:dyDescent="0.25">
      <c r="A78" s="73"/>
      <c r="B78" s="5" t="s">
        <v>60</v>
      </c>
    </row>
    <row r="79" spans="1:10" x14ac:dyDescent="0.25">
      <c r="B79" s="1" t="s">
        <v>61</v>
      </c>
    </row>
    <row r="80" spans="1:10" x14ac:dyDescent="0.25">
      <c r="A80">
        <v>1</v>
      </c>
      <c r="B80" s="211" t="s">
        <v>196</v>
      </c>
      <c r="C80" s="212"/>
      <c r="D80" s="212"/>
      <c r="E80" s="212"/>
      <c r="F80" s="212"/>
      <c r="G80" s="212"/>
      <c r="H80" s="212"/>
      <c r="I80" s="212"/>
      <c r="J80" s="212"/>
    </row>
    <row r="81" spans="1:10" x14ac:dyDescent="0.25">
      <c r="A81">
        <v>2</v>
      </c>
      <c r="B81" s="211" t="s">
        <v>197</v>
      </c>
      <c r="C81" s="212"/>
      <c r="D81" s="212"/>
      <c r="E81" s="212"/>
      <c r="F81" s="212"/>
      <c r="G81" s="212"/>
      <c r="H81" s="212"/>
      <c r="I81" s="212"/>
      <c r="J81" s="212"/>
    </row>
    <row r="82" spans="1:10" x14ac:dyDescent="0.25">
      <c r="A82">
        <v>3</v>
      </c>
      <c r="B82" s="211" t="s">
        <v>198</v>
      </c>
      <c r="C82" s="212"/>
      <c r="D82" s="212"/>
      <c r="E82" s="212"/>
      <c r="F82" s="212"/>
      <c r="G82" s="212"/>
      <c r="H82" s="212"/>
      <c r="I82" s="212"/>
      <c r="J82" s="212"/>
    </row>
    <row r="83" spans="1:10" x14ac:dyDescent="0.25">
      <c r="A83">
        <v>4</v>
      </c>
      <c r="B83" s="211" t="s">
        <v>199</v>
      </c>
      <c r="C83" s="212"/>
      <c r="D83" s="212"/>
      <c r="E83" s="212"/>
      <c r="F83" s="212"/>
      <c r="G83" s="212"/>
      <c r="H83" s="212"/>
      <c r="I83" s="212"/>
      <c r="J83" s="212"/>
    </row>
    <row r="84" spans="1:10" x14ac:dyDescent="0.25">
      <c r="A84">
        <v>5</v>
      </c>
      <c r="B84" s="211" t="s">
        <v>225</v>
      </c>
      <c r="C84" s="212"/>
      <c r="D84" s="212"/>
      <c r="E84" s="212"/>
      <c r="F84" s="212"/>
      <c r="G84" s="212"/>
      <c r="H84" s="212"/>
      <c r="I84" s="212"/>
      <c r="J84" s="212"/>
    </row>
    <row r="85" spans="1:10" x14ac:dyDescent="0.25">
      <c r="A85">
        <v>6</v>
      </c>
      <c r="B85" s="211" t="s">
        <v>200</v>
      </c>
      <c r="C85" s="212"/>
      <c r="D85" s="212"/>
      <c r="E85" s="212"/>
      <c r="F85" s="212"/>
      <c r="G85" s="212"/>
      <c r="H85" s="212"/>
      <c r="I85" s="212"/>
      <c r="J85" s="212"/>
    </row>
    <row r="86" spans="1:10" x14ac:dyDescent="0.25">
      <c r="A86">
        <v>7</v>
      </c>
      <c r="B86" s="211" t="s">
        <v>299</v>
      </c>
      <c r="C86" s="212"/>
      <c r="D86" s="212"/>
      <c r="E86" s="212"/>
      <c r="F86" s="212"/>
      <c r="G86" s="212"/>
      <c r="H86" s="212"/>
      <c r="I86" s="212"/>
      <c r="J86" s="212"/>
    </row>
    <row r="88" spans="1:10" x14ac:dyDescent="0.25">
      <c r="A88" s="73"/>
      <c r="B88" s="5" t="s">
        <v>2</v>
      </c>
    </row>
    <row r="89" spans="1:10" ht="15" customHeight="1" x14ac:dyDescent="0.25">
      <c r="B89" s="224" t="s">
        <v>63</v>
      </c>
      <c r="C89" s="224"/>
      <c r="D89" s="224"/>
      <c r="E89" s="224"/>
      <c r="F89" s="224"/>
      <c r="G89" s="224"/>
      <c r="H89" s="224"/>
    </row>
    <row r="90" spans="1:10" ht="15" customHeight="1" x14ac:dyDescent="0.25">
      <c r="B90" s="126"/>
      <c r="C90" s="126"/>
      <c r="D90" s="126"/>
      <c r="E90" s="126"/>
      <c r="F90" s="126"/>
      <c r="G90" s="126"/>
      <c r="H90" s="126"/>
    </row>
    <row r="91" spans="1:10" ht="15" customHeight="1" x14ac:dyDescent="0.25">
      <c r="B91" s="126"/>
      <c r="C91" s="243" t="s">
        <v>137</v>
      </c>
      <c r="D91" s="244"/>
      <c r="E91" s="243" t="s">
        <v>147</v>
      </c>
      <c r="F91" s="244"/>
      <c r="G91" s="243" t="s">
        <v>148</v>
      </c>
      <c r="H91" s="245"/>
      <c r="I91" s="244"/>
      <c r="J91" s="126"/>
    </row>
    <row r="92" spans="1:10" ht="15" customHeight="1" x14ac:dyDescent="0.25">
      <c r="B92" s="126"/>
      <c r="C92" s="238" t="s">
        <v>203</v>
      </c>
      <c r="D92" s="239"/>
      <c r="E92" s="235">
        <v>0</v>
      </c>
      <c r="F92" s="237"/>
      <c r="G92" s="235">
        <v>0.2</v>
      </c>
      <c r="H92" s="236"/>
      <c r="I92" s="237"/>
      <c r="J92" s="126"/>
    </row>
    <row r="93" spans="1:10" ht="28.5" customHeight="1" x14ac:dyDescent="0.25">
      <c r="B93" s="126"/>
      <c r="C93" s="230" t="s">
        <v>204</v>
      </c>
      <c r="D93" s="231"/>
      <c r="E93" s="232">
        <v>0</v>
      </c>
      <c r="F93" s="233"/>
      <c r="G93" s="232">
        <v>0.4</v>
      </c>
      <c r="H93" s="234"/>
      <c r="I93" s="233"/>
      <c r="J93" s="126"/>
    </row>
    <row r="94" spans="1:10" ht="15" customHeight="1" x14ac:dyDescent="0.25">
      <c r="B94" s="126"/>
      <c r="C94" s="238" t="s">
        <v>205</v>
      </c>
      <c r="D94" s="239"/>
      <c r="E94" s="235">
        <v>0</v>
      </c>
      <c r="F94" s="237"/>
      <c r="G94" s="235">
        <v>0.2</v>
      </c>
      <c r="H94" s="236"/>
      <c r="I94" s="237"/>
      <c r="J94" s="126"/>
    </row>
    <row r="95" spans="1:10" ht="15" customHeight="1" x14ac:dyDescent="0.25">
      <c r="B95" s="126"/>
      <c r="C95" s="230" t="s">
        <v>227</v>
      </c>
      <c r="D95" s="231"/>
      <c r="E95" s="232">
        <v>0</v>
      </c>
      <c r="F95" s="233"/>
      <c r="G95" s="232">
        <v>0.3</v>
      </c>
      <c r="H95" s="234"/>
      <c r="I95" s="233"/>
      <c r="J95" s="126"/>
    </row>
    <row r="96" spans="1:10" ht="15" customHeight="1" x14ac:dyDescent="0.25">
      <c r="B96" s="126"/>
      <c r="C96" s="238" t="s">
        <v>206</v>
      </c>
      <c r="D96" s="239"/>
      <c r="E96" s="235">
        <v>0.4</v>
      </c>
      <c r="F96" s="237"/>
      <c r="G96" s="235">
        <v>1</v>
      </c>
      <c r="H96" s="236"/>
      <c r="I96" s="237"/>
      <c r="J96" s="126"/>
    </row>
    <row r="97" spans="2:17" ht="15" customHeight="1" x14ac:dyDescent="0.25">
      <c r="B97" s="126"/>
      <c r="C97" s="230" t="s">
        <v>207</v>
      </c>
      <c r="D97" s="231"/>
      <c r="E97" s="232">
        <v>0</v>
      </c>
      <c r="F97" s="233"/>
      <c r="G97" s="232">
        <v>0.15</v>
      </c>
      <c r="H97" s="234"/>
      <c r="I97" s="233"/>
      <c r="J97" s="126"/>
      <c r="O97" s="67"/>
      <c r="P97" s="68"/>
      <c r="Q97" s="67"/>
    </row>
    <row r="98" spans="2:17" ht="15" customHeight="1" x14ac:dyDescent="0.25">
      <c r="B98" s="126"/>
      <c r="C98" s="238" t="s">
        <v>208</v>
      </c>
      <c r="D98" s="239"/>
      <c r="E98" s="235">
        <v>0</v>
      </c>
      <c r="F98" s="237"/>
      <c r="G98" s="235">
        <v>0.3</v>
      </c>
      <c r="H98" s="236"/>
      <c r="I98" s="237"/>
      <c r="J98" s="126"/>
    </row>
    <row r="99" spans="2:17" x14ac:dyDescent="0.25">
      <c r="B99" s="126"/>
      <c r="C99" s="263"/>
      <c r="D99" s="237"/>
      <c r="E99" s="263"/>
      <c r="F99" s="237"/>
      <c r="G99" s="263"/>
      <c r="H99" s="236"/>
      <c r="I99" s="237"/>
      <c r="J99" s="126"/>
    </row>
    <row r="100" spans="2:17" x14ac:dyDescent="0.25">
      <c r="B100" s="126"/>
      <c r="C100" s="261"/>
      <c r="D100" s="233"/>
      <c r="E100" s="261"/>
      <c r="F100" s="233"/>
      <c r="G100" s="261"/>
      <c r="H100" s="234"/>
      <c r="I100" s="233"/>
      <c r="J100" s="126"/>
      <c r="O100" s="67"/>
      <c r="P100" s="68"/>
      <c r="Q100" s="67"/>
    </row>
    <row r="101" spans="2:17" x14ac:dyDescent="0.25">
      <c r="B101" s="126"/>
      <c r="C101" s="263"/>
      <c r="D101" s="237"/>
      <c r="E101" s="263"/>
      <c r="F101" s="237"/>
      <c r="G101" s="263"/>
      <c r="H101" s="236"/>
      <c r="I101" s="237"/>
      <c r="J101" s="126"/>
    </row>
    <row r="102" spans="2:17" x14ac:dyDescent="0.25">
      <c r="B102" s="126"/>
      <c r="C102" s="261"/>
      <c r="D102" s="233"/>
      <c r="E102" s="261"/>
      <c r="F102" s="233"/>
      <c r="G102" s="261"/>
      <c r="H102" s="234"/>
      <c r="I102" s="233"/>
      <c r="J102" s="126"/>
    </row>
  </sheetData>
  <mergeCells count="93">
    <mergeCell ref="C99:D99"/>
    <mergeCell ref="E99:F99"/>
    <mergeCell ref="G99:I99"/>
    <mergeCell ref="C97:D97"/>
    <mergeCell ref="E97:F97"/>
    <mergeCell ref="G97:I97"/>
    <mergeCell ref="C98:D98"/>
    <mergeCell ref="E98:F98"/>
    <mergeCell ref="G98:I98"/>
    <mergeCell ref="C95:D95"/>
    <mergeCell ref="E95:F95"/>
    <mergeCell ref="G95:I95"/>
    <mergeCell ref="C96:D96"/>
    <mergeCell ref="E96:F96"/>
    <mergeCell ref="G96:I96"/>
    <mergeCell ref="C93:D93"/>
    <mergeCell ref="E93:F93"/>
    <mergeCell ref="G93:I93"/>
    <mergeCell ref="C94:D94"/>
    <mergeCell ref="E94:F94"/>
    <mergeCell ref="G94:I94"/>
    <mergeCell ref="F76:G76"/>
    <mergeCell ref="C92:D92"/>
    <mergeCell ref="E92:F92"/>
    <mergeCell ref="G92:I92"/>
    <mergeCell ref="B80:J80"/>
    <mergeCell ref="B81:J81"/>
    <mergeCell ref="B82:J82"/>
    <mergeCell ref="B83:J83"/>
    <mergeCell ref="B84:J84"/>
    <mergeCell ref="B85:J85"/>
    <mergeCell ref="B86:J86"/>
    <mergeCell ref="B89:H89"/>
    <mergeCell ref="C91:D91"/>
    <mergeCell ref="E91:F91"/>
    <mergeCell ref="G91:I91"/>
    <mergeCell ref="B66:J66"/>
    <mergeCell ref="B50:J50"/>
    <mergeCell ref="B51:J51"/>
    <mergeCell ref="B52:J52"/>
    <mergeCell ref="B53:J53"/>
    <mergeCell ref="B54:J54"/>
    <mergeCell ref="B55:J55"/>
    <mergeCell ref="B56:J56"/>
    <mergeCell ref="B59:J59"/>
    <mergeCell ref="B60:J60"/>
    <mergeCell ref="B63:J63"/>
    <mergeCell ref="B64:J64"/>
    <mergeCell ref="B65:J65"/>
    <mergeCell ref="B45:J45"/>
    <mergeCell ref="G12:J12"/>
    <mergeCell ref="B15:B16"/>
    <mergeCell ref="B26:J26"/>
    <mergeCell ref="B27:J27"/>
    <mergeCell ref="B28:J28"/>
    <mergeCell ref="B29:J29"/>
    <mergeCell ref="B30:J30"/>
    <mergeCell ref="B34:J34"/>
    <mergeCell ref="B35:J35"/>
    <mergeCell ref="B41:J41"/>
    <mergeCell ref="B43:J43"/>
    <mergeCell ref="B31:J31"/>
    <mergeCell ref="B32:J32"/>
    <mergeCell ref="B33:J33"/>
    <mergeCell ref="B11:D11"/>
    <mergeCell ref="H11:J11"/>
    <mergeCell ref="A1:J1"/>
    <mergeCell ref="E3:J4"/>
    <mergeCell ref="C7:J7"/>
    <mergeCell ref="C8:J8"/>
    <mergeCell ref="C9:J9"/>
    <mergeCell ref="B67:J67"/>
    <mergeCell ref="B69:J69"/>
    <mergeCell ref="C100:D100"/>
    <mergeCell ref="E100:F100"/>
    <mergeCell ref="G100:I100"/>
    <mergeCell ref="C71:D71"/>
    <mergeCell ref="F71:G71"/>
    <mergeCell ref="C72:D72"/>
    <mergeCell ref="F72:G72"/>
    <mergeCell ref="C73:D73"/>
    <mergeCell ref="F73:G73"/>
    <mergeCell ref="C74:D74"/>
    <mergeCell ref="F74:G74"/>
    <mergeCell ref="C75:D75"/>
    <mergeCell ref="F75:G75"/>
    <mergeCell ref="C76:D76"/>
    <mergeCell ref="C101:D101"/>
    <mergeCell ref="E101:F101"/>
    <mergeCell ref="G101:I101"/>
    <mergeCell ref="C102:D102"/>
    <mergeCell ref="E102:F102"/>
    <mergeCell ref="G102:I102"/>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6860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861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861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861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861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861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8615"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68616"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68617"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68618"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68619"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68620"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103"/>
  <sheetViews>
    <sheetView topLeftCell="A3" zoomScale="150" zoomScaleNormal="150" zoomScalePageLayoutView="150" workbookViewId="0">
      <selection activeCell="B19" sqref="B19:C21"/>
    </sheetView>
  </sheetViews>
  <sheetFormatPr defaultColWidth="8.85546875" defaultRowHeight="15" x14ac:dyDescent="0.25"/>
  <cols>
    <col min="1" max="1" width="3.140625" bestFit="1"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313</v>
      </c>
      <c r="D3" s="72" t="s">
        <v>118</v>
      </c>
      <c r="E3" s="266" t="s">
        <v>314</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323</v>
      </c>
      <c r="D7" s="255"/>
      <c r="E7" s="255"/>
      <c r="F7" s="255"/>
      <c r="G7" s="255"/>
      <c r="H7" s="255"/>
      <c r="I7" s="255"/>
      <c r="J7" s="255"/>
      <c r="P7" s="66" t="s">
        <v>15</v>
      </c>
    </row>
    <row r="8" spans="1:16" ht="15.75" x14ac:dyDescent="0.25">
      <c r="B8" s="43" t="s">
        <v>120</v>
      </c>
      <c r="C8" s="255" t="s">
        <v>324</v>
      </c>
      <c r="D8" s="255"/>
      <c r="E8" s="255"/>
      <c r="F8" s="255"/>
      <c r="G8" s="255"/>
      <c r="H8" s="255"/>
      <c r="I8" s="255"/>
      <c r="J8" s="255"/>
      <c r="M8" s="15"/>
      <c r="N8" s="15"/>
      <c r="O8" s="15"/>
      <c r="P8" s="66" t="s">
        <v>126</v>
      </c>
    </row>
    <row r="9" spans="1:16" ht="15.75" x14ac:dyDescent="0.25">
      <c r="B9" s="43" t="s">
        <v>121</v>
      </c>
      <c r="C9" s="255" t="s">
        <v>325</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6</v>
      </c>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771</v>
      </c>
      <c r="C26" s="212"/>
      <c r="D26" s="212"/>
      <c r="E26" s="212"/>
      <c r="F26" s="212"/>
      <c r="G26" s="212"/>
      <c r="H26" s="212"/>
      <c r="I26" s="212"/>
      <c r="J26" s="212"/>
      <c r="L26" s="79"/>
      <c r="N26" s="79"/>
    </row>
    <row r="27" spans="1:16" s="75" customFormat="1" x14ac:dyDescent="0.25">
      <c r="A27">
        <v>2</v>
      </c>
      <c r="B27" s="211" t="s">
        <v>772</v>
      </c>
      <c r="C27" s="212"/>
      <c r="D27" s="212"/>
      <c r="E27" s="212"/>
      <c r="F27" s="212"/>
      <c r="G27" s="212"/>
      <c r="H27" s="212"/>
      <c r="I27" s="212"/>
      <c r="J27" s="212"/>
      <c r="L27" s="79"/>
      <c r="N27" s="79"/>
    </row>
    <row r="28" spans="1:16" s="75" customFormat="1" x14ac:dyDescent="0.25">
      <c r="A28">
        <v>3</v>
      </c>
      <c r="B28" s="211" t="s">
        <v>773</v>
      </c>
      <c r="C28" s="212"/>
      <c r="D28" s="212"/>
      <c r="E28" s="212"/>
      <c r="F28" s="212"/>
      <c r="G28" s="212"/>
      <c r="H28" s="212"/>
      <c r="I28" s="212"/>
      <c r="J28" s="212"/>
      <c r="L28" s="79"/>
      <c r="N28" s="79"/>
    </row>
    <row r="29" spans="1:16" s="75" customFormat="1" x14ac:dyDescent="0.25">
      <c r="A29">
        <v>4</v>
      </c>
      <c r="B29" s="211" t="s">
        <v>774</v>
      </c>
      <c r="C29" s="212"/>
      <c r="D29" s="212"/>
      <c r="E29" s="212"/>
      <c r="F29" s="212"/>
      <c r="G29" s="212"/>
      <c r="H29" s="212"/>
      <c r="I29" s="212"/>
      <c r="J29" s="212"/>
      <c r="L29" s="79"/>
      <c r="N29" s="79"/>
    </row>
    <row r="30" spans="1:16" s="75" customFormat="1" x14ac:dyDescent="0.25">
      <c r="A30">
        <v>5</v>
      </c>
      <c r="B30" s="211" t="s">
        <v>775</v>
      </c>
      <c r="C30" s="211"/>
      <c r="D30" s="211"/>
      <c r="E30" s="211"/>
      <c r="F30" s="211"/>
      <c r="G30" s="211"/>
      <c r="H30" s="211"/>
      <c r="I30" s="211"/>
      <c r="J30" s="211"/>
      <c r="L30" s="79"/>
      <c r="N30" s="79"/>
    </row>
    <row r="31" spans="1:16" s="75" customFormat="1" x14ac:dyDescent="0.25">
      <c r="A31">
        <v>6</v>
      </c>
      <c r="B31" s="215" t="s">
        <v>776</v>
      </c>
      <c r="C31" s="215"/>
      <c r="D31" s="215"/>
      <c r="E31" s="215"/>
      <c r="F31" s="215"/>
      <c r="G31" s="215"/>
      <c r="H31" s="215"/>
      <c r="I31" s="215"/>
      <c r="J31" s="215"/>
      <c r="L31" s="79"/>
      <c r="N31" s="79"/>
    </row>
    <row r="32" spans="1:16" s="75" customFormat="1" x14ac:dyDescent="0.25">
      <c r="A32">
        <v>7</v>
      </c>
      <c r="B32" s="211" t="s">
        <v>777</v>
      </c>
      <c r="C32" s="211"/>
      <c r="D32" s="211"/>
      <c r="E32" s="211"/>
      <c r="F32" s="211"/>
      <c r="G32" s="211"/>
      <c r="H32" s="211"/>
      <c r="I32" s="211"/>
      <c r="J32" s="211"/>
      <c r="L32" s="79"/>
      <c r="N32" s="79"/>
    </row>
    <row r="33" spans="1:17" s="75" customFormat="1" x14ac:dyDescent="0.25">
      <c r="A33">
        <v>8</v>
      </c>
      <c r="B33" s="215" t="s">
        <v>778</v>
      </c>
      <c r="C33" s="216"/>
      <c r="D33" s="216"/>
      <c r="E33" s="216"/>
      <c r="F33" s="216"/>
      <c r="G33" s="216"/>
      <c r="H33" s="216"/>
      <c r="I33" s="216"/>
      <c r="J33" s="216"/>
      <c r="L33" s="79"/>
      <c r="N33" s="79"/>
    </row>
    <row r="34" spans="1:17" s="75" customFormat="1" x14ac:dyDescent="0.25">
      <c r="A34">
        <v>9</v>
      </c>
      <c r="B34" s="215" t="s">
        <v>779</v>
      </c>
      <c r="C34" s="216"/>
      <c r="D34" s="216"/>
      <c r="E34" s="216"/>
      <c r="F34" s="216"/>
      <c r="G34" s="216"/>
      <c r="H34" s="216"/>
      <c r="I34" s="216"/>
      <c r="J34" s="216"/>
      <c r="L34" s="79"/>
      <c r="N34" s="79"/>
    </row>
    <row r="35" spans="1:17" s="75" customFormat="1" x14ac:dyDescent="0.25">
      <c r="A35">
        <v>10</v>
      </c>
      <c r="B35" s="211" t="s">
        <v>780</v>
      </c>
      <c r="C35" s="212"/>
      <c r="D35" s="212"/>
      <c r="E35" s="212"/>
      <c r="F35" s="212"/>
      <c r="G35" s="212"/>
      <c r="H35" s="212"/>
      <c r="I35" s="212"/>
      <c r="J35" s="212"/>
      <c r="L35" s="79"/>
      <c r="N35" s="79"/>
    </row>
    <row r="36" spans="1:17" s="75" customFormat="1" x14ac:dyDescent="0.25">
      <c r="A36">
        <v>11</v>
      </c>
      <c r="B36" s="211" t="s">
        <v>781</v>
      </c>
      <c r="C36" s="212"/>
      <c r="D36" s="212"/>
      <c r="E36" s="212"/>
      <c r="F36" s="212"/>
      <c r="G36" s="212"/>
      <c r="H36" s="212"/>
      <c r="I36" s="212"/>
      <c r="J36" s="212"/>
      <c r="L36" s="79"/>
      <c r="N36" s="79"/>
    </row>
    <row r="37" spans="1:17" s="75" customFormat="1" x14ac:dyDescent="0.25">
      <c r="A37"/>
      <c r="B37"/>
      <c r="C37"/>
      <c r="D37"/>
      <c r="E37"/>
      <c r="F37"/>
      <c r="G37"/>
      <c r="H37"/>
      <c r="I37"/>
      <c r="J37"/>
      <c r="L37" s="79"/>
      <c r="N37" s="79"/>
    </row>
    <row r="38" spans="1:17" s="75" customFormat="1" x14ac:dyDescent="0.25">
      <c r="D38" s="76"/>
      <c r="E38" s="77"/>
      <c r="G38" s="76"/>
      <c r="H38" s="77"/>
      <c r="J38" s="78"/>
      <c r="L38" s="79"/>
      <c r="N38" s="79"/>
    </row>
    <row r="39" spans="1:17" x14ac:dyDescent="0.25">
      <c r="A39" s="73"/>
      <c r="B39" s="44" t="s">
        <v>135</v>
      </c>
      <c r="C39" s="47"/>
      <c r="E39" s="2"/>
      <c r="F39" s="16"/>
      <c r="G39" s="15"/>
      <c r="H39" s="51"/>
      <c r="I39" s="16"/>
      <c r="J39" s="47"/>
      <c r="L39" s="2"/>
      <c r="N39" s="2"/>
    </row>
    <row r="40" spans="1:17" x14ac:dyDescent="0.25">
      <c r="B40" s="70" t="s">
        <v>136</v>
      </c>
      <c r="C40" s="47"/>
      <c r="E40" s="2"/>
      <c r="F40" s="16"/>
      <c r="G40" s="15"/>
      <c r="H40" s="51"/>
      <c r="I40" s="16"/>
      <c r="J40" s="47"/>
      <c r="L40" s="2"/>
      <c r="N40" s="2"/>
    </row>
    <row r="41" spans="1:17" x14ac:dyDescent="0.25">
      <c r="B41" s="41" t="s">
        <v>128</v>
      </c>
      <c r="C41" s="41"/>
      <c r="I41" s="41"/>
      <c r="J41" s="41"/>
    </row>
    <row r="42" spans="1:17" ht="173.1" customHeight="1" x14ac:dyDescent="0.25">
      <c r="B42" s="257" t="s">
        <v>331</v>
      </c>
      <c r="C42" s="257"/>
      <c r="D42" s="257"/>
      <c r="E42" s="257"/>
      <c r="F42" s="257"/>
      <c r="G42" s="257"/>
      <c r="H42" s="257"/>
      <c r="I42" s="257"/>
      <c r="J42" s="257"/>
    </row>
    <row r="43" spans="1:17" x14ac:dyDescent="0.25">
      <c r="B43" s="48" t="s">
        <v>129</v>
      </c>
      <c r="C43" s="48"/>
      <c r="D43" s="48"/>
      <c r="E43" s="48"/>
      <c r="F43" s="48"/>
      <c r="G43" s="48"/>
      <c r="H43" s="48"/>
      <c r="I43" s="48"/>
      <c r="J43" s="48"/>
    </row>
    <row r="44" spans="1:17" ht="177.95" customHeight="1" x14ac:dyDescent="0.25">
      <c r="B44" s="257" t="s">
        <v>326</v>
      </c>
      <c r="C44" s="260"/>
      <c r="D44" s="260"/>
      <c r="E44" s="260"/>
      <c r="F44" s="260"/>
      <c r="G44" s="260"/>
      <c r="H44" s="260"/>
      <c r="I44" s="260"/>
      <c r="J44" s="260"/>
    </row>
    <row r="45" spans="1:17" x14ac:dyDescent="0.25">
      <c r="B45" s="48" t="s">
        <v>130</v>
      </c>
      <c r="C45" s="48"/>
      <c r="D45" s="48"/>
      <c r="E45" s="48"/>
      <c r="F45" s="48"/>
      <c r="G45" s="48"/>
      <c r="H45" s="48"/>
      <c r="I45" s="48"/>
      <c r="J45" s="48"/>
    </row>
    <row r="46" spans="1:17" ht="150" customHeight="1" x14ac:dyDescent="0.25">
      <c r="B46" s="257" t="s">
        <v>330</v>
      </c>
      <c r="C46" s="257"/>
      <c r="D46" s="257"/>
      <c r="E46" s="257"/>
      <c r="F46" s="257"/>
      <c r="G46" s="257"/>
      <c r="H46" s="257"/>
      <c r="I46" s="257"/>
      <c r="J46" s="257"/>
    </row>
    <row r="47" spans="1:17" x14ac:dyDescent="0.25">
      <c r="B47" s="42"/>
      <c r="C47" s="42"/>
      <c r="D47" s="42"/>
      <c r="E47" s="42"/>
      <c r="F47" s="42"/>
      <c r="G47" s="42"/>
      <c r="H47" s="42"/>
      <c r="I47" s="42"/>
      <c r="J47" s="42"/>
    </row>
    <row r="48" spans="1:17" x14ac:dyDescent="0.25">
      <c r="A48" s="139"/>
      <c r="B48" s="140" t="s">
        <v>47</v>
      </c>
      <c r="C48" s="123"/>
      <c r="D48" s="123"/>
      <c r="E48" s="123"/>
      <c r="F48" s="123"/>
      <c r="G48" s="123"/>
      <c r="H48" s="141"/>
      <c r="I48" s="141"/>
      <c r="J48" s="141"/>
      <c r="K48" s="123"/>
      <c r="L48" s="123"/>
      <c r="M48" s="123"/>
      <c r="N48" s="123"/>
      <c r="O48" s="123"/>
      <c r="P48" s="123"/>
      <c r="Q48" s="123"/>
    </row>
    <row r="49" spans="1:17" x14ac:dyDescent="0.25">
      <c r="A49" s="123"/>
      <c r="B49" s="140" t="s">
        <v>49</v>
      </c>
      <c r="C49" s="140"/>
      <c r="D49" s="123"/>
      <c r="E49" s="123"/>
      <c r="F49" s="123"/>
      <c r="G49" s="123"/>
      <c r="H49" s="142"/>
      <c r="I49" s="142"/>
      <c r="J49" s="142"/>
      <c r="K49" s="123"/>
      <c r="L49" s="123"/>
      <c r="M49" s="123"/>
      <c r="N49" s="123"/>
      <c r="O49" s="123"/>
      <c r="P49" s="123"/>
      <c r="Q49" s="123"/>
    </row>
    <row r="50" spans="1:17" x14ac:dyDescent="0.25">
      <c r="A50" s="123"/>
      <c r="B50" s="123" t="s">
        <v>105</v>
      </c>
      <c r="C50" s="123"/>
      <c r="D50" s="123"/>
      <c r="E50" s="123"/>
      <c r="F50" s="123"/>
      <c r="G50" s="123"/>
      <c r="H50" s="143"/>
      <c r="I50" s="143"/>
      <c r="J50" s="143"/>
      <c r="K50" s="123"/>
      <c r="L50" s="123"/>
      <c r="M50" s="123"/>
      <c r="N50" s="123"/>
      <c r="O50" s="123"/>
      <c r="P50" s="123"/>
      <c r="Q50" s="123"/>
    </row>
    <row r="51" spans="1:17" ht="27.95" customHeight="1" x14ac:dyDescent="0.25">
      <c r="A51" s="123">
        <v>1</v>
      </c>
      <c r="B51" s="214" t="s">
        <v>360</v>
      </c>
      <c r="C51" s="214"/>
      <c r="D51" s="214"/>
      <c r="E51" s="214"/>
      <c r="F51" s="214"/>
      <c r="G51" s="214"/>
      <c r="H51" s="214"/>
      <c r="I51" s="214"/>
      <c r="J51" s="214"/>
      <c r="K51" s="123"/>
      <c r="L51" s="123"/>
      <c r="M51" s="123"/>
      <c r="N51" s="123"/>
      <c r="O51" s="123"/>
      <c r="P51" s="123"/>
      <c r="Q51" s="123"/>
    </row>
    <row r="52" spans="1:17" x14ac:dyDescent="0.25">
      <c r="A52" s="123">
        <v>2</v>
      </c>
      <c r="B52" s="213" t="s">
        <v>361</v>
      </c>
      <c r="C52" s="213"/>
      <c r="D52" s="213"/>
      <c r="E52" s="213"/>
      <c r="F52" s="213"/>
      <c r="G52" s="213"/>
      <c r="H52" s="213"/>
      <c r="I52" s="213"/>
      <c r="J52" s="213"/>
      <c r="K52" s="123"/>
      <c r="L52" s="123"/>
      <c r="M52" s="123"/>
      <c r="N52" s="123"/>
      <c r="O52" s="123"/>
      <c r="P52" s="123"/>
      <c r="Q52" s="123"/>
    </row>
    <row r="53" spans="1:17" ht="27.95" customHeight="1" x14ac:dyDescent="0.25">
      <c r="A53" s="123">
        <v>3</v>
      </c>
      <c r="B53" s="214" t="s">
        <v>356</v>
      </c>
      <c r="C53" s="214"/>
      <c r="D53" s="214"/>
      <c r="E53" s="214"/>
      <c r="F53" s="214"/>
      <c r="G53" s="214"/>
      <c r="H53" s="214"/>
      <c r="I53" s="214"/>
      <c r="J53" s="214"/>
      <c r="K53" s="123"/>
      <c r="L53" s="123"/>
      <c r="M53" s="123"/>
      <c r="N53" s="123"/>
      <c r="O53" s="123"/>
      <c r="P53" s="123"/>
      <c r="Q53" s="123"/>
    </row>
    <row r="54" spans="1:17" x14ac:dyDescent="0.25">
      <c r="A54" s="123">
        <v>4</v>
      </c>
      <c r="B54" s="305"/>
      <c r="C54" s="305"/>
      <c r="D54" s="305"/>
      <c r="E54" s="305"/>
      <c r="F54" s="305"/>
      <c r="G54" s="305"/>
      <c r="H54" s="305"/>
      <c r="I54" s="305"/>
      <c r="J54" s="305"/>
      <c r="K54" s="123"/>
      <c r="L54" s="123"/>
      <c r="M54" s="123"/>
      <c r="N54" s="123"/>
      <c r="O54" s="123"/>
      <c r="P54" s="123"/>
      <c r="Q54" s="123"/>
    </row>
    <row r="55" spans="1:17" x14ac:dyDescent="0.25">
      <c r="A55" s="123">
        <v>5</v>
      </c>
      <c r="B55" s="305"/>
      <c r="C55" s="305"/>
      <c r="D55" s="305"/>
      <c r="E55" s="305"/>
      <c r="F55" s="305"/>
      <c r="G55" s="305"/>
      <c r="H55" s="305"/>
      <c r="I55" s="305"/>
      <c r="J55" s="305"/>
      <c r="K55" s="123"/>
      <c r="L55" s="123"/>
      <c r="M55" s="123"/>
      <c r="N55" s="123"/>
      <c r="O55" s="123"/>
      <c r="P55" s="123"/>
      <c r="Q55" s="123"/>
    </row>
    <row r="56" spans="1:17" x14ac:dyDescent="0.25">
      <c r="A56" s="123">
        <v>6</v>
      </c>
      <c r="B56" s="305"/>
      <c r="C56" s="305"/>
      <c r="D56" s="305"/>
      <c r="E56" s="305"/>
      <c r="F56" s="305"/>
      <c r="G56" s="305"/>
      <c r="H56" s="305"/>
      <c r="I56" s="305"/>
      <c r="J56" s="305"/>
      <c r="K56" s="123"/>
      <c r="L56" s="123"/>
      <c r="M56" s="123"/>
      <c r="N56" s="123"/>
      <c r="O56" s="123"/>
      <c r="P56" s="123"/>
      <c r="Q56" s="123"/>
    </row>
    <row r="57" spans="1:17" x14ac:dyDescent="0.25">
      <c r="A57" s="123">
        <v>7</v>
      </c>
      <c r="B57" s="305"/>
      <c r="C57" s="305"/>
      <c r="D57" s="305"/>
      <c r="E57" s="305"/>
      <c r="F57" s="305"/>
      <c r="G57" s="305"/>
      <c r="H57" s="305"/>
      <c r="I57" s="305"/>
      <c r="J57" s="305"/>
      <c r="K57" s="123"/>
      <c r="L57" s="123"/>
      <c r="M57" s="123"/>
      <c r="N57" s="123"/>
      <c r="O57" s="123"/>
      <c r="P57" s="123"/>
      <c r="Q57" s="123"/>
    </row>
    <row r="58" spans="1:17" x14ac:dyDescent="0.25">
      <c r="A58" s="123"/>
      <c r="B58" s="140" t="s">
        <v>51</v>
      </c>
      <c r="C58" s="140"/>
      <c r="D58" s="123"/>
      <c r="E58" s="123"/>
      <c r="F58" s="123"/>
      <c r="G58" s="123"/>
      <c r="H58" s="123"/>
      <c r="I58" s="123"/>
      <c r="J58" s="123"/>
      <c r="K58" s="123"/>
      <c r="L58" s="123"/>
      <c r="M58" s="123"/>
      <c r="N58" s="123"/>
      <c r="O58" s="123"/>
      <c r="P58" s="123"/>
      <c r="Q58" s="123"/>
    </row>
    <row r="59" spans="1:17" x14ac:dyDescent="0.25">
      <c r="A59" s="123"/>
      <c r="B59" s="123" t="s">
        <v>106</v>
      </c>
      <c r="C59" s="123"/>
      <c r="D59" s="123"/>
      <c r="E59" s="123"/>
      <c r="F59" s="123"/>
      <c r="G59" s="123"/>
      <c r="H59" s="123"/>
      <c r="I59" s="123"/>
      <c r="J59" s="123"/>
      <c r="K59" s="123"/>
      <c r="L59" s="123"/>
      <c r="M59" s="123"/>
      <c r="N59" s="123"/>
      <c r="O59" s="123"/>
      <c r="P59" s="123"/>
      <c r="Q59" s="123"/>
    </row>
    <row r="60" spans="1:17" x14ac:dyDescent="0.25">
      <c r="A60" s="123">
        <v>1</v>
      </c>
      <c r="B60" s="291"/>
      <c r="C60" s="291"/>
      <c r="D60" s="291"/>
      <c r="E60" s="291"/>
      <c r="F60" s="291"/>
      <c r="G60" s="291"/>
      <c r="H60" s="291"/>
      <c r="I60" s="291"/>
      <c r="J60" s="291"/>
      <c r="K60" s="123"/>
      <c r="L60" s="123"/>
      <c r="M60" s="123"/>
      <c r="N60" s="123"/>
      <c r="O60" s="123"/>
      <c r="P60" s="123"/>
      <c r="Q60" s="123"/>
    </row>
    <row r="61" spans="1:17" x14ac:dyDescent="0.25">
      <c r="A61" s="123">
        <v>2</v>
      </c>
      <c r="B61" s="291"/>
      <c r="C61" s="291"/>
      <c r="D61" s="291"/>
      <c r="E61" s="291"/>
      <c r="F61" s="291"/>
      <c r="G61" s="291"/>
      <c r="H61" s="291"/>
      <c r="I61" s="291"/>
      <c r="J61" s="291"/>
      <c r="K61" s="123"/>
      <c r="L61" s="123"/>
      <c r="M61" s="123"/>
      <c r="N61" s="123"/>
      <c r="O61" s="123"/>
      <c r="P61" s="123"/>
      <c r="Q61" s="123"/>
    </row>
    <row r="62" spans="1:17" x14ac:dyDescent="0.25">
      <c r="A62" s="123"/>
      <c r="B62" s="140" t="s">
        <v>53</v>
      </c>
      <c r="C62" s="123"/>
      <c r="D62" s="123"/>
      <c r="E62" s="123"/>
      <c r="F62" s="123"/>
      <c r="G62" s="144"/>
      <c r="H62" s="141"/>
      <c r="I62" s="141"/>
      <c r="J62" s="141"/>
      <c r="K62" s="123"/>
      <c r="L62" s="123"/>
      <c r="M62" s="123"/>
      <c r="N62" s="123"/>
      <c r="O62" s="123"/>
      <c r="P62" s="123"/>
      <c r="Q62" s="123"/>
    </row>
    <row r="63" spans="1:17" x14ac:dyDescent="0.25">
      <c r="A63" s="123"/>
      <c r="B63" s="123" t="s">
        <v>107</v>
      </c>
      <c r="C63" s="123"/>
      <c r="D63" s="123"/>
      <c r="E63" s="123"/>
      <c r="F63" s="123"/>
      <c r="G63" s="144"/>
      <c r="H63" s="37"/>
      <c r="I63" s="37"/>
      <c r="J63" s="37"/>
      <c r="K63" s="123"/>
      <c r="L63" s="123"/>
      <c r="M63" s="123"/>
      <c r="N63" s="123"/>
      <c r="O63" s="123"/>
      <c r="P63" s="123"/>
      <c r="Q63" s="123"/>
    </row>
    <row r="64" spans="1:17" ht="14.1" customHeight="1" x14ac:dyDescent="0.25">
      <c r="A64" s="123">
        <v>1</v>
      </c>
      <c r="B64" s="214" t="s">
        <v>355</v>
      </c>
      <c r="C64" s="214"/>
      <c r="D64" s="214"/>
      <c r="E64" s="214"/>
      <c r="F64" s="214"/>
      <c r="G64" s="214"/>
      <c r="H64" s="214"/>
      <c r="I64" s="214"/>
      <c r="J64" s="214"/>
      <c r="K64" s="123"/>
      <c r="L64" s="123"/>
      <c r="M64" s="123"/>
      <c r="N64" s="123"/>
      <c r="O64" s="123"/>
      <c r="P64" s="123"/>
      <c r="Q64" s="123"/>
    </row>
    <row r="65" spans="1:17" ht="27.95" customHeight="1" x14ac:dyDescent="0.25">
      <c r="A65" s="123">
        <v>2</v>
      </c>
      <c r="B65" s="214" t="s">
        <v>357</v>
      </c>
      <c r="C65" s="214"/>
      <c r="D65" s="214"/>
      <c r="E65" s="214"/>
      <c r="F65" s="214"/>
      <c r="G65" s="214"/>
      <c r="H65" s="214"/>
      <c r="I65" s="214"/>
      <c r="J65" s="214"/>
      <c r="K65" s="123"/>
      <c r="L65" s="123"/>
      <c r="M65" s="123"/>
      <c r="N65" s="123"/>
      <c r="O65" s="123"/>
      <c r="P65" s="123"/>
      <c r="Q65" s="123"/>
    </row>
    <row r="66" spans="1:17" ht="14.1" customHeight="1" x14ac:dyDescent="0.25">
      <c r="A66" s="123">
        <v>3</v>
      </c>
      <c r="B66" s="214" t="s">
        <v>358</v>
      </c>
      <c r="C66" s="214"/>
      <c r="D66" s="214"/>
      <c r="E66" s="214"/>
      <c r="F66" s="214"/>
      <c r="G66" s="214"/>
      <c r="H66" s="214"/>
      <c r="I66" s="214"/>
      <c r="J66" s="214"/>
      <c r="K66" s="123"/>
      <c r="L66" s="123"/>
      <c r="M66" s="123"/>
      <c r="N66" s="123"/>
      <c r="O66" s="123"/>
      <c r="P66" s="123"/>
      <c r="Q66" s="123"/>
    </row>
    <row r="67" spans="1:17" ht="14.1" customHeight="1" x14ac:dyDescent="0.25">
      <c r="A67" s="123">
        <v>4</v>
      </c>
      <c r="B67" s="214" t="s">
        <v>359</v>
      </c>
      <c r="C67" s="214"/>
      <c r="D67" s="214"/>
      <c r="E67" s="214"/>
      <c r="F67" s="214"/>
      <c r="G67" s="214"/>
      <c r="H67" s="214"/>
      <c r="I67" s="214"/>
      <c r="J67" s="214"/>
      <c r="K67" s="123"/>
      <c r="L67" s="123"/>
      <c r="M67" s="123"/>
      <c r="N67" s="123"/>
      <c r="O67" s="123"/>
      <c r="P67" s="123"/>
      <c r="Q67" s="123"/>
    </row>
    <row r="68" spans="1:17" x14ac:dyDescent="0.25">
      <c r="A68" s="123">
        <v>5</v>
      </c>
      <c r="B68" s="291"/>
      <c r="C68" s="291"/>
      <c r="D68" s="291"/>
      <c r="E68" s="291"/>
      <c r="F68" s="291"/>
      <c r="G68" s="291"/>
      <c r="H68" s="291"/>
      <c r="I68" s="291"/>
      <c r="J68" s="291"/>
      <c r="K68" s="123"/>
      <c r="L68" s="123"/>
      <c r="M68" s="123"/>
      <c r="N68" s="123"/>
      <c r="O68" s="123"/>
      <c r="P68" s="123"/>
      <c r="Q68" s="123"/>
    </row>
    <row r="69" spans="1:17" ht="15" customHeight="1" x14ac:dyDescent="0.25">
      <c r="A69" s="123"/>
      <c r="B69" s="140" t="s">
        <v>1</v>
      </c>
      <c r="C69" s="123"/>
      <c r="D69" s="140"/>
      <c r="E69" s="123"/>
      <c r="F69" s="123"/>
      <c r="G69" s="123"/>
      <c r="H69" s="37"/>
      <c r="I69" s="37"/>
      <c r="J69" s="37"/>
      <c r="K69" s="123"/>
      <c r="L69" s="123"/>
      <c r="M69" s="123"/>
      <c r="N69" s="123"/>
      <c r="O69" s="123"/>
      <c r="P69" s="123"/>
      <c r="Q69" s="123"/>
    </row>
    <row r="70" spans="1:17" ht="14.1" customHeight="1" x14ac:dyDescent="0.25">
      <c r="A70" s="123"/>
      <c r="B70" s="292" t="s">
        <v>55</v>
      </c>
      <c r="C70" s="292"/>
      <c r="D70" s="292"/>
      <c r="E70" s="292"/>
      <c r="F70" s="292"/>
      <c r="G70" s="292"/>
      <c r="H70" s="292"/>
      <c r="I70" s="292"/>
      <c r="J70" s="292"/>
      <c r="K70" s="123"/>
      <c r="L70" s="123"/>
      <c r="M70" s="123"/>
      <c r="N70" s="123"/>
      <c r="O70" s="123"/>
      <c r="P70" s="123"/>
      <c r="Q70" s="123"/>
    </row>
    <row r="71" spans="1:17" x14ac:dyDescent="0.25">
      <c r="A71" s="123"/>
      <c r="B71" s="145"/>
      <c r="C71" s="145"/>
      <c r="D71" s="145"/>
      <c r="E71" s="145"/>
      <c r="F71" s="145"/>
      <c r="G71" s="123"/>
      <c r="H71" s="37"/>
      <c r="I71" s="37"/>
      <c r="J71" s="37"/>
      <c r="K71" s="123"/>
      <c r="L71" s="123"/>
      <c r="M71" s="123"/>
      <c r="N71" s="123"/>
      <c r="O71" s="123"/>
      <c r="P71" s="123"/>
      <c r="Q71" s="123"/>
    </row>
    <row r="72" spans="1:17" ht="15" customHeight="1" x14ac:dyDescent="0.25">
      <c r="A72" s="123"/>
      <c r="B72" s="145"/>
      <c r="C72" s="293" t="s">
        <v>131</v>
      </c>
      <c r="D72" s="294"/>
      <c r="E72" s="147" t="s">
        <v>132</v>
      </c>
      <c r="F72" s="293" t="s">
        <v>133</v>
      </c>
      <c r="G72" s="294"/>
      <c r="H72" s="37"/>
      <c r="I72" s="37"/>
      <c r="J72" s="37"/>
      <c r="K72" s="123"/>
      <c r="L72" s="123"/>
      <c r="M72" s="123"/>
      <c r="N72" s="123"/>
      <c r="O72" s="123"/>
      <c r="P72" s="123"/>
      <c r="Q72" s="123"/>
    </row>
    <row r="73" spans="1:17" ht="14.1" customHeight="1" x14ac:dyDescent="0.25">
      <c r="A73" s="123"/>
      <c r="B73" s="145"/>
      <c r="C73" s="295" t="s">
        <v>189</v>
      </c>
      <c r="D73" s="296"/>
      <c r="E73" s="148">
        <v>55</v>
      </c>
      <c r="F73" s="297">
        <v>1</v>
      </c>
      <c r="G73" s="298"/>
      <c r="H73" s="37"/>
      <c r="I73" s="37"/>
      <c r="J73" s="37"/>
      <c r="K73" s="123"/>
      <c r="L73" s="123"/>
      <c r="M73" s="123"/>
      <c r="N73" s="123"/>
      <c r="O73" s="123"/>
      <c r="P73" s="123"/>
      <c r="Q73" s="123"/>
    </row>
    <row r="74" spans="1:17" ht="14.1" customHeight="1" x14ac:dyDescent="0.25">
      <c r="A74" s="123"/>
      <c r="B74" s="145"/>
      <c r="C74" s="299" t="s">
        <v>190</v>
      </c>
      <c r="D74" s="300"/>
      <c r="E74" s="149">
        <v>25</v>
      </c>
      <c r="F74" s="301">
        <v>1</v>
      </c>
      <c r="G74" s="302"/>
      <c r="H74" s="37"/>
      <c r="I74" s="37"/>
      <c r="J74" s="37"/>
      <c r="K74" s="123"/>
      <c r="L74" s="123"/>
      <c r="M74" s="123"/>
      <c r="N74" s="123"/>
      <c r="O74" s="123"/>
      <c r="P74" s="123"/>
      <c r="Q74" s="123"/>
    </row>
    <row r="75" spans="1:17" ht="14.1" customHeight="1" x14ac:dyDescent="0.25">
      <c r="A75" s="123"/>
      <c r="B75" s="145"/>
      <c r="C75" s="295" t="s">
        <v>191</v>
      </c>
      <c r="D75" s="296"/>
      <c r="E75" s="148">
        <v>30</v>
      </c>
      <c r="F75" s="297">
        <v>0.3</v>
      </c>
      <c r="G75" s="298"/>
      <c r="H75" s="37"/>
      <c r="I75" s="37"/>
      <c r="J75" s="37"/>
      <c r="K75" s="123"/>
      <c r="L75" s="123"/>
      <c r="M75" s="123"/>
      <c r="N75" s="123"/>
      <c r="O75" s="123"/>
      <c r="P75" s="123"/>
      <c r="Q75" s="123"/>
    </row>
    <row r="76" spans="1:17" ht="14.1" customHeight="1" x14ac:dyDescent="0.25">
      <c r="A76" s="123"/>
      <c r="B76" s="145"/>
      <c r="C76" s="303" t="s">
        <v>193</v>
      </c>
      <c r="D76" s="304"/>
      <c r="E76" s="149">
        <v>30</v>
      </c>
      <c r="F76" s="301">
        <v>0.3</v>
      </c>
      <c r="G76" s="302"/>
      <c r="H76" s="37"/>
      <c r="I76" s="37"/>
      <c r="J76" s="37"/>
      <c r="K76" s="123"/>
      <c r="L76" s="123"/>
      <c r="M76" s="123"/>
      <c r="N76" s="123"/>
      <c r="O76" s="123"/>
      <c r="P76" s="123"/>
      <c r="Q76" s="123"/>
    </row>
    <row r="77" spans="1:17" ht="14.1" customHeight="1" x14ac:dyDescent="0.25">
      <c r="A77" s="123"/>
      <c r="B77" s="145"/>
      <c r="C77" s="295" t="s">
        <v>224</v>
      </c>
      <c r="D77" s="296"/>
      <c r="E77" s="148">
        <v>10</v>
      </c>
      <c r="F77" s="297">
        <v>0.5</v>
      </c>
      <c r="G77" s="298"/>
      <c r="H77" s="37"/>
      <c r="I77" s="37"/>
      <c r="J77" s="37"/>
      <c r="K77" s="123"/>
      <c r="L77" s="123"/>
      <c r="M77" s="123"/>
      <c r="N77" s="123"/>
      <c r="O77" s="123"/>
      <c r="P77" s="123"/>
      <c r="Q77" s="123"/>
    </row>
    <row r="78" spans="1:17" x14ac:dyDescent="0.25">
      <c r="A78" s="123"/>
      <c r="B78" s="145"/>
      <c r="C78" s="145"/>
      <c r="D78" s="145"/>
      <c r="E78" s="145"/>
      <c r="F78" s="145"/>
      <c r="G78" s="123"/>
      <c r="H78" s="37"/>
      <c r="I78" s="37"/>
      <c r="J78" s="37"/>
      <c r="K78" s="123"/>
      <c r="L78" s="123"/>
      <c r="M78" s="123"/>
      <c r="N78" s="123"/>
      <c r="O78" s="123"/>
      <c r="P78" s="123"/>
      <c r="Q78" s="123"/>
    </row>
    <row r="79" spans="1:17" x14ac:dyDescent="0.25">
      <c r="A79" s="139"/>
      <c r="B79" s="140" t="s">
        <v>60</v>
      </c>
      <c r="C79" s="123"/>
      <c r="D79" s="123"/>
      <c r="E79" s="123"/>
      <c r="F79" s="123"/>
      <c r="G79" s="123"/>
      <c r="H79" s="123"/>
      <c r="I79" s="123"/>
      <c r="J79" s="123"/>
      <c r="K79" s="123"/>
      <c r="L79" s="123"/>
      <c r="M79" s="123"/>
      <c r="N79" s="123"/>
      <c r="O79" s="123"/>
      <c r="P79" s="123"/>
      <c r="Q79" s="123"/>
    </row>
    <row r="80" spans="1:17" x14ac:dyDescent="0.25">
      <c r="A80" s="123"/>
      <c r="B80" s="146" t="s">
        <v>61</v>
      </c>
      <c r="C80" s="146"/>
      <c r="D80" s="123"/>
      <c r="E80" s="123"/>
      <c r="F80" s="123"/>
      <c r="G80" s="123"/>
      <c r="H80" s="123"/>
      <c r="I80" s="123"/>
      <c r="J80" s="123"/>
      <c r="K80" s="123"/>
      <c r="L80" s="123"/>
      <c r="M80" s="123"/>
      <c r="N80" s="123"/>
      <c r="O80" s="123"/>
      <c r="P80" s="123"/>
      <c r="Q80" s="123"/>
    </row>
    <row r="81" spans="1:17" x14ac:dyDescent="0.25">
      <c r="A81" s="123">
        <v>1</v>
      </c>
      <c r="B81" s="213" t="s">
        <v>196</v>
      </c>
      <c r="C81" s="213"/>
      <c r="D81" s="213"/>
      <c r="E81" s="213"/>
      <c r="F81" s="213"/>
      <c r="G81" s="213"/>
      <c r="H81" s="213"/>
      <c r="I81" s="213"/>
      <c r="J81" s="213"/>
      <c r="K81" s="123"/>
      <c r="L81" s="123"/>
      <c r="M81" s="123"/>
      <c r="N81" s="123"/>
      <c r="O81" s="123"/>
      <c r="P81" s="123"/>
      <c r="Q81" s="123"/>
    </row>
    <row r="82" spans="1:17" x14ac:dyDescent="0.25">
      <c r="A82" s="123">
        <v>2</v>
      </c>
      <c r="B82" s="213" t="s">
        <v>197</v>
      </c>
      <c r="C82" s="213"/>
      <c r="D82" s="213"/>
      <c r="E82" s="213"/>
      <c r="F82" s="213"/>
      <c r="G82" s="213"/>
      <c r="H82" s="213"/>
      <c r="I82" s="213"/>
      <c r="J82" s="213"/>
      <c r="K82" s="123"/>
      <c r="L82" s="123"/>
      <c r="M82" s="123"/>
      <c r="N82" s="123"/>
      <c r="O82" s="123"/>
      <c r="P82" s="123"/>
      <c r="Q82" s="123"/>
    </row>
    <row r="83" spans="1:17" x14ac:dyDescent="0.25">
      <c r="A83" s="123">
        <v>3</v>
      </c>
      <c r="B83" s="213" t="s">
        <v>198</v>
      </c>
      <c r="C83" s="213"/>
      <c r="D83" s="213"/>
      <c r="E83" s="213"/>
      <c r="F83" s="213"/>
      <c r="G83" s="213"/>
      <c r="H83" s="213"/>
      <c r="I83" s="213"/>
      <c r="J83" s="213"/>
      <c r="K83" s="123"/>
      <c r="L83" s="123"/>
      <c r="M83" s="123"/>
      <c r="N83" s="123"/>
      <c r="O83" s="123"/>
      <c r="P83" s="123"/>
      <c r="Q83" s="123"/>
    </row>
    <row r="84" spans="1:17" x14ac:dyDescent="0.25">
      <c r="A84" s="123">
        <v>4</v>
      </c>
      <c r="B84" s="213" t="s">
        <v>199</v>
      </c>
      <c r="C84" s="213"/>
      <c r="D84" s="213"/>
      <c r="E84" s="213"/>
      <c r="F84" s="213"/>
      <c r="G84" s="213"/>
      <c r="H84" s="213"/>
      <c r="I84" s="213"/>
      <c r="J84" s="213"/>
      <c r="K84" s="123"/>
      <c r="L84" s="123"/>
      <c r="M84" s="123"/>
      <c r="N84" s="123"/>
      <c r="O84" s="123"/>
      <c r="P84" s="123"/>
      <c r="Q84" s="123"/>
    </row>
    <row r="85" spans="1:17" x14ac:dyDescent="0.25">
      <c r="A85" s="123">
        <v>5</v>
      </c>
      <c r="B85" s="213" t="s">
        <v>225</v>
      </c>
      <c r="C85" s="213"/>
      <c r="D85" s="213"/>
      <c r="E85" s="213"/>
      <c r="F85" s="213"/>
      <c r="G85" s="213"/>
      <c r="H85" s="213"/>
      <c r="I85" s="213"/>
      <c r="J85" s="213"/>
      <c r="K85" s="123"/>
      <c r="L85" s="123"/>
      <c r="M85" s="123"/>
      <c r="N85" s="123"/>
      <c r="O85" s="123"/>
      <c r="P85" s="123"/>
      <c r="Q85" s="123"/>
    </row>
    <row r="86" spans="1:17" x14ac:dyDescent="0.25">
      <c r="A86" s="123">
        <v>6</v>
      </c>
      <c r="B86" s="213" t="s">
        <v>200</v>
      </c>
      <c r="C86" s="213"/>
      <c r="D86" s="213"/>
      <c r="E86" s="213"/>
      <c r="F86" s="213"/>
      <c r="G86" s="213"/>
      <c r="H86" s="213"/>
      <c r="I86" s="213"/>
      <c r="J86" s="213"/>
      <c r="K86" s="123"/>
      <c r="L86" s="123"/>
      <c r="M86" s="123"/>
      <c r="N86" s="123"/>
      <c r="O86" s="123"/>
      <c r="P86" s="123"/>
      <c r="Q86" s="123"/>
    </row>
    <row r="87" spans="1:17" x14ac:dyDescent="0.25">
      <c r="A87" s="123">
        <v>7</v>
      </c>
      <c r="B87" s="213" t="s">
        <v>299</v>
      </c>
      <c r="C87" s="213"/>
      <c r="D87" s="213"/>
      <c r="E87" s="213"/>
      <c r="F87" s="213"/>
      <c r="G87" s="213"/>
      <c r="H87" s="213"/>
      <c r="I87" s="213"/>
      <c r="J87" s="213"/>
      <c r="K87" s="123"/>
      <c r="L87" s="123"/>
      <c r="M87" s="123"/>
      <c r="N87" s="123"/>
      <c r="O87" s="123"/>
      <c r="P87" s="123"/>
      <c r="Q87" s="123"/>
    </row>
    <row r="88" spans="1:17" x14ac:dyDescent="0.25">
      <c r="A88" s="123"/>
      <c r="B88" s="123"/>
      <c r="C88" s="123"/>
      <c r="D88" s="123"/>
      <c r="E88" s="123"/>
      <c r="F88" s="123"/>
      <c r="G88" s="123"/>
      <c r="H88" s="123"/>
      <c r="I88" s="123"/>
      <c r="J88" s="123"/>
      <c r="K88" s="123"/>
      <c r="L88" s="123"/>
      <c r="M88" s="123"/>
      <c r="N88" s="123"/>
      <c r="O88" s="123"/>
      <c r="P88" s="123"/>
      <c r="Q88" s="123"/>
    </row>
    <row r="89" spans="1:17" x14ac:dyDescent="0.25">
      <c r="A89" s="139"/>
      <c r="B89" s="140" t="s">
        <v>2</v>
      </c>
      <c r="C89" s="123"/>
      <c r="D89" s="123"/>
      <c r="E89" s="123"/>
      <c r="F89" s="123"/>
      <c r="G89" s="123"/>
      <c r="H89" s="123"/>
      <c r="I89" s="123"/>
      <c r="J89" s="123"/>
      <c r="K89" s="123"/>
      <c r="L89" s="123"/>
      <c r="M89" s="123"/>
      <c r="N89" s="123"/>
      <c r="O89" s="123"/>
      <c r="P89" s="123"/>
      <c r="Q89" s="123"/>
    </row>
    <row r="90" spans="1:17" ht="14.1" customHeight="1" x14ac:dyDescent="0.25">
      <c r="A90" s="123"/>
      <c r="B90" s="292" t="s">
        <v>63</v>
      </c>
      <c r="C90" s="292"/>
      <c r="D90" s="292"/>
      <c r="E90" s="292"/>
      <c r="F90" s="292"/>
      <c r="G90" s="292"/>
      <c r="H90" s="292"/>
      <c r="I90" s="123"/>
      <c r="J90" s="123"/>
      <c r="K90" s="123"/>
      <c r="L90" s="123"/>
      <c r="M90" s="123"/>
      <c r="N90" s="123"/>
      <c r="O90" s="123"/>
      <c r="P90" s="123"/>
      <c r="Q90" s="123"/>
    </row>
    <row r="91" spans="1:17" x14ac:dyDescent="0.25">
      <c r="A91" s="123"/>
      <c r="B91" s="145"/>
      <c r="C91" s="145"/>
      <c r="D91" s="145"/>
      <c r="E91" s="145"/>
      <c r="F91" s="145"/>
      <c r="G91" s="145"/>
      <c r="H91" s="145"/>
      <c r="I91" s="123"/>
      <c r="J91" s="123"/>
      <c r="K91" s="123"/>
      <c r="L91" s="123"/>
      <c r="M91" s="123"/>
      <c r="N91" s="123"/>
      <c r="O91" s="123"/>
      <c r="P91" s="123"/>
      <c r="Q91" s="123"/>
    </row>
    <row r="92" spans="1:17" ht="14.1" customHeight="1" x14ac:dyDescent="0.25">
      <c r="A92" s="123"/>
      <c r="B92" s="145"/>
      <c r="C92" s="307" t="s">
        <v>137</v>
      </c>
      <c r="D92" s="308"/>
      <c r="E92" s="307" t="s">
        <v>147</v>
      </c>
      <c r="F92" s="308"/>
      <c r="G92" s="307" t="s">
        <v>148</v>
      </c>
      <c r="H92" s="309"/>
      <c r="I92" s="308"/>
      <c r="J92" s="145"/>
      <c r="K92" s="123"/>
      <c r="L92" s="123"/>
      <c r="M92" s="123"/>
      <c r="N92" s="123"/>
      <c r="O92" s="123"/>
      <c r="P92" s="123"/>
      <c r="Q92" s="123"/>
    </row>
    <row r="93" spans="1:17" ht="14.1" customHeight="1" x14ac:dyDescent="0.25">
      <c r="A93" s="123"/>
      <c r="B93" s="145"/>
      <c r="C93" s="295" t="s">
        <v>203</v>
      </c>
      <c r="D93" s="296"/>
      <c r="E93" s="297">
        <v>0</v>
      </c>
      <c r="F93" s="298"/>
      <c r="G93" s="297">
        <v>0.2</v>
      </c>
      <c r="H93" s="306"/>
      <c r="I93" s="298"/>
      <c r="J93" s="145"/>
      <c r="K93" s="123"/>
      <c r="L93" s="123"/>
      <c r="M93" s="123"/>
      <c r="N93" s="123"/>
      <c r="O93" s="123"/>
      <c r="P93" s="123"/>
      <c r="Q93" s="123"/>
    </row>
    <row r="94" spans="1:17" ht="27.95" customHeight="1" x14ac:dyDescent="0.25">
      <c r="A94" s="123"/>
      <c r="B94" s="145"/>
      <c r="C94" s="299" t="s">
        <v>204</v>
      </c>
      <c r="D94" s="300"/>
      <c r="E94" s="301">
        <v>0</v>
      </c>
      <c r="F94" s="302"/>
      <c r="G94" s="301">
        <v>0.4</v>
      </c>
      <c r="H94" s="310"/>
      <c r="I94" s="302"/>
      <c r="J94" s="145"/>
      <c r="K94" s="123"/>
      <c r="L94" s="123"/>
      <c r="M94" s="123"/>
      <c r="N94" s="123"/>
      <c r="O94" s="123"/>
      <c r="P94" s="123"/>
      <c r="Q94" s="123"/>
    </row>
    <row r="95" spans="1:17" ht="14.1" customHeight="1" x14ac:dyDescent="0.25">
      <c r="A95" s="123"/>
      <c r="B95" s="145"/>
      <c r="C95" s="295" t="s">
        <v>205</v>
      </c>
      <c r="D95" s="296"/>
      <c r="E95" s="297">
        <v>0</v>
      </c>
      <c r="F95" s="298"/>
      <c r="G95" s="297">
        <v>0.2</v>
      </c>
      <c r="H95" s="306"/>
      <c r="I95" s="298"/>
      <c r="J95" s="145"/>
      <c r="K95" s="123"/>
      <c r="L95" s="123"/>
      <c r="M95" s="123"/>
      <c r="N95" s="123"/>
      <c r="O95" s="123"/>
      <c r="P95" s="123"/>
      <c r="Q95" s="123"/>
    </row>
    <row r="96" spans="1:17" ht="14.1" customHeight="1" x14ac:dyDescent="0.25">
      <c r="A96" s="123"/>
      <c r="B96" s="145"/>
      <c r="C96" s="299" t="s">
        <v>227</v>
      </c>
      <c r="D96" s="300"/>
      <c r="E96" s="301">
        <v>0</v>
      </c>
      <c r="F96" s="302"/>
      <c r="G96" s="301">
        <v>0.3</v>
      </c>
      <c r="H96" s="310"/>
      <c r="I96" s="302"/>
      <c r="J96" s="145"/>
      <c r="K96" s="123"/>
      <c r="L96" s="123"/>
      <c r="M96" s="123"/>
      <c r="N96" s="123"/>
      <c r="O96" s="123"/>
      <c r="P96" s="123"/>
      <c r="Q96" s="123"/>
    </row>
    <row r="97" spans="1:17" ht="14.1" customHeight="1" x14ac:dyDescent="0.25">
      <c r="A97" s="123"/>
      <c r="B97" s="145"/>
      <c r="C97" s="295" t="s">
        <v>206</v>
      </c>
      <c r="D97" s="296"/>
      <c r="E97" s="297">
        <v>0.4</v>
      </c>
      <c r="F97" s="298"/>
      <c r="G97" s="297">
        <v>1</v>
      </c>
      <c r="H97" s="306"/>
      <c r="I97" s="298"/>
      <c r="J97" s="145"/>
      <c r="K97" s="123"/>
      <c r="L97" s="123"/>
      <c r="M97" s="123"/>
      <c r="N97" s="123"/>
      <c r="O97" s="123"/>
      <c r="P97" s="123"/>
      <c r="Q97" s="123"/>
    </row>
    <row r="98" spans="1:17" ht="14.1" customHeight="1" x14ac:dyDescent="0.25">
      <c r="A98" s="123"/>
      <c r="B98" s="145"/>
      <c r="C98" s="299" t="s">
        <v>207</v>
      </c>
      <c r="D98" s="300"/>
      <c r="E98" s="301">
        <v>0</v>
      </c>
      <c r="F98" s="302"/>
      <c r="G98" s="301">
        <v>0.15</v>
      </c>
      <c r="H98" s="310"/>
      <c r="I98" s="302"/>
      <c r="J98" s="145"/>
      <c r="K98" s="123"/>
      <c r="L98" s="123"/>
      <c r="M98" s="123"/>
      <c r="N98" s="123"/>
      <c r="O98" s="123"/>
      <c r="P98" s="150"/>
      <c r="Q98" s="123"/>
    </row>
    <row r="99" spans="1:17" ht="14.1" customHeight="1" x14ac:dyDescent="0.25">
      <c r="A99" s="123"/>
      <c r="B99" s="145"/>
      <c r="C99" s="295" t="s">
        <v>208</v>
      </c>
      <c r="D99" s="296"/>
      <c r="E99" s="297">
        <v>0</v>
      </c>
      <c r="F99" s="298"/>
      <c r="G99" s="297">
        <v>0.3</v>
      </c>
      <c r="H99" s="306"/>
      <c r="I99" s="298"/>
      <c r="J99" s="145"/>
      <c r="K99" s="123"/>
      <c r="L99" s="123"/>
      <c r="M99" s="123"/>
      <c r="N99" s="123"/>
      <c r="O99" s="123"/>
      <c r="P99" s="123"/>
      <c r="Q99" s="123"/>
    </row>
    <row r="100" spans="1:17" x14ac:dyDescent="0.25">
      <c r="A100" s="123"/>
      <c r="B100" s="145"/>
      <c r="C100" s="285"/>
      <c r="D100" s="286"/>
      <c r="E100" s="285"/>
      <c r="F100" s="286"/>
      <c r="G100" s="285"/>
      <c r="H100" s="287"/>
      <c r="I100" s="286"/>
      <c r="J100" s="145"/>
      <c r="K100" s="123"/>
      <c r="L100" s="123"/>
      <c r="M100" s="123"/>
      <c r="N100" s="123"/>
      <c r="O100" s="123"/>
      <c r="P100" s="123"/>
      <c r="Q100" s="123"/>
    </row>
    <row r="101" spans="1:17" x14ac:dyDescent="0.25">
      <c r="A101" s="123"/>
      <c r="B101" s="145"/>
      <c r="C101" s="288"/>
      <c r="D101" s="289"/>
      <c r="E101" s="288"/>
      <c r="F101" s="289"/>
      <c r="G101" s="288"/>
      <c r="H101" s="290"/>
      <c r="I101" s="289"/>
      <c r="J101" s="145"/>
      <c r="K101" s="123"/>
      <c r="L101" s="123"/>
      <c r="M101" s="123"/>
      <c r="N101" s="123"/>
      <c r="O101" s="123"/>
      <c r="P101" s="150"/>
      <c r="Q101" s="123"/>
    </row>
    <row r="102" spans="1:17" x14ac:dyDescent="0.25">
      <c r="A102" s="123"/>
      <c r="B102" s="145"/>
      <c r="C102" s="285"/>
      <c r="D102" s="286"/>
      <c r="E102" s="285"/>
      <c r="F102" s="286"/>
      <c r="G102" s="285"/>
      <c r="H102" s="287"/>
      <c r="I102" s="286"/>
      <c r="J102" s="145"/>
      <c r="K102" s="123"/>
      <c r="L102" s="123"/>
      <c r="M102" s="123"/>
      <c r="N102" s="123"/>
      <c r="O102" s="123"/>
      <c r="P102" s="123"/>
      <c r="Q102" s="123"/>
    </row>
    <row r="103" spans="1:17" x14ac:dyDescent="0.25">
      <c r="A103" s="123"/>
      <c r="B103" s="145"/>
      <c r="C103" s="288"/>
      <c r="D103" s="289"/>
      <c r="E103" s="288"/>
      <c r="F103" s="289"/>
      <c r="G103" s="288"/>
      <c r="H103" s="290"/>
      <c r="I103" s="289"/>
      <c r="J103" s="145"/>
      <c r="K103" s="123"/>
      <c r="L103" s="123"/>
      <c r="M103" s="123"/>
      <c r="N103" s="123"/>
      <c r="O103" s="123"/>
      <c r="P103" s="123"/>
      <c r="Q103" s="123"/>
    </row>
  </sheetData>
  <mergeCells count="94">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C94:D94"/>
    <mergeCell ref="E94:F94"/>
    <mergeCell ref="G94:I94"/>
    <mergeCell ref="C95:D95"/>
    <mergeCell ref="E95:F95"/>
    <mergeCell ref="G95:I95"/>
    <mergeCell ref="F77:G77"/>
    <mergeCell ref="C93:D93"/>
    <mergeCell ref="E93:F93"/>
    <mergeCell ref="G93:I93"/>
    <mergeCell ref="B81:J81"/>
    <mergeCell ref="B82:J82"/>
    <mergeCell ref="B83:J83"/>
    <mergeCell ref="B84:J84"/>
    <mergeCell ref="B85:J85"/>
    <mergeCell ref="B86:J86"/>
    <mergeCell ref="B87:J87"/>
    <mergeCell ref="B90:H90"/>
    <mergeCell ref="C92:D92"/>
    <mergeCell ref="E92:F92"/>
    <mergeCell ref="G92:I92"/>
    <mergeCell ref="B67:J67"/>
    <mergeCell ref="B51:J51"/>
    <mergeCell ref="B52:J52"/>
    <mergeCell ref="B53:J53"/>
    <mergeCell ref="B54:J54"/>
    <mergeCell ref="B55:J55"/>
    <mergeCell ref="B56:J56"/>
    <mergeCell ref="B57:J57"/>
    <mergeCell ref="B60:J60"/>
    <mergeCell ref="B61:J61"/>
    <mergeCell ref="B64:J64"/>
    <mergeCell ref="B65:J65"/>
    <mergeCell ref="B66:J66"/>
    <mergeCell ref="B46:J46"/>
    <mergeCell ref="G12:J12"/>
    <mergeCell ref="B15:B16"/>
    <mergeCell ref="B27:J27"/>
    <mergeCell ref="B28:J28"/>
    <mergeCell ref="B29:J29"/>
    <mergeCell ref="B33:J33"/>
    <mergeCell ref="B34:J34"/>
    <mergeCell ref="B35:J35"/>
    <mergeCell ref="B36:J36"/>
    <mergeCell ref="B42:J42"/>
    <mergeCell ref="B44:J44"/>
    <mergeCell ref="B30:J30"/>
    <mergeCell ref="B31:J31"/>
    <mergeCell ref="B32:J32"/>
    <mergeCell ref="B26:J26"/>
    <mergeCell ref="B11:D11"/>
    <mergeCell ref="H11:J11"/>
    <mergeCell ref="A1:J1"/>
    <mergeCell ref="E3:J4"/>
    <mergeCell ref="C7:J7"/>
    <mergeCell ref="C8:J8"/>
    <mergeCell ref="C9:J9"/>
    <mergeCell ref="B68:J68"/>
    <mergeCell ref="B70:J70"/>
    <mergeCell ref="C101:D101"/>
    <mergeCell ref="E101:F101"/>
    <mergeCell ref="G101:I101"/>
    <mergeCell ref="C72:D72"/>
    <mergeCell ref="F72:G72"/>
    <mergeCell ref="C73:D73"/>
    <mergeCell ref="F73:G73"/>
    <mergeCell ref="C74:D74"/>
    <mergeCell ref="F74:G74"/>
    <mergeCell ref="C75:D75"/>
    <mergeCell ref="F75:G75"/>
    <mergeCell ref="C76:D76"/>
    <mergeCell ref="F76:G76"/>
    <mergeCell ref="C77:D77"/>
    <mergeCell ref="C102:D102"/>
    <mergeCell ref="E102:F102"/>
    <mergeCell ref="G102:I102"/>
    <mergeCell ref="C103:D103"/>
    <mergeCell ref="E103:F103"/>
    <mergeCell ref="G103:I103"/>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7270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7270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7270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7270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7270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7271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72711"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72712"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72713"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72714"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72715"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72716"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100"/>
  <sheetViews>
    <sheetView zoomScale="150" zoomScaleNormal="150" zoomScalePageLayoutView="150" workbookViewId="0">
      <selection activeCell="B19" sqref="B19:C21"/>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313</v>
      </c>
      <c r="D3" s="72" t="s">
        <v>118</v>
      </c>
      <c r="E3" s="266" t="s">
        <v>314</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447</v>
      </c>
      <c r="D7" s="255"/>
      <c r="E7" s="255"/>
      <c r="F7" s="255"/>
      <c r="G7" s="255"/>
      <c r="H7" s="255"/>
      <c r="I7" s="255"/>
      <c r="J7" s="255"/>
      <c r="P7" s="66" t="s">
        <v>15</v>
      </c>
    </row>
    <row r="8" spans="1:16" ht="15.75" x14ac:dyDescent="0.25">
      <c r="B8" s="43" t="s">
        <v>120</v>
      </c>
      <c r="C8" s="255" t="s">
        <v>448</v>
      </c>
      <c r="D8" s="255"/>
      <c r="E8" s="255"/>
      <c r="F8" s="255"/>
      <c r="G8" s="255"/>
      <c r="H8" s="255"/>
      <c r="I8" s="255"/>
      <c r="J8" s="255"/>
      <c r="M8" s="15"/>
      <c r="N8" s="15"/>
      <c r="O8" s="15"/>
      <c r="P8" s="66" t="s">
        <v>126</v>
      </c>
    </row>
    <row r="9" spans="1:16" ht="15.75" x14ac:dyDescent="0.25">
      <c r="B9" s="43" t="s">
        <v>121</v>
      </c>
      <c r="C9" s="255" t="s">
        <v>449</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6</v>
      </c>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782</v>
      </c>
      <c r="C26" s="212"/>
      <c r="D26" s="212"/>
      <c r="E26" s="212"/>
      <c r="F26" s="212"/>
      <c r="G26" s="212"/>
      <c r="H26" s="212"/>
      <c r="I26" s="212"/>
      <c r="J26" s="212"/>
      <c r="L26" s="79"/>
      <c r="N26" s="79"/>
    </row>
    <row r="27" spans="1:16" s="75" customFormat="1" x14ac:dyDescent="0.25">
      <c r="A27">
        <v>2</v>
      </c>
      <c r="B27" s="211" t="s">
        <v>783</v>
      </c>
      <c r="C27" s="212"/>
      <c r="D27" s="212"/>
      <c r="E27" s="212"/>
      <c r="F27" s="212"/>
      <c r="G27" s="212"/>
      <c r="H27" s="212"/>
      <c r="I27" s="212"/>
      <c r="J27" s="212"/>
      <c r="L27" s="79"/>
      <c r="N27" s="79"/>
    </row>
    <row r="28" spans="1:16" s="75" customFormat="1" x14ac:dyDescent="0.25">
      <c r="A28">
        <v>3</v>
      </c>
      <c r="B28" s="211" t="s">
        <v>784</v>
      </c>
      <c r="C28" s="212"/>
      <c r="D28" s="212"/>
      <c r="E28" s="212"/>
      <c r="F28" s="212"/>
      <c r="G28" s="212"/>
      <c r="H28" s="212"/>
      <c r="I28" s="212"/>
      <c r="J28" s="212"/>
      <c r="L28" s="79"/>
      <c r="N28" s="79"/>
    </row>
    <row r="29" spans="1:16" s="75" customFormat="1" x14ac:dyDescent="0.25">
      <c r="A29">
        <v>4</v>
      </c>
      <c r="B29" s="211" t="s">
        <v>785</v>
      </c>
      <c r="C29" s="212"/>
      <c r="D29" s="212"/>
      <c r="E29" s="212"/>
      <c r="F29" s="212"/>
      <c r="G29" s="212"/>
      <c r="H29" s="212"/>
      <c r="I29" s="212"/>
      <c r="J29" s="212"/>
      <c r="L29" s="79"/>
      <c r="N29" s="79"/>
    </row>
    <row r="30" spans="1:16" s="75" customFormat="1" x14ac:dyDescent="0.25">
      <c r="A30">
        <v>5</v>
      </c>
      <c r="B30" s="211" t="s">
        <v>786</v>
      </c>
      <c r="C30" s="212"/>
      <c r="D30" s="212"/>
      <c r="E30" s="212"/>
      <c r="F30" s="212"/>
      <c r="G30" s="212"/>
      <c r="H30" s="212"/>
      <c r="I30" s="212"/>
      <c r="J30" s="212"/>
      <c r="L30" s="79"/>
      <c r="N30" s="79"/>
    </row>
    <row r="31" spans="1:16" s="75" customFormat="1" x14ac:dyDescent="0.25">
      <c r="A31">
        <v>6</v>
      </c>
      <c r="B31" s="264"/>
      <c r="C31" s="264"/>
      <c r="D31" s="264"/>
      <c r="E31" s="264"/>
      <c r="F31" s="264"/>
      <c r="G31" s="264"/>
      <c r="H31" s="264"/>
      <c r="I31" s="264"/>
      <c r="J31" s="264"/>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56.1" customHeight="1" x14ac:dyDescent="0.25">
      <c r="B38" s="251" t="s">
        <v>582</v>
      </c>
      <c r="C38" s="251"/>
      <c r="D38" s="251"/>
      <c r="E38" s="251"/>
      <c r="F38" s="251"/>
      <c r="G38" s="251"/>
      <c r="H38" s="251"/>
      <c r="I38" s="251"/>
      <c r="J38" s="251"/>
    </row>
    <row r="39" spans="1:14" x14ac:dyDescent="0.25">
      <c r="B39" s="48" t="s">
        <v>129</v>
      </c>
      <c r="C39" s="48"/>
      <c r="D39" s="48"/>
      <c r="E39" s="48"/>
      <c r="F39" s="48"/>
      <c r="G39" s="48"/>
      <c r="H39" s="48"/>
      <c r="I39" s="48"/>
      <c r="J39" s="48"/>
    </row>
    <row r="40" spans="1:14" ht="69" customHeight="1" x14ac:dyDescent="0.25">
      <c r="B40" s="257" t="s">
        <v>581</v>
      </c>
      <c r="C40" s="260"/>
      <c r="D40" s="260"/>
      <c r="E40" s="260"/>
      <c r="F40" s="260"/>
      <c r="G40" s="260"/>
      <c r="H40" s="260"/>
      <c r="I40" s="260"/>
      <c r="J40" s="260"/>
    </row>
    <row r="41" spans="1:14" x14ac:dyDescent="0.25">
      <c r="B41" s="48" t="s">
        <v>130</v>
      </c>
      <c r="C41" s="48"/>
      <c r="D41" s="48"/>
      <c r="E41" s="48"/>
      <c r="F41" s="48"/>
      <c r="G41" s="48"/>
      <c r="H41" s="48"/>
      <c r="I41" s="48"/>
      <c r="J41" s="48"/>
    </row>
    <row r="42" spans="1:14" ht="66" customHeight="1" x14ac:dyDescent="0.25">
      <c r="B42" s="257" t="s">
        <v>580</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ht="32.1" customHeight="1" x14ac:dyDescent="0.25">
      <c r="A47">
        <v>1</v>
      </c>
      <c r="B47" s="214" t="s">
        <v>360</v>
      </c>
      <c r="C47" s="214"/>
      <c r="D47" s="214"/>
      <c r="E47" s="214"/>
      <c r="F47" s="214"/>
      <c r="G47" s="214"/>
      <c r="H47" s="214"/>
      <c r="I47" s="214"/>
      <c r="J47" s="214"/>
    </row>
    <row r="48" spans="1:14" x14ac:dyDescent="0.25">
      <c r="A48">
        <v>2</v>
      </c>
      <c r="B48" s="213" t="s">
        <v>361</v>
      </c>
      <c r="C48" s="213"/>
      <c r="D48" s="213"/>
      <c r="E48" s="213"/>
      <c r="F48" s="213"/>
      <c r="G48" s="213"/>
      <c r="H48" s="213"/>
      <c r="I48" s="213"/>
      <c r="J48" s="213"/>
    </row>
    <row r="49" spans="1:10" ht="32.1" customHeight="1" x14ac:dyDescent="0.25">
      <c r="A49">
        <v>3</v>
      </c>
      <c r="B49" s="214" t="s">
        <v>450</v>
      </c>
      <c r="C49" s="214"/>
      <c r="D49" s="214"/>
      <c r="E49" s="214"/>
      <c r="F49" s="214"/>
      <c r="G49" s="214"/>
      <c r="H49" s="214"/>
      <c r="I49" s="214"/>
      <c r="J49" s="214"/>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4" t="s">
        <v>355</v>
      </c>
      <c r="C60" s="214"/>
      <c r="D60" s="214"/>
      <c r="E60" s="214"/>
      <c r="F60" s="214"/>
      <c r="G60" s="214"/>
      <c r="H60" s="214"/>
      <c r="I60" s="214"/>
      <c r="J60" s="214"/>
    </row>
    <row r="61" spans="1:10" ht="32.1" customHeight="1" x14ac:dyDescent="0.25">
      <c r="A61">
        <v>2</v>
      </c>
      <c r="B61" s="214" t="s">
        <v>357</v>
      </c>
      <c r="C61" s="214"/>
      <c r="D61" s="214"/>
      <c r="E61" s="214"/>
      <c r="F61" s="214"/>
      <c r="G61" s="214"/>
      <c r="H61" s="214"/>
      <c r="I61" s="214"/>
      <c r="J61" s="214"/>
    </row>
    <row r="62" spans="1:10" x14ac:dyDescent="0.25">
      <c r="A62">
        <v>3</v>
      </c>
      <c r="B62" s="214" t="s">
        <v>358</v>
      </c>
      <c r="C62" s="214"/>
      <c r="D62" s="214"/>
      <c r="E62" s="214"/>
      <c r="F62" s="214"/>
      <c r="G62" s="214"/>
      <c r="H62" s="214"/>
      <c r="I62" s="214"/>
      <c r="J62" s="214"/>
    </row>
    <row r="63" spans="1:10" x14ac:dyDescent="0.25">
      <c r="A63">
        <v>4</v>
      </c>
      <c r="B63" s="214" t="s">
        <v>359</v>
      </c>
      <c r="C63" s="214"/>
      <c r="D63" s="214"/>
      <c r="E63" s="214"/>
      <c r="F63" s="214"/>
      <c r="G63" s="214"/>
      <c r="H63" s="214"/>
      <c r="I63" s="214"/>
      <c r="J63" s="214"/>
    </row>
    <row r="64" spans="1:10" x14ac:dyDescent="0.25">
      <c r="B64" s="246"/>
      <c r="C64" s="246"/>
      <c r="D64" s="246"/>
      <c r="E64" s="246"/>
      <c r="F64" s="246"/>
      <c r="G64" s="246"/>
      <c r="H64" s="246"/>
      <c r="I64" s="246"/>
      <c r="J64" s="246"/>
    </row>
    <row r="65" spans="1:10" x14ac:dyDescent="0.25">
      <c r="B65" s="5" t="s">
        <v>1</v>
      </c>
      <c r="D65" s="5"/>
      <c r="H65" s="37"/>
      <c r="I65" s="37"/>
      <c r="J65" s="37"/>
    </row>
    <row r="66" spans="1:10" x14ac:dyDescent="0.25">
      <c r="B66" s="224" t="s">
        <v>55</v>
      </c>
      <c r="C66" s="224"/>
      <c r="D66" s="224"/>
      <c r="E66" s="224"/>
      <c r="F66" s="224"/>
      <c r="G66" s="224"/>
      <c r="H66" s="224"/>
      <c r="I66" s="224"/>
      <c r="J66" s="224"/>
    </row>
    <row r="67" spans="1:10" x14ac:dyDescent="0.25">
      <c r="B67" s="85"/>
      <c r="C67" s="85"/>
      <c r="D67" s="85"/>
      <c r="E67" s="85"/>
      <c r="F67" s="85"/>
      <c r="H67" s="37"/>
      <c r="I67" s="37"/>
      <c r="J67" s="37"/>
    </row>
    <row r="68" spans="1:10" ht="15.75" x14ac:dyDescent="0.25">
      <c r="B68" s="85"/>
      <c r="C68" s="247" t="s">
        <v>131</v>
      </c>
      <c r="D68" s="248"/>
      <c r="E68" s="54" t="s">
        <v>132</v>
      </c>
      <c r="F68" s="247" t="s">
        <v>133</v>
      </c>
      <c r="G68" s="248"/>
      <c r="H68" s="37"/>
      <c r="I68" s="37"/>
      <c r="J68" s="37"/>
    </row>
    <row r="69" spans="1:10" x14ac:dyDescent="0.25">
      <c r="B69" s="85"/>
      <c r="C69" s="295" t="s">
        <v>189</v>
      </c>
      <c r="D69" s="296"/>
      <c r="E69" s="148">
        <v>55</v>
      </c>
      <c r="F69" s="297">
        <v>1</v>
      </c>
      <c r="G69" s="298"/>
      <c r="H69" s="37"/>
      <c r="I69" s="37"/>
      <c r="J69" s="37"/>
    </row>
    <row r="70" spans="1:10" x14ac:dyDescent="0.25">
      <c r="B70" s="85"/>
      <c r="C70" s="299" t="s">
        <v>190</v>
      </c>
      <c r="D70" s="300"/>
      <c r="E70" s="149">
        <v>25</v>
      </c>
      <c r="F70" s="301">
        <v>1</v>
      </c>
      <c r="G70" s="302"/>
      <c r="H70" s="37"/>
      <c r="I70" s="37"/>
      <c r="J70" s="37"/>
    </row>
    <row r="71" spans="1:10" x14ac:dyDescent="0.25">
      <c r="B71" s="85"/>
      <c r="C71" s="295" t="s">
        <v>191</v>
      </c>
      <c r="D71" s="296"/>
      <c r="E71" s="148">
        <v>30</v>
      </c>
      <c r="F71" s="297">
        <v>0.3</v>
      </c>
      <c r="G71" s="298"/>
      <c r="H71" s="37"/>
      <c r="I71" s="37"/>
      <c r="J71" s="37"/>
    </row>
    <row r="72" spans="1:10" x14ac:dyDescent="0.25">
      <c r="B72" s="85"/>
      <c r="C72" s="303" t="s">
        <v>193</v>
      </c>
      <c r="D72" s="304"/>
      <c r="E72" s="149">
        <v>30</v>
      </c>
      <c r="F72" s="301">
        <v>0.3</v>
      </c>
      <c r="G72" s="302"/>
      <c r="H72" s="37"/>
      <c r="I72" s="37"/>
      <c r="J72" s="37"/>
    </row>
    <row r="73" spans="1:10" x14ac:dyDescent="0.25">
      <c r="B73" s="85"/>
      <c r="C73" s="295" t="s">
        <v>224</v>
      </c>
      <c r="D73" s="296"/>
      <c r="E73" s="148">
        <v>10</v>
      </c>
      <c r="F73" s="297">
        <v>0.5</v>
      </c>
      <c r="G73" s="298"/>
      <c r="H73" s="37"/>
      <c r="I73" s="37"/>
      <c r="J73" s="37"/>
    </row>
    <row r="74" spans="1:10" x14ac:dyDescent="0.25">
      <c r="B74" s="85"/>
      <c r="C74" s="261"/>
      <c r="D74" s="233"/>
      <c r="E74" s="53"/>
      <c r="F74" s="261"/>
      <c r="G74" s="233"/>
      <c r="H74" s="37"/>
      <c r="I74" s="37"/>
      <c r="J74" s="37"/>
    </row>
    <row r="75" spans="1:10" x14ac:dyDescent="0.25">
      <c r="B75" s="85"/>
      <c r="C75" s="263"/>
      <c r="D75" s="237"/>
      <c r="E75" s="52"/>
      <c r="F75" s="263"/>
      <c r="G75" s="237"/>
      <c r="H75" s="37"/>
      <c r="I75" s="37"/>
      <c r="J75" s="37"/>
    </row>
    <row r="76" spans="1:10" x14ac:dyDescent="0.25">
      <c r="B76" s="85"/>
      <c r="C76" s="261"/>
      <c r="D76" s="233"/>
      <c r="E76" s="53"/>
      <c r="F76" s="261"/>
      <c r="G76" s="233"/>
      <c r="H76" s="37"/>
      <c r="I76" s="37"/>
      <c r="J76" s="37"/>
    </row>
    <row r="77" spans="1:10" x14ac:dyDescent="0.25">
      <c r="B77" s="85"/>
      <c r="C77" s="85"/>
      <c r="D77" s="85"/>
      <c r="E77" s="85"/>
      <c r="F77" s="85"/>
      <c r="H77" s="37"/>
      <c r="I77" s="37"/>
      <c r="J77" s="37"/>
    </row>
    <row r="78" spans="1:10" x14ac:dyDescent="0.25">
      <c r="A78" s="73"/>
      <c r="B78" s="5" t="s">
        <v>60</v>
      </c>
    </row>
    <row r="79" spans="1:10" x14ac:dyDescent="0.25">
      <c r="B79" s="1" t="s">
        <v>61</v>
      </c>
    </row>
    <row r="80" spans="1:10" x14ac:dyDescent="0.25">
      <c r="A80">
        <v>1</v>
      </c>
      <c r="B80" s="213" t="s">
        <v>196</v>
      </c>
      <c r="C80" s="213"/>
      <c r="D80" s="213"/>
      <c r="E80" s="213"/>
      <c r="F80" s="213"/>
      <c r="G80" s="213"/>
      <c r="H80" s="213"/>
      <c r="I80" s="213"/>
      <c r="J80" s="213"/>
    </row>
    <row r="81" spans="1:10" x14ac:dyDescent="0.25">
      <c r="A81">
        <v>2</v>
      </c>
      <c r="B81" s="213" t="s">
        <v>197</v>
      </c>
      <c r="C81" s="213"/>
      <c r="D81" s="213"/>
      <c r="E81" s="213"/>
      <c r="F81" s="213"/>
      <c r="G81" s="213"/>
      <c r="H81" s="213"/>
      <c r="I81" s="213"/>
      <c r="J81" s="213"/>
    </row>
    <row r="82" spans="1:10" x14ac:dyDescent="0.25">
      <c r="A82">
        <v>3</v>
      </c>
      <c r="B82" s="213" t="s">
        <v>198</v>
      </c>
      <c r="C82" s="213"/>
      <c r="D82" s="213"/>
      <c r="E82" s="213"/>
      <c r="F82" s="213"/>
      <c r="G82" s="213"/>
      <c r="H82" s="213"/>
      <c r="I82" s="213"/>
      <c r="J82" s="213"/>
    </row>
    <row r="83" spans="1:10" x14ac:dyDescent="0.25">
      <c r="A83">
        <v>4</v>
      </c>
      <c r="B83" s="213" t="s">
        <v>199</v>
      </c>
      <c r="C83" s="213"/>
      <c r="D83" s="213"/>
      <c r="E83" s="213"/>
      <c r="F83" s="213"/>
      <c r="G83" s="213"/>
      <c r="H83" s="213"/>
      <c r="I83" s="213"/>
      <c r="J83" s="213"/>
    </row>
    <row r="84" spans="1:10" x14ac:dyDescent="0.25">
      <c r="A84">
        <v>5</v>
      </c>
      <c r="B84" s="213" t="s">
        <v>225</v>
      </c>
      <c r="C84" s="213"/>
      <c r="D84" s="213"/>
      <c r="E84" s="213"/>
      <c r="F84" s="213"/>
      <c r="G84" s="213"/>
      <c r="H84" s="213"/>
      <c r="I84" s="213"/>
      <c r="J84" s="213"/>
    </row>
    <row r="85" spans="1:10" x14ac:dyDescent="0.25">
      <c r="A85">
        <v>6</v>
      </c>
      <c r="B85" s="213" t="s">
        <v>200</v>
      </c>
      <c r="C85" s="213"/>
      <c r="D85" s="213"/>
      <c r="E85" s="213"/>
      <c r="F85" s="213"/>
      <c r="G85" s="213"/>
      <c r="H85" s="213"/>
      <c r="I85" s="213"/>
      <c r="J85" s="213"/>
    </row>
    <row r="86" spans="1:10" x14ac:dyDescent="0.25">
      <c r="A86">
        <v>7</v>
      </c>
      <c r="B86" s="213" t="s">
        <v>299</v>
      </c>
      <c r="C86" s="213"/>
      <c r="D86" s="213"/>
      <c r="E86" s="213"/>
      <c r="F86" s="213"/>
      <c r="G86" s="213"/>
      <c r="H86" s="213"/>
      <c r="I86" s="213"/>
      <c r="J86" s="213"/>
    </row>
    <row r="88" spans="1:10" x14ac:dyDescent="0.25">
      <c r="A88" s="73"/>
      <c r="B88" s="5" t="s">
        <v>2</v>
      </c>
    </row>
    <row r="89" spans="1:10" x14ac:dyDescent="0.25">
      <c r="B89" s="224" t="s">
        <v>63</v>
      </c>
      <c r="C89" s="224"/>
      <c r="D89" s="224"/>
      <c r="E89" s="224"/>
      <c r="F89" s="224"/>
      <c r="G89" s="224"/>
      <c r="H89" s="224"/>
    </row>
    <row r="90" spans="1:10" x14ac:dyDescent="0.25">
      <c r="B90" s="85"/>
      <c r="C90" s="85"/>
      <c r="D90" s="85"/>
      <c r="E90" s="85"/>
      <c r="F90" s="85"/>
      <c r="G90" s="85"/>
      <c r="H90" s="85"/>
    </row>
    <row r="91" spans="1:10" x14ac:dyDescent="0.25">
      <c r="B91" s="85"/>
      <c r="C91" s="243" t="s">
        <v>137</v>
      </c>
      <c r="D91" s="244"/>
      <c r="E91" s="243" t="s">
        <v>147</v>
      </c>
      <c r="F91" s="244"/>
      <c r="G91" s="243" t="s">
        <v>148</v>
      </c>
      <c r="H91" s="245"/>
      <c r="I91" s="244"/>
      <c r="J91" s="85"/>
    </row>
    <row r="92" spans="1:10" x14ac:dyDescent="0.25">
      <c r="B92" s="85"/>
      <c r="C92" s="295" t="s">
        <v>203</v>
      </c>
      <c r="D92" s="296"/>
      <c r="E92" s="297">
        <v>0</v>
      </c>
      <c r="F92" s="298"/>
      <c r="G92" s="297">
        <v>0.2</v>
      </c>
      <c r="H92" s="306"/>
      <c r="I92" s="298"/>
      <c r="J92" s="85"/>
    </row>
    <row r="93" spans="1:10" x14ac:dyDescent="0.25">
      <c r="B93" s="85"/>
      <c r="C93" s="299" t="s">
        <v>204</v>
      </c>
      <c r="D93" s="300"/>
      <c r="E93" s="301">
        <v>0</v>
      </c>
      <c r="F93" s="302"/>
      <c r="G93" s="301">
        <v>0.4</v>
      </c>
      <c r="H93" s="310"/>
      <c r="I93" s="302"/>
      <c r="J93" s="85"/>
    </row>
    <row r="94" spans="1:10" x14ac:dyDescent="0.25">
      <c r="B94" s="85"/>
      <c r="C94" s="295" t="s">
        <v>205</v>
      </c>
      <c r="D94" s="296"/>
      <c r="E94" s="297">
        <v>0</v>
      </c>
      <c r="F94" s="298"/>
      <c r="G94" s="297">
        <v>0.2</v>
      </c>
      <c r="H94" s="306"/>
      <c r="I94" s="298"/>
      <c r="J94" s="85"/>
    </row>
    <row r="95" spans="1:10" x14ac:dyDescent="0.25">
      <c r="B95" s="85"/>
      <c r="C95" s="299" t="s">
        <v>227</v>
      </c>
      <c r="D95" s="300"/>
      <c r="E95" s="301">
        <v>0</v>
      </c>
      <c r="F95" s="302"/>
      <c r="G95" s="301">
        <v>0.3</v>
      </c>
      <c r="H95" s="310"/>
      <c r="I95" s="302"/>
      <c r="J95" s="85"/>
    </row>
    <row r="96" spans="1:10" x14ac:dyDescent="0.25">
      <c r="B96" s="85"/>
      <c r="C96" s="295" t="s">
        <v>206</v>
      </c>
      <c r="D96" s="296"/>
      <c r="E96" s="297">
        <v>0.4</v>
      </c>
      <c r="F96" s="298"/>
      <c r="G96" s="297">
        <v>1</v>
      </c>
      <c r="H96" s="306"/>
      <c r="I96" s="298"/>
      <c r="J96" s="85"/>
    </row>
    <row r="97" spans="2:17" x14ac:dyDescent="0.25">
      <c r="B97" s="85"/>
      <c r="C97" s="299" t="s">
        <v>207</v>
      </c>
      <c r="D97" s="300"/>
      <c r="E97" s="301">
        <v>0</v>
      </c>
      <c r="F97" s="302"/>
      <c r="G97" s="301">
        <v>0.15</v>
      </c>
      <c r="H97" s="310"/>
      <c r="I97" s="302"/>
      <c r="J97" s="85"/>
      <c r="O97" s="67"/>
      <c r="P97" s="68"/>
      <c r="Q97" s="67"/>
    </row>
    <row r="98" spans="2:17" x14ac:dyDescent="0.25">
      <c r="B98" s="85"/>
      <c r="C98" s="295" t="s">
        <v>208</v>
      </c>
      <c r="D98" s="296"/>
      <c r="E98" s="297">
        <v>0</v>
      </c>
      <c r="F98" s="298"/>
      <c r="G98" s="297">
        <v>0.3</v>
      </c>
      <c r="H98" s="306"/>
      <c r="I98" s="298"/>
      <c r="J98" s="85"/>
    </row>
    <row r="99" spans="2:17" x14ac:dyDescent="0.25">
      <c r="B99" s="85"/>
      <c r="C99" s="261"/>
      <c r="D99" s="233"/>
      <c r="E99" s="261"/>
      <c r="F99" s="233"/>
      <c r="G99" s="261"/>
      <c r="H99" s="234"/>
      <c r="I99" s="233"/>
      <c r="J99" s="85"/>
    </row>
    <row r="100" spans="2:17" x14ac:dyDescent="0.25">
      <c r="D100" s="10"/>
    </row>
  </sheetData>
  <mergeCells count="87">
    <mergeCell ref="C99:D99"/>
    <mergeCell ref="E99:F99"/>
    <mergeCell ref="G99:I99"/>
    <mergeCell ref="C97:D97"/>
    <mergeCell ref="E97:F97"/>
    <mergeCell ref="G97:I97"/>
    <mergeCell ref="C98:D98"/>
    <mergeCell ref="E98:F98"/>
    <mergeCell ref="G98:I98"/>
    <mergeCell ref="C95:D95"/>
    <mergeCell ref="E95:F95"/>
    <mergeCell ref="G95:I95"/>
    <mergeCell ref="C96:D96"/>
    <mergeCell ref="E96:F96"/>
    <mergeCell ref="G96:I96"/>
    <mergeCell ref="C93:D93"/>
    <mergeCell ref="E93:F93"/>
    <mergeCell ref="G93:I93"/>
    <mergeCell ref="C94:D94"/>
    <mergeCell ref="E94:F94"/>
    <mergeCell ref="G94:I94"/>
    <mergeCell ref="C92:D92"/>
    <mergeCell ref="E92:F92"/>
    <mergeCell ref="G92:I92"/>
    <mergeCell ref="B80:J80"/>
    <mergeCell ref="B81:J81"/>
    <mergeCell ref="B82:J82"/>
    <mergeCell ref="B83:J83"/>
    <mergeCell ref="B84:J84"/>
    <mergeCell ref="B85:J85"/>
    <mergeCell ref="B86:J86"/>
    <mergeCell ref="B89:H89"/>
    <mergeCell ref="C91:D91"/>
    <mergeCell ref="E91:F91"/>
    <mergeCell ref="G91:I91"/>
    <mergeCell ref="C74:D74"/>
    <mergeCell ref="F74:G74"/>
    <mergeCell ref="C75:D75"/>
    <mergeCell ref="F75:G75"/>
    <mergeCell ref="C76:D76"/>
    <mergeCell ref="F76:G76"/>
    <mergeCell ref="C71:D71"/>
    <mergeCell ref="F71:G71"/>
    <mergeCell ref="C72:D72"/>
    <mergeCell ref="F72:G72"/>
    <mergeCell ref="C73:D73"/>
    <mergeCell ref="F73:G73"/>
    <mergeCell ref="C68:D68"/>
    <mergeCell ref="F68:G68"/>
    <mergeCell ref="C69:D69"/>
    <mergeCell ref="F69:G69"/>
    <mergeCell ref="C70:D70"/>
    <mergeCell ref="F70:G70"/>
    <mergeCell ref="B66:J66"/>
    <mergeCell ref="B47:J47"/>
    <mergeCell ref="B48:J48"/>
    <mergeCell ref="B49:J49"/>
    <mergeCell ref="B50:J50"/>
    <mergeCell ref="B51:J51"/>
    <mergeCell ref="B52:J52"/>
    <mergeCell ref="B53:J53"/>
    <mergeCell ref="B56:J56"/>
    <mergeCell ref="B57:J57"/>
    <mergeCell ref="B60:J60"/>
    <mergeCell ref="B64:J64"/>
    <mergeCell ref="B61:J61"/>
    <mergeCell ref="B62:J62"/>
    <mergeCell ref="B63:J63"/>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phoneticPr fontId="29" type="noConversion"/>
  <dataValidations count="1">
    <dataValidation type="list" allowBlank="1" showInputMessage="1" showErrorMessage="1" prompt="Escoja de la lista" sqref="H11:J11">
      <formula1>$P$3:$P$7</formula1>
    </dataValidation>
  </dataValidations>
  <pageMargins left="0.75000000000000011" right="0.75000000000000011"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6963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963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963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963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963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963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963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6964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6964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6964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6964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6964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460</v>
      </c>
      <c r="D3" s="72" t="s">
        <v>118</v>
      </c>
      <c r="E3" s="266" t="s">
        <v>461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462</v>
      </c>
      <c r="D7" s="255"/>
      <c r="E7" s="255"/>
      <c r="F7" s="255"/>
      <c r="G7" s="255"/>
      <c r="H7" s="255"/>
      <c r="I7" s="255"/>
      <c r="J7" s="255"/>
      <c r="P7" s="66" t="s">
        <v>15</v>
      </c>
    </row>
    <row r="8" spans="1:16" ht="15.75" x14ac:dyDescent="0.25">
      <c r="B8" s="43" t="s">
        <v>120</v>
      </c>
      <c r="C8" s="255" t="s">
        <v>463</v>
      </c>
      <c r="D8" s="255"/>
      <c r="E8" s="255"/>
      <c r="F8" s="255"/>
      <c r="G8" s="255"/>
      <c r="H8" s="255"/>
      <c r="I8" s="255"/>
      <c r="J8" s="255"/>
      <c r="M8" s="15"/>
      <c r="N8" s="15"/>
      <c r="O8" s="15"/>
      <c r="P8" s="66" t="s">
        <v>126</v>
      </c>
    </row>
    <row r="9" spans="1:16" ht="15.75" x14ac:dyDescent="0.25">
      <c r="B9" s="43" t="s">
        <v>121</v>
      </c>
      <c r="C9" s="255" t="s">
        <v>464</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6</v>
      </c>
      <c r="G18" s="58" t="s">
        <v>29</v>
      </c>
      <c r="H18" s="59"/>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C22" s="205"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85"/>
      <c r="C68" s="85"/>
      <c r="D68" s="85"/>
      <c r="E68" s="85"/>
      <c r="F68" s="85"/>
      <c r="H68" s="37"/>
      <c r="I68" s="37"/>
      <c r="J68" s="37"/>
    </row>
    <row r="69" spans="1:10" ht="15.75" x14ac:dyDescent="0.25">
      <c r="B69" s="85"/>
      <c r="C69" s="247" t="s">
        <v>131</v>
      </c>
      <c r="D69" s="248"/>
      <c r="E69" s="54" t="s">
        <v>132</v>
      </c>
      <c r="F69" s="247" t="s">
        <v>133</v>
      </c>
      <c r="G69" s="248"/>
      <c r="H69" s="37"/>
      <c r="I69" s="37"/>
      <c r="J69" s="37"/>
    </row>
    <row r="70" spans="1:10" x14ac:dyDescent="0.25">
      <c r="B70" s="85"/>
      <c r="C70" s="279" t="s">
        <v>472</v>
      </c>
      <c r="D70" s="237"/>
      <c r="E70" s="81">
        <v>5</v>
      </c>
      <c r="F70" s="235">
        <v>0.5</v>
      </c>
      <c r="G70" s="237"/>
      <c r="H70" s="37"/>
      <c r="I70" s="37"/>
      <c r="J70" s="37"/>
    </row>
    <row r="71" spans="1:10" ht="32.1" customHeight="1" x14ac:dyDescent="0.25">
      <c r="B71" s="85"/>
      <c r="C71" s="278" t="s">
        <v>473</v>
      </c>
      <c r="D71" s="233"/>
      <c r="E71" s="82">
        <v>130</v>
      </c>
      <c r="F71" s="232">
        <v>0</v>
      </c>
      <c r="G71" s="233"/>
      <c r="H71" s="37"/>
      <c r="I71" s="37"/>
      <c r="J71" s="37"/>
    </row>
    <row r="72" spans="1:10" x14ac:dyDescent="0.25">
      <c r="B72" s="85"/>
      <c r="C72" s="279" t="s">
        <v>250</v>
      </c>
      <c r="D72" s="237"/>
      <c r="E72" s="81">
        <v>15</v>
      </c>
      <c r="F72" s="235">
        <v>0</v>
      </c>
      <c r="G72" s="237"/>
      <c r="H72" s="37"/>
      <c r="I72" s="37"/>
      <c r="J72" s="37"/>
    </row>
    <row r="73" spans="1:10" x14ac:dyDescent="0.25">
      <c r="B73" s="85"/>
      <c r="C73" s="261"/>
      <c r="D73" s="233"/>
      <c r="E73" s="53"/>
      <c r="F73" s="261"/>
      <c r="G73" s="233"/>
      <c r="H73" s="37"/>
      <c r="I73" s="37"/>
      <c r="J73" s="37"/>
    </row>
    <row r="74" spans="1:10" x14ac:dyDescent="0.25">
      <c r="B74" s="85"/>
      <c r="C74" s="263"/>
      <c r="D74" s="237"/>
      <c r="E74" s="52"/>
      <c r="F74" s="263"/>
      <c r="G74" s="237"/>
      <c r="H74" s="37"/>
      <c r="I74" s="37"/>
      <c r="J74" s="37"/>
    </row>
    <row r="75" spans="1:10" x14ac:dyDescent="0.25">
      <c r="B75" s="85"/>
      <c r="C75" s="261"/>
      <c r="D75" s="233"/>
      <c r="E75" s="53"/>
      <c r="F75" s="261"/>
      <c r="G75" s="233"/>
      <c r="H75" s="37"/>
      <c r="I75" s="37"/>
      <c r="J75" s="37"/>
    </row>
    <row r="76" spans="1:10" x14ac:dyDescent="0.25">
      <c r="B76" s="85"/>
      <c r="C76" s="263"/>
      <c r="D76" s="237"/>
      <c r="E76" s="52"/>
      <c r="F76" s="263"/>
      <c r="G76" s="237"/>
      <c r="H76" s="37"/>
      <c r="I76" s="37"/>
      <c r="J76" s="37"/>
    </row>
    <row r="77" spans="1:10" x14ac:dyDescent="0.25">
      <c r="B77" s="85"/>
      <c r="C77" s="261"/>
      <c r="D77" s="233"/>
      <c r="E77" s="53"/>
      <c r="F77" s="261"/>
      <c r="G77" s="233"/>
      <c r="H77" s="37"/>
      <c r="I77" s="37"/>
      <c r="J77" s="37"/>
    </row>
    <row r="78" spans="1:10" x14ac:dyDescent="0.25">
      <c r="B78" s="85"/>
      <c r="C78" s="85"/>
      <c r="D78" s="85"/>
      <c r="E78" s="85"/>
      <c r="F78" s="85"/>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85"/>
      <c r="C91" s="85"/>
      <c r="D91" s="85"/>
      <c r="E91" s="85"/>
      <c r="F91" s="85"/>
      <c r="G91" s="85"/>
      <c r="H91" s="85"/>
    </row>
    <row r="92" spans="1:10" x14ac:dyDescent="0.25">
      <c r="B92" s="85"/>
      <c r="C92" s="243" t="s">
        <v>137</v>
      </c>
      <c r="D92" s="244"/>
      <c r="E92" s="243" t="s">
        <v>147</v>
      </c>
      <c r="F92" s="244"/>
      <c r="G92" s="243" t="s">
        <v>148</v>
      </c>
      <c r="H92" s="245"/>
      <c r="I92" s="244"/>
      <c r="J92" s="85"/>
    </row>
    <row r="93" spans="1:10" x14ac:dyDescent="0.25">
      <c r="B93" s="85"/>
      <c r="C93" s="279" t="s">
        <v>250</v>
      </c>
      <c r="D93" s="237"/>
      <c r="E93" s="235">
        <v>0.5</v>
      </c>
      <c r="F93" s="237"/>
      <c r="G93" s="235">
        <v>0.7</v>
      </c>
      <c r="H93" s="236"/>
      <c r="I93" s="237"/>
      <c r="J93" s="85"/>
    </row>
    <row r="94" spans="1:10" x14ac:dyDescent="0.25">
      <c r="B94" s="85"/>
      <c r="C94" s="278" t="s">
        <v>479</v>
      </c>
      <c r="D94" s="233"/>
      <c r="E94" s="232">
        <v>0.3</v>
      </c>
      <c r="F94" s="233"/>
      <c r="G94" s="232">
        <v>0.5</v>
      </c>
      <c r="H94" s="234"/>
      <c r="I94" s="233"/>
      <c r="J94" s="85"/>
    </row>
    <row r="95" spans="1:10" x14ac:dyDescent="0.25">
      <c r="B95" s="85"/>
      <c r="C95" s="263"/>
      <c r="D95" s="237"/>
      <c r="E95" s="263"/>
      <c r="F95" s="237"/>
      <c r="G95" s="263"/>
      <c r="H95" s="236"/>
      <c r="I95" s="237"/>
      <c r="J95" s="85"/>
    </row>
    <row r="96" spans="1:10" x14ac:dyDescent="0.25">
      <c r="B96" s="85"/>
      <c r="C96" s="261"/>
      <c r="D96" s="233"/>
      <c r="E96" s="261"/>
      <c r="F96" s="233"/>
      <c r="G96" s="261"/>
      <c r="H96" s="234"/>
      <c r="I96" s="233"/>
      <c r="J96" s="85"/>
    </row>
    <row r="97" spans="2:17" x14ac:dyDescent="0.25">
      <c r="B97" s="85"/>
      <c r="C97" s="263"/>
      <c r="D97" s="237"/>
      <c r="E97" s="263"/>
      <c r="F97" s="237"/>
      <c r="G97" s="263"/>
      <c r="H97" s="236"/>
      <c r="I97" s="237"/>
      <c r="J97" s="85"/>
    </row>
    <row r="98" spans="2:17" x14ac:dyDescent="0.25">
      <c r="B98" s="85"/>
      <c r="C98" s="261"/>
      <c r="D98" s="233"/>
      <c r="E98" s="261"/>
      <c r="F98" s="233"/>
      <c r="G98" s="261"/>
      <c r="H98" s="234"/>
      <c r="I98" s="233"/>
      <c r="J98" s="85"/>
      <c r="O98" s="67"/>
      <c r="P98" s="68"/>
      <c r="Q98" s="67"/>
    </row>
    <row r="99" spans="2:17" x14ac:dyDescent="0.25">
      <c r="B99" s="85"/>
      <c r="C99" s="263"/>
      <c r="D99" s="237"/>
      <c r="E99" s="263"/>
      <c r="F99" s="237"/>
      <c r="G99" s="263"/>
      <c r="H99" s="236"/>
      <c r="I99" s="237"/>
      <c r="J99" s="85"/>
    </row>
    <row r="100" spans="2:17" x14ac:dyDescent="0.25">
      <c r="B100" s="85"/>
      <c r="C100" s="261"/>
      <c r="D100" s="233"/>
      <c r="E100" s="261"/>
      <c r="F100" s="233"/>
      <c r="G100" s="261"/>
      <c r="H100" s="234"/>
      <c r="I100" s="233"/>
      <c r="J100" s="85"/>
    </row>
    <row r="101" spans="2:17" x14ac:dyDescent="0.25">
      <c r="D101" s="10"/>
    </row>
  </sheetData>
  <mergeCells count="88">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C94:D94"/>
    <mergeCell ref="E94:F94"/>
    <mergeCell ref="G94:I94"/>
    <mergeCell ref="C95:D95"/>
    <mergeCell ref="E95:F95"/>
    <mergeCell ref="G95:I95"/>
    <mergeCell ref="C93:D93"/>
    <mergeCell ref="E93:F93"/>
    <mergeCell ref="G93:I93"/>
    <mergeCell ref="B81:J81"/>
    <mergeCell ref="B82:J82"/>
    <mergeCell ref="B83:J83"/>
    <mergeCell ref="B84:J84"/>
    <mergeCell ref="B85:J85"/>
    <mergeCell ref="B86:J86"/>
    <mergeCell ref="B87:J87"/>
    <mergeCell ref="B90:H90"/>
    <mergeCell ref="C92:D92"/>
    <mergeCell ref="E92:F92"/>
    <mergeCell ref="G92:I92"/>
    <mergeCell ref="C75:D75"/>
    <mergeCell ref="F75:G75"/>
    <mergeCell ref="C76:D76"/>
    <mergeCell ref="F76:G76"/>
    <mergeCell ref="C77:D77"/>
    <mergeCell ref="F77:G77"/>
    <mergeCell ref="C72:D72"/>
    <mergeCell ref="F72:G72"/>
    <mergeCell ref="C73:D73"/>
    <mergeCell ref="F73:G73"/>
    <mergeCell ref="C74:D74"/>
    <mergeCell ref="F74:G74"/>
    <mergeCell ref="C69:D69"/>
    <mergeCell ref="F69:G69"/>
    <mergeCell ref="C70:D70"/>
    <mergeCell ref="F70:G70"/>
    <mergeCell ref="C71:D71"/>
    <mergeCell ref="F71:G71"/>
    <mergeCell ref="B67:J67"/>
    <mergeCell ref="B47:J47"/>
    <mergeCell ref="B48:J48"/>
    <mergeCell ref="B49:J49"/>
    <mergeCell ref="B50:J50"/>
    <mergeCell ref="B51:J51"/>
    <mergeCell ref="B52:J52"/>
    <mergeCell ref="B53:J53"/>
    <mergeCell ref="B56:J56"/>
    <mergeCell ref="B57:J57"/>
    <mergeCell ref="B64:J64"/>
    <mergeCell ref="B65:J65"/>
    <mergeCell ref="B60:J60"/>
    <mergeCell ref="B62:J62"/>
    <mergeCell ref="B61:J61"/>
    <mergeCell ref="B63:J63"/>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7168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7168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7168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7168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7168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7168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71687"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71688"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71689"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71690"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71691"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71692"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460</v>
      </c>
      <c r="D3" s="72" t="s">
        <v>118</v>
      </c>
      <c r="E3" s="266" t="s">
        <v>461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481</v>
      </c>
      <c r="D7" s="255"/>
      <c r="E7" s="255"/>
      <c r="F7" s="255"/>
      <c r="G7" s="255"/>
      <c r="H7" s="255"/>
      <c r="I7" s="255"/>
      <c r="J7" s="255"/>
      <c r="P7" s="66" t="s">
        <v>15</v>
      </c>
    </row>
    <row r="8" spans="1:16" ht="15.75" x14ac:dyDescent="0.25">
      <c r="B8" s="43" t="s">
        <v>120</v>
      </c>
      <c r="C8" s="255" t="s">
        <v>482</v>
      </c>
      <c r="D8" s="255"/>
      <c r="E8" s="255"/>
      <c r="F8" s="255"/>
      <c r="G8" s="255"/>
      <c r="H8" s="255"/>
      <c r="I8" s="255"/>
      <c r="J8" s="255"/>
      <c r="M8" s="15"/>
      <c r="N8" s="15"/>
      <c r="O8" s="15"/>
      <c r="P8" s="66" t="s">
        <v>126</v>
      </c>
    </row>
    <row r="9" spans="1:16" ht="15.75" x14ac:dyDescent="0.25">
      <c r="B9" s="43" t="s">
        <v>121</v>
      </c>
      <c r="C9" s="255" t="s">
        <v>483</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12</v>
      </c>
      <c r="G11" s="57" t="s">
        <v>142</v>
      </c>
      <c r="H11" s="254" t="s">
        <v>14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v>12</v>
      </c>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C22" s="205"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484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485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486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29"/>
      <c r="C68" s="129"/>
      <c r="D68" s="129"/>
      <c r="E68" s="129"/>
      <c r="F68" s="129"/>
      <c r="H68" s="37"/>
      <c r="I68" s="37"/>
      <c r="J68" s="37"/>
    </row>
    <row r="69" spans="1:10" ht="15.75" x14ac:dyDescent="0.25">
      <c r="B69" s="129"/>
      <c r="C69" s="247" t="s">
        <v>131</v>
      </c>
      <c r="D69" s="248"/>
      <c r="E69" s="54" t="s">
        <v>132</v>
      </c>
      <c r="F69" s="247" t="s">
        <v>133</v>
      </c>
      <c r="G69" s="248"/>
      <c r="H69" s="37"/>
      <c r="I69" s="37"/>
      <c r="J69" s="37"/>
    </row>
    <row r="70" spans="1:10" x14ac:dyDescent="0.25">
      <c r="B70" s="129"/>
      <c r="C70" s="279" t="s">
        <v>472</v>
      </c>
      <c r="D70" s="237"/>
      <c r="E70" s="81">
        <v>10</v>
      </c>
      <c r="F70" s="235">
        <v>0.5</v>
      </c>
      <c r="G70" s="237"/>
      <c r="H70" s="37"/>
      <c r="I70" s="37"/>
      <c r="J70" s="37"/>
    </row>
    <row r="71" spans="1:10" ht="32.1" customHeight="1" x14ac:dyDescent="0.25">
      <c r="B71" s="129"/>
      <c r="C71" s="278" t="s">
        <v>473</v>
      </c>
      <c r="D71" s="233"/>
      <c r="E71" s="82">
        <v>270</v>
      </c>
      <c r="F71" s="232">
        <v>0</v>
      </c>
      <c r="G71" s="233"/>
      <c r="H71" s="37"/>
      <c r="I71" s="37"/>
      <c r="J71" s="37"/>
    </row>
    <row r="72" spans="1:10" x14ac:dyDescent="0.25">
      <c r="B72" s="129"/>
      <c r="C72" s="279" t="s">
        <v>250</v>
      </c>
      <c r="D72" s="237"/>
      <c r="E72" s="81">
        <v>20</v>
      </c>
      <c r="F72" s="235">
        <v>0</v>
      </c>
      <c r="G72" s="237"/>
      <c r="H72" s="37"/>
      <c r="I72" s="37"/>
      <c r="J72" s="37"/>
    </row>
    <row r="73" spans="1:10" x14ac:dyDescent="0.25">
      <c r="B73" s="129"/>
      <c r="C73" s="261"/>
      <c r="D73" s="233"/>
      <c r="E73" s="53"/>
      <c r="F73" s="261"/>
      <c r="G73" s="233"/>
      <c r="H73" s="37"/>
      <c r="I73" s="37"/>
      <c r="J73" s="37"/>
    </row>
    <row r="74" spans="1:10" x14ac:dyDescent="0.25">
      <c r="B74" s="129"/>
      <c r="C74" s="263"/>
      <c r="D74" s="237"/>
      <c r="E74" s="52"/>
      <c r="F74" s="263"/>
      <c r="G74" s="237"/>
      <c r="H74" s="37"/>
      <c r="I74" s="37"/>
      <c r="J74" s="37"/>
    </row>
    <row r="75" spans="1:10" x14ac:dyDescent="0.25">
      <c r="B75" s="129"/>
      <c r="C75" s="261"/>
      <c r="D75" s="233"/>
      <c r="E75" s="53"/>
      <c r="F75" s="261"/>
      <c r="G75" s="233"/>
      <c r="H75" s="37"/>
      <c r="I75" s="37"/>
      <c r="J75" s="37"/>
    </row>
    <row r="76" spans="1:10" x14ac:dyDescent="0.25">
      <c r="B76" s="129"/>
      <c r="C76" s="263"/>
      <c r="D76" s="237"/>
      <c r="E76" s="52"/>
      <c r="F76" s="263"/>
      <c r="G76" s="237"/>
      <c r="H76" s="37"/>
      <c r="I76" s="37"/>
      <c r="J76" s="37"/>
    </row>
    <row r="77" spans="1:10" x14ac:dyDescent="0.25">
      <c r="B77" s="129"/>
      <c r="C77" s="261"/>
      <c r="D77" s="233"/>
      <c r="E77" s="53"/>
      <c r="F77" s="261"/>
      <c r="G77" s="233"/>
      <c r="H77" s="37"/>
      <c r="I77" s="37"/>
      <c r="J77" s="37"/>
    </row>
    <row r="78" spans="1:10" x14ac:dyDescent="0.25">
      <c r="B78" s="129"/>
      <c r="C78" s="129"/>
      <c r="D78" s="129"/>
      <c r="E78" s="129"/>
      <c r="F78" s="129"/>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29"/>
      <c r="C91" s="129"/>
      <c r="D91" s="129"/>
      <c r="E91" s="129"/>
      <c r="F91" s="129"/>
      <c r="G91" s="129"/>
      <c r="H91" s="129"/>
    </row>
    <row r="92" spans="1:10" x14ac:dyDescent="0.25">
      <c r="B92" s="129"/>
      <c r="C92" s="243" t="s">
        <v>137</v>
      </c>
      <c r="D92" s="244"/>
      <c r="E92" s="243" t="s">
        <v>147</v>
      </c>
      <c r="F92" s="244"/>
      <c r="G92" s="243" t="s">
        <v>148</v>
      </c>
      <c r="H92" s="245"/>
      <c r="I92" s="244"/>
      <c r="J92" s="129"/>
    </row>
    <row r="93" spans="1:10" x14ac:dyDescent="0.25">
      <c r="B93" s="129"/>
      <c r="C93" s="279" t="s">
        <v>250</v>
      </c>
      <c r="D93" s="237"/>
      <c r="E93" s="235">
        <v>0.5</v>
      </c>
      <c r="F93" s="237"/>
      <c r="G93" s="235">
        <v>0.7</v>
      </c>
      <c r="H93" s="236"/>
      <c r="I93" s="237"/>
      <c r="J93" s="129"/>
    </row>
    <row r="94" spans="1:10" x14ac:dyDescent="0.25">
      <c r="B94" s="129"/>
      <c r="C94" s="278" t="s">
        <v>479</v>
      </c>
      <c r="D94" s="233"/>
      <c r="E94" s="232">
        <v>0.3</v>
      </c>
      <c r="F94" s="233"/>
      <c r="G94" s="232">
        <v>0.5</v>
      </c>
      <c r="H94" s="234"/>
      <c r="I94" s="233"/>
      <c r="J94" s="129"/>
    </row>
    <row r="95" spans="1:10" x14ac:dyDescent="0.25">
      <c r="B95" s="129"/>
      <c r="C95" s="263"/>
      <c r="D95" s="237"/>
      <c r="E95" s="263"/>
      <c r="F95" s="237"/>
      <c r="G95" s="263"/>
      <c r="H95" s="236"/>
      <c r="I95" s="237"/>
      <c r="J95" s="129"/>
    </row>
    <row r="96" spans="1:10" x14ac:dyDescent="0.25">
      <c r="B96" s="129"/>
      <c r="C96" s="261"/>
      <c r="D96" s="233"/>
      <c r="E96" s="261"/>
      <c r="F96" s="233"/>
      <c r="G96" s="261"/>
      <c r="H96" s="234"/>
      <c r="I96" s="233"/>
      <c r="J96" s="129"/>
    </row>
    <row r="97" spans="2:17" x14ac:dyDescent="0.25">
      <c r="B97" s="129"/>
      <c r="C97" s="263"/>
      <c r="D97" s="237"/>
      <c r="E97" s="263"/>
      <c r="F97" s="237"/>
      <c r="G97" s="263"/>
      <c r="H97" s="236"/>
      <c r="I97" s="237"/>
      <c r="J97" s="129"/>
    </row>
    <row r="98" spans="2:17" x14ac:dyDescent="0.25">
      <c r="B98" s="129"/>
      <c r="C98" s="261"/>
      <c r="D98" s="233"/>
      <c r="E98" s="261"/>
      <c r="F98" s="233"/>
      <c r="G98" s="261"/>
      <c r="H98" s="234"/>
      <c r="I98" s="233"/>
      <c r="J98" s="129"/>
      <c r="O98" s="67"/>
      <c r="P98" s="68"/>
      <c r="Q98" s="67"/>
    </row>
    <row r="99" spans="2:17" x14ac:dyDescent="0.25">
      <c r="B99" s="129"/>
      <c r="C99" s="263"/>
      <c r="D99" s="237"/>
      <c r="E99" s="263"/>
      <c r="F99" s="237"/>
      <c r="G99" s="263"/>
      <c r="H99" s="236"/>
      <c r="I99" s="237"/>
      <c r="J99" s="129"/>
    </row>
    <row r="100" spans="2:17" x14ac:dyDescent="0.25">
      <c r="B100" s="129"/>
      <c r="C100" s="261"/>
      <c r="D100" s="233"/>
      <c r="E100" s="261"/>
      <c r="F100" s="233"/>
      <c r="G100" s="261"/>
      <c r="H100" s="234"/>
      <c r="I100" s="233"/>
      <c r="J100" s="129"/>
    </row>
    <row r="101" spans="2:17" x14ac:dyDescent="0.25">
      <c r="D101" s="10"/>
    </row>
  </sheetData>
  <mergeCells count="88">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C94:D94"/>
    <mergeCell ref="E94:F94"/>
    <mergeCell ref="G94:I94"/>
    <mergeCell ref="C95:D95"/>
    <mergeCell ref="E95:F95"/>
    <mergeCell ref="G95:I95"/>
    <mergeCell ref="C92:D92"/>
    <mergeCell ref="E92:F92"/>
    <mergeCell ref="G92:I92"/>
    <mergeCell ref="C93:D93"/>
    <mergeCell ref="E93:F93"/>
    <mergeCell ref="G93:I93"/>
    <mergeCell ref="B90:H90"/>
    <mergeCell ref="C76:D76"/>
    <mergeCell ref="F76:G76"/>
    <mergeCell ref="C77:D77"/>
    <mergeCell ref="F77:G77"/>
    <mergeCell ref="B81:J81"/>
    <mergeCell ref="B82:J82"/>
    <mergeCell ref="B83:J83"/>
    <mergeCell ref="B84:J84"/>
    <mergeCell ref="B85:J85"/>
    <mergeCell ref="B86:J86"/>
    <mergeCell ref="B87:J87"/>
    <mergeCell ref="C73:D73"/>
    <mergeCell ref="F73:G73"/>
    <mergeCell ref="C74:D74"/>
    <mergeCell ref="F74:G74"/>
    <mergeCell ref="C75:D75"/>
    <mergeCell ref="F75:G75"/>
    <mergeCell ref="C70:D70"/>
    <mergeCell ref="F70:G70"/>
    <mergeCell ref="C71:D71"/>
    <mergeCell ref="F71:G71"/>
    <mergeCell ref="C72:D72"/>
    <mergeCell ref="F72:G72"/>
    <mergeCell ref="B63:J63"/>
    <mergeCell ref="B64:J64"/>
    <mergeCell ref="B65:J65"/>
    <mergeCell ref="B67:J67"/>
    <mergeCell ref="C69:D69"/>
    <mergeCell ref="F69:G69"/>
    <mergeCell ref="B62:J62"/>
    <mergeCell ref="B47:J47"/>
    <mergeCell ref="B48:J48"/>
    <mergeCell ref="B49:J49"/>
    <mergeCell ref="B50:J50"/>
    <mergeCell ref="B51:J51"/>
    <mergeCell ref="B52:J52"/>
    <mergeCell ref="B53:J53"/>
    <mergeCell ref="B56:J56"/>
    <mergeCell ref="B57:J57"/>
    <mergeCell ref="B60:J60"/>
    <mergeCell ref="B61:J61"/>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0547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0547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0547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0547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0547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0547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0547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0548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0548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0548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0548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0548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460</v>
      </c>
      <c r="D3" s="72" t="s">
        <v>118</v>
      </c>
      <c r="E3" s="266" t="s">
        <v>461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487</v>
      </c>
      <c r="D7" s="255"/>
      <c r="E7" s="255"/>
      <c r="F7" s="255"/>
      <c r="G7" s="255"/>
      <c r="H7" s="255"/>
      <c r="I7" s="255"/>
      <c r="J7" s="255"/>
      <c r="P7" s="66" t="s">
        <v>15</v>
      </c>
    </row>
    <row r="8" spans="1:16" ht="15.75" x14ac:dyDescent="0.25">
      <c r="B8" s="43" t="s">
        <v>120</v>
      </c>
      <c r="C8" s="255" t="s">
        <v>488</v>
      </c>
      <c r="D8" s="255"/>
      <c r="E8" s="255"/>
      <c r="F8" s="255"/>
      <c r="G8" s="255"/>
      <c r="H8" s="255"/>
      <c r="I8" s="255"/>
      <c r="J8" s="255"/>
      <c r="M8" s="15"/>
      <c r="N8" s="15"/>
      <c r="O8" s="15"/>
      <c r="P8" s="66" t="s">
        <v>126</v>
      </c>
    </row>
    <row r="9" spans="1:16" ht="15.75" x14ac:dyDescent="0.25">
      <c r="B9" s="43" t="s">
        <v>121</v>
      </c>
      <c r="C9" s="255" t="s">
        <v>489</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12</v>
      </c>
      <c r="G11" s="57" t="s">
        <v>142</v>
      </c>
      <c r="H11" s="254" t="s">
        <v>14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12</v>
      </c>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C22" s="205"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484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485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486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29"/>
      <c r="C68" s="129"/>
      <c r="D68" s="129"/>
      <c r="E68" s="129"/>
      <c r="F68" s="129"/>
      <c r="H68" s="37"/>
      <c r="I68" s="37"/>
      <c r="J68" s="37"/>
    </row>
    <row r="69" spans="1:10" ht="15.75" x14ac:dyDescent="0.25">
      <c r="B69" s="129"/>
      <c r="C69" s="247" t="s">
        <v>131</v>
      </c>
      <c r="D69" s="248"/>
      <c r="E69" s="54" t="s">
        <v>132</v>
      </c>
      <c r="F69" s="247" t="s">
        <v>133</v>
      </c>
      <c r="G69" s="248"/>
      <c r="H69" s="37"/>
      <c r="I69" s="37"/>
      <c r="J69" s="37"/>
    </row>
    <row r="70" spans="1:10" x14ac:dyDescent="0.25">
      <c r="B70" s="129"/>
      <c r="C70" s="279" t="s">
        <v>472</v>
      </c>
      <c r="D70" s="237"/>
      <c r="E70" s="81">
        <v>10</v>
      </c>
      <c r="F70" s="235">
        <v>0.5</v>
      </c>
      <c r="G70" s="237"/>
      <c r="H70" s="37"/>
      <c r="I70" s="37"/>
      <c r="J70" s="37"/>
    </row>
    <row r="71" spans="1:10" ht="32.1" customHeight="1" x14ac:dyDescent="0.25">
      <c r="B71" s="129"/>
      <c r="C71" s="278" t="s">
        <v>473</v>
      </c>
      <c r="D71" s="233"/>
      <c r="E71" s="82">
        <v>270</v>
      </c>
      <c r="F71" s="232">
        <v>0</v>
      </c>
      <c r="G71" s="233"/>
      <c r="H71" s="37"/>
      <c r="I71" s="37"/>
      <c r="J71" s="37"/>
    </row>
    <row r="72" spans="1:10" x14ac:dyDescent="0.25">
      <c r="B72" s="129"/>
      <c r="C72" s="279" t="s">
        <v>250</v>
      </c>
      <c r="D72" s="237"/>
      <c r="E72" s="81">
        <v>20</v>
      </c>
      <c r="F72" s="235">
        <v>0</v>
      </c>
      <c r="G72" s="237"/>
      <c r="H72" s="37"/>
      <c r="I72" s="37"/>
      <c r="J72" s="37"/>
    </row>
    <row r="73" spans="1:10" x14ac:dyDescent="0.25">
      <c r="B73" s="129"/>
      <c r="C73" s="261"/>
      <c r="D73" s="233"/>
      <c r="E73" s="53"/>
      <c r="F73" s="261"/>
      <c r="G73" s="233"/>
      <c r="H73" s="37"/>
      <c r="I73" s="37"/>
      <c r="J73" s="37"/>
    </row>
    <row r="74" spans="1:10" x14ac:dyDescent="0.25">
      <c r="B74" s="129"/>
      <c r="C74" s="263"/>
      <c r="D74" s="237"/>
      <c r="E74" s="52"/>
      <c r="F74" s="263"/>
      <c r="G74" s="237"/>
      <c r="H74" s="37"/>
      <c r="I74" s="37"/>
      <c r="J74" s="37"/>
    </row>
    <row r="75" spans="1:10" x14ac:dyDescent="0.25">
      <c r="B75" s="129"/>
      <c r="C75" s="261"/>
      <c r="D75" s="233"/>
      <c r="E75" s="53"/>
      <c r="F75" s="261"/>
      <c r="G75" s="233"/>
      <c r="H75" s="37"/>
      <c r="I75" s="37"/>
      <c r="J75" s="37"/>
    </row>
    <row r="76" spans="1:10" x14ac:dyDescent="0.25">
      <c r="B76" s="129"/>
      <c r="C76" s="263"/>
      <c r="D76" s="237"/>
      <c r="E76" s="52"/>
      <c r="F76" s="263"/>
      <c r="G76" s="237"/>
      <c r="H76" s="37"/>
      <c r="I76" s="37"/>
      <c r="J76" s="37"/>
    </row>
    <row r="77" spans="1:10" x14ac:dyDescent="0.25">
      <c r="B77" s="129"/>
      <c r="C77" s="261"/>
      <c r="D77" s="233"/>
      <c r="E77" s="53"/>
      <c r="F77" s="261"/>
      <c r="G77" s="233"/>
      <c r="H77" s="37"/>
      <c r="I77" s="37"/>
      <c r="J77" s="37"/>
    </row>
    <row r="78" spans="1:10" x14ac:dyDescent="0.25">
      <c r="B78" s="129"/>
      <c r="C78" s="129"/>
      <c r="D78" s="129"/>
      <c r="E78" s="129"/>
      <c r="F78" s="129"/>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29"/>
      <c r="C91" s="129"/>
      <c r="D91" s="129"/>
      <c r="E91" s="129"/>
      <c r="F91" s="129"/>
      <c r="G91" s="129"/>
      <c r="H91" s="129"/>
    </row>
    <row r="92" spans="1:10" x14ac:dyDescent="0.25">
      <c r="B92" s="129"/>
      <c r="C92" s="243" t="s">
        <v>137</v>
      </c>
      <c r="D92" s="244"/>
      <c r="E92" s="243" t="s">
        <v>147</v>
      </c>
      <c r="F92" s="244"/>
      <c r="G92" s="243" t="s">
        <v>148</v>
      </c>
      <c r="H92" s="245"/>
      <c r="I92" s="244"/>
      <c r="J92" s="129"/>
    </row>
    <row r="93" spans="1:10" x14ac:dyDescent="0.25">
      <c r="B93" s="129"/>
      <c r="C93" s="279" t="s">
        <v>250</v>
      </c>
      <c r="D93" s="237"/>
      <c r="E93" s="235">
        <v>0.5</v>
      </c>
      <c r="F93" s="237"/>
      <c r="G93" s="235">
        <v>0.7</v>
      </c>
      <c r="H93" s="236"/>
      <c r="I93" s="237"/>
      <c r="J93" s="129"/>
    </row>
    <row r="94" spans="1:10" x14ac:dyDescent="0.25">
      <c r="B94" s="129"/>
      <c r="C94" s="278" t="s">
        <v>479</v>
      </c>
      <c r="D94" s="233"/>
      <c r="E94" s="232">
        <v>0.3</v>
      </c>
      <c r="F94" s="233"/>
      <c r="G94" s="232">
        <v>0.5</v>
      </c>
      <c r="H94" s="234"/>
      <c r="I94" s="233"/>
      <c r="J94" s="129"/>
    </row>
    <row r="95" spans="1:10" x14ac:dyDescent="0.25">
      <c r="B95" s="129"/>
      <c r="C95" s="263"/>
      <c r="D95" s="237"/>
      <c r="E95" s="263"/>
      <c r="F95" s="237"/>
      <c r="G95" s="263"/>
      <c r="H95" s="236"/>
      <c r="I95" s="237"/>
      <c r="J95" s="129"/>
    </row>
    <row r="96" spans="1:10" x14ac:dyDescent="0.25">
      <c r="B96" s="129"/>
      <c r="C96" s="261"/>
      <c r="D96" s="233"/>
      <c r="E96" s="261"/>
      <c r="F96" s="233"/>
      <c r="G96" s="261"/>
      <c r="H96" s="234"/>
      <c r="I96" s="233"/>
      <c r="J96" s="129"/>
    </row>
    <row r="97" spans="2:17" x14ac:dyDescent="0.25">
      <c r="B97" s="129"/>
      <c r="C97" s="263"/>
      <c r="D97" s="237"/>
      <c r="E97" s="263"/>
      <c r="F97" s="237"/>
      <c r="G97" s="263"/>
      <c r="H97" s="236"/>
      <c r="I97" s="237"/>
      <c r="J97" s="129"/>
    </row>
    <row r="98" spans="2:17" x14ac:dyDescent="0.25">
      <c r="B98" s="129"/>
      <c r="C98" s="261"/>
      <c r="D98" s="233"/>
      <c r="E98" s="261"/>
      <c r="F98" s="233"/>
      <c r="G98" s="261"/>
      <c r="H98" s="234"/>
      <c r="I98" s="233"/>
      <c r="J98" s="129"/>
      <c r="O98" s="67"/>
      <c r="P98" s="68"/>
      <c r="Q98" s="67"/>
    </row>
    <row r="99" spans="2:17" x14ac:dyDescent="0.25">
      <c r="B99" s="129"/>
      <c r="C99" s="263"/>
      <c r="D99" s="237"/>
      <c r="E99" s="263"/>
      <c r="F99" s="237"/>
      <c r="G99" s="263"/>
      <c r="H99" s="236"/>
      <c r="I99" s="237"/>
      <c r="J99" s="129"/>
    </row>
    <row r="100" spans="2:17" x14ac:dyDescent="0.25">
      <c r="B100" s="129"/>
      <c r="C100" s="261"/>
      <c r="D100" s="233"/>
      <c r="E100" s="261"/>
      <c r="F100" s="233"/>
      <c r="G100" s="261"/>
      <c r="H100" s="234"/>
      <c r="I100" s="233"/>
      <c r="J100" s="129"/>
    </row>
    <row r="101" spans="2:17" x14ac:dyDescent="0.25">
      <c r="D101" s="10"/>
    </row>
  </sheetData>
  <mergeCells count="88">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C94:D94"/>
    <mergeCell ref="E94:F94"/>
    <mergeCell ref="G94:I94"/>
    <mergeCell ref="C95:D95"/>
    <mergeCell ref="E95:F95"/>
    <mergeCell ref="G95:I95"/>
    <mergeCell ref="C92:D92"/>
    <mergeCell ref="E92:F92"/>
    <mergeCell ref="G92:I92"/>
    <mergeCell ref="C93:D93"/>
    <mergeCell ref="E93:F93"/>
    <mergeCell ref="G93:I93"/>
    <mergeCell ref="B90:H90"/>
    <mergeCell ref="C76:D76"/>
    <mergeCell ref="F76:G76"/>
    <mergeCell ref="C77:D77"/>
    <mergeCell ref="F77:G77"/>
    <mergeCell ref="B81:J81"/>
    <mergeCell ref="B82:J82"/>
    <mergeCell ref="B83:J83"/>
    <mergeCell ref="B84:J84"/>
    <mergeCell ref="B85:J85"/>
    <mergeCell ref="B86:J86"/>
    <mergeCell ref="B87:J87"/>
    <mergeCell ref="C73:D73"/>
    <mergeCell ref="F73:G73"/>
    <mergeCell ref="C74:D74"/>
    <mergeCell ref="F74:G74"/>
    <mergeCell ref="C75:D75"/>
    <mergeCell ref="F75:G75"/>
    <mergeCell ref="C70:D70"/>
    <mergeCell ref="F70:G70"/>
    <mergeCell ref="C71:D71"/>
    <mergeCell ref="F71:G71"/>
    <mergeCell ref="C72:D72"/>
    <mergeCell ref="F72:G72"/>
    <mergeCell ref="B63:J63"/>
    <mergeCell ref="B64:J64"/>
    <mergeCell ref="B65:J65"/>
    <mergeCell ref="B67:J67"/>
    <mergeCell ref="C69:D69"/>
    <mergeCell ref="F69:G69"/>
    <mergeCell ref="B62:J62"/>
    <mergeCell ref="B47:J47"/>
    <mergeCell ref="B48:J48"/>
    <mergeCell ref="B49:J49"/>
    <mergeCell ref="B50:J50"/>
    <mergeCell ref="B51:J51"/>
    <mergeCell ref="B52:J52"/>
    <mergeCell ref="B53:J53"/>
    <mergeCell ref="B56:J56"/>
    <mergeCell ref="B57:J57"/>
    <mergeCell ref="B60:J60"/>
    <mergeCell ref="B61:J61"/>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0649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0649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0649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0650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0650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0650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06503"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06504"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06505"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06506"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06507"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06508"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97"/>
  <sheetViews>
    <sheetView showGridLines="0" topLeftCell="B50" zoomScale="150" zoomScaleNormal="150" zoomScalePageLayoutView="150" workbookViewId="0">
      <selection activeCell="E69" sqref="E69"/>
    </sheetView>
  </sheetViews>
  <sheetFormatPr defaultColWidth="8.85546875" defaultRowHeight="15.75" x14ac:dyDescent="0.25"/>
  <cols>
    <col min="1" max="1" width="4.28515625" style="11" customWidth="1"/>
    <col min="2" max="2" width="11" customWidth="1"/>
    <col min="3" max="3" width="29.8554687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39" customHeight="1" x14ac:dyDescent="0.25">
      <c r="C5" s="219" t="s">
        <v>387</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65</v>
      </c>
      <c r="D10" t="s">
        <v>18</v>
      </c>
      <c r="E10" t="s">
        <v>98</v>
      </c>
      <c r="AL10" s="28"/>
      <c r="AM10" s="28" t="s">
        <v>90</v>
      </c>
    </row>
    <row r="11" spans="1:39" x14ac:dyDescent="0.25">
      <c r="C11" t="s">
        <v>65</v>
      </c>
      <c r="D11" t="s">
        <v>18</v>
      </c>
      <c r="E11" t="s">
        <v>96</v>
      </c>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12</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c r="E23" s="2" t="s">
        <v>25</v>
      </c>
      <c r="F23" s="4">
        <v>6</v>
      </c>
      <c r="AL23" s="28"/>
      <c r="AM23" s="28" t="s">
        <v>84</v>
      </c>
    </row>
    <row r="24" spans="3:39" x14ac:dyDescent="0.25">
      <c r="C24" s="2" t="s">
        <v>24</v>
      </c>
      <c r="D24" s="4">
        <v>6</v>
      </c>
      <c r="E24" s="2" t="s">
        <v>26</v>
      </c>
      <c r="F24" s="4"/>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c r="E27" s="2" t="s">
        <v>30</v>
      </c>
      <c r="F27" s="4"/>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4" t="s">
        <v>42</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155</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ht="39" customHeight="1" x14ac:dyDescent="0.25">
      <c r="B47">
        <v>1</v>
      </c>
      <c r="C47" s="217" t="s">
        <v>364</v>
      </c>
      <c r="D47" s="218"/>
      <c r="E47" s="218"/>
      <c r="F47" s="218"/>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6" customHeight="1" x14ac:dyDescent="0.25">
      <c r="B48">
        <v>2</v>
      </c>
      <c r="C48" s="217" t="s">
        <v>353</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x14ac:dyDescent="0.25">
      <c r="B49">
        <v>3</v>
      </c>
      <c r="C49" s="218"/>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x14ac:dyDescent="0.25">
      <c r="B50">
        <v>4</v>
      </c>
      <c r="C50" s="218"/>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ht="27.95" customHeight="1" x14ac:dyDescent="0.25">
      <c r="B57">
        <v>1</v>
      </c>
      <c r="C57" s="217" t="s">
        <v>388</v>
      </c>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x14ac:dyDescent="0.25">
      <c r="B62">
        <v>1</v>
      </c>
      <c r="C62" s="217"/>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x14ac:dyDescent="0.25">
      <c r="B63">
        <v>2</v>
      </c>
      <c r="C63" s="218"/>
      <c r="D63" s="218"/>
      <c r="E63" s="218"/>
      <c r="F63" s="218"/>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s="5" t="s">
        <v>54</v>
      </c>
      <c r="C65" s="5" t="s">
        <v>1</v>
      </c>
      <c r="D65" s="5"/>
      <c r="AL65" s="32"/>
    </row>
    <row r="66" spans="1:39" ht="33" customHeight="1" x14ac:dyDescent="0.25">
      <c r="B66" s="224" t="s">
        <v>55</v>
      </c>
      <c r="C66" s="224"/>
      <c r="D66" s="224"/>
      <c r="E66" s="224"/>
      <c r="F66" s="224"/>
      <c r="H66" s="6"/>
      <c r="I66" s="6"/>
      <c r="J66" s="30"/>
      <c r="AM66"/>
    </row>
    <row r="67" spans="1:39" s="6" customFormat="1" ht="31.5" customHeight="1" x14ac:dyDescent="0.25">
      <c r="A67" s="12"/>
      <c r="C67" s="6" t="s">
        <v>56</v>
      </c>
      <c r="D67" s="7" t="s">
        <v>57</v>
      </c>
      <c r="E67" s="8" t="s">
        <v>58</v>
      </c>
      <c r="H67"/>
      <c r="I67"/>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0"/>
    </row>
    <row r="68" spans="1:39" x14ac:dyDescent="0.25">
      <c r="C68" t="s">
        <v>189</v>
      </c>
      <c r="D68" s="3">
        <v>110</v>
      </c>
      <c r="E68" s="19">
        <v>1</v>
      </c>
      <c r="F68" s="1"/>
      <c r="J68" s="30"/>
      <c r="AM68"/>
    </row>
    <row r="69" spans="1:39" x14ac:dyDescent="0.25">
      <c r="C69" t="s">
        <v>190</v>
      </c>
      <c r="D69" s="3">
        <v>50</v>
      </c>
      <c r="E69" s="19">
        <v>0.46</v>
      </c>
      <c r="J69" s="30"/>
      <c r="AM69"/>
    </row>
    <row r="70" spans="1:39" x14ac:dyDescent="0.25">
      <c r="C70" t="s">
        <v>191</v>
      </c>
      <c r="D70" s="3">
        <v>60</v>
      </c>
      <c r="E70" s="19">
        <v>0.31</v>
      </c>
      <c r="J70" s="30"/>
      <c r="AM70"/>
    </row>
    <row r="71" spans="1:39" x14ac:dyDescent="0.25">
      <c r="C71" t="s">
        <v>389</v>
      </c>
      <c r="D71" s="3">
        <v>20</v>
      </c>
      <c r="E71" s="19">
        <v>0.51</v>
      </c>
      <c r="J71" s="30"/>
      <c r="AM71"/>
    </row>
    <row r="72" spans="1:39" x14ac:dyDescent="0.25">
      <c r="C72" t="s">
        <v>390</v>
      </c>
      <c r="D72" s="3">
        <v>60</v>
      </c>
      <c r="E72" s="19">
        <v>0.31</v>
      </c>
      <c r="J72" s="30"/>
      <c r="AM72"/>
    </row>
    <row r="73" spans="1:39" x14ac:dyDescent="0.25">
      <c r="D73" s="3"/>
      <c r="E73" s="19"/>
      <c r="J73" s="30"/>
      <c r="AM73"/>
    </row>
    <row r="74" spans="1:39" x14ac:dyDescent="0.25">
      <c r="D74" s="3"/>
      <c r="E74" s="19"/>
      <c r="J74" s="30"/>
      <c r="AM74"/>
    </row>
    <row r="75" spans="1:39" x14ac:dyDescent="0.25">
      <c r="D75" s="3"/>
      <c r="E75" s="19"/>
      <c r="J75" s="30"/>
      <c r="AM75"/>
    </row>
    <row r="76" spans="1:39" x14ac:dyDescent="0.25">
      <c r="J76" s="30"/>
      <c r="AM76"/>
    </row>
    <row r="77" spans="1:39" x14ac:dyDescent="0.25">
      <c r="B77" s="5" t="s">
        <v>59</v>
      </c>
      <c r="C77" s="5" t="s">
        <v>60</v>
      </c>
      <c r="AM77" s="33"/>
    </row>
    <row r="78" spans="1:39" x14ac:dyDescent="0.25">
      <c r="C78" s="1" t="s">
        <v>61</v>
      </c>
    </row>
    <row r="79" spans="1:39" x14ac:dyDescent="0.25">
      <c r="B79">
        <v>1</v>
      </c>
      <c r="C79" s="221" t="s">
        <v>196</v>
      </c>
      <c r="D79" s="221"/>
      <c r="E79" s="221"/>
      <c r="F79" s="221"/>
      <c r="G79" s="13"/>
      <c r="H79" s="13"/>
    </row>
    <row r="80" spans="1:39" x14ac:dyDescent="0.25">
      <c r="B80">
        <v>2</v>
      </c>
      <c r="C80" s="221" t="s">
        <v>367</v>
      </c>
      <c r="D80" s="222"/>
      <c r="E80" s="222"/>
      <c r="F80" s="222"/>
      <c r="G80" s="13"/>
      <c r="H80" s="13"/>
    </row>
    <row r="81" spans="1:39" x14ac:dyDescent="0.25">
      <c r="B81">
        <v>3</v>
      </c>
      <c r="C81" s="221" t="s">
        <v>368</v>
      </c>
      <c r="D81" s="222"/>
      <c r="E81" s="222"/>
      <c r="F81" s="222"/>
      <c r="G81" s="13"/>
      <c r="H81" s="13"/>
    </row>
    <row r="82" spans="1:39" x14ac:dyDescent="0.25">
      <c r="B82">
        <v>4</v>
      </c>
      <c r="C82" s="221" t="s">
        <v>369</v>
      </c>
      <c r="D82" s="222"/>
      <c r="E82" s="222"/>
      <c r="F82" s="222"/>
      <c r="G82" s="13"/>
      <c r="H82" s="13"/>
    </row>
    <row r="83" spans="1:39" x14ac:dyDescent="0.25">
      <c r="B83">
        <v>5</v>
      </c>
      <c r="C83" s="221" t="s">
        <v>370</v>
      </c>
      <c r="D83" s="222"/>
      <c r="E83" s="222"/>
      <c r="F83" s="222"/>
      <c r="G83" s="13"/>
      <c r="H83" s="13"/>
    </row>
    <row r="84" spans="1:39" x14ac:dyDescent="0.25">
      <c r="B84">
        <v>6</v>
      </c>
      <c r="C84" s="221" t="s">
        <v>371</v>
      </c>
      <c r="D84" s="222"/>
      <c r="E84" s="222"/>
      <c r="F84" s="222"/>
      <c r="G84" s="13"/>
      <c r="H84" s="13"/>
    </row>
    <row r="85" spans="1:39" x14ac:dyDescent="0.25">
      <c r="B85">
        <v>7</v>
      </c>
      <c r="C85" s="221" t="s">
        <v>372</v>
      </c>
      <c r="D85" s="222"/>
      <c r="E85" s="222"/>
      <c r="F85" s="222"/>
      <c r="G85" s="13"/>
      <c r="H85" s="13"/>
    </row>
    <row r="87" spans="1:39" x14ac:dyDescent="0.25">
      <c r="B87" s="5" t="s">
        <v>62</v>
      </c>
      <c r="C87" s="5" t="s">
        <v>2</v>
      </c>
    </row>
    <row r="88" spans="1:39" ht="31.5" customHeight="1" x14ac:dyDescent="0.25">
      <c r="C88" s="224" t="s">
        <v>63</v>
      </c>
      <c r="D88" s="224"/>
      <c r="E88" s="224"/>
      <c r="F88" s="224"/>
      <c r="G88" s="224"/>
      <c r="I88" s="6"/>
      <c r="J88" s="6"/>
    </row>
    <row r="89" spans="1:39" s="6" customFormat="1" ht="30.75" customHeight="1" x14ac:dyDescent="0.25">
      <c r="A89" s="12"/>
      <c r="C89" s="6" t="s">
        <v>2</v>
      </c>
      <c r="D89" s="9" t="s">
        <v>146</v>
      </c>
      <c r="E89" s="8" t="s">
        <v>145</v>
      </c>
      <c r="H89"/>
      <c r="I89"/>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0"/>
    </row>
    <row r="90" spans="1:39" x14ac:dyDescent="0.25">
      <c r="C90" s="133" t="s">
        <v>203</v>
      </c>
      <c r="D90" s="134">
        <v>0</v>
      </c>
      <c r="E90" s="134">
        <v>0.3</v>
      </c>
      <c r="F90" s="1"/>
      <c r="J90" s="30"/>
      <c r="AM90"/>
    </row>
    <row r="91" spans="1:39" ht="45" x14ac:dyDescent="0.25">
      <c r="C91" s="136" t="s">
        <v>204</v>
      </c>
      <c r="D91" s="131">
        <v>0</v>
      </c>
      <c r="E91" s="131">
        <v>0.4</v>
      </c>
      <c r="J91" s="30"/>
      <c r="AM91"/>
    </row>
    <row r="92" spans="1:39" x14ac:dyDescent="0.25">
      <c r="C92" s="133" t="s">
        <v>205</v>
      </c>
      <c r="D92" s="134">
        <v>0</v>
      </c>
      <c r="E92" s="134">
        <v>0.2</v>
      </c>
      <c r="J92" s="30"/>
      <c r="AM92"/>
    </row>
    <row r="93" spans="1:39" x14ac:dyDescent="0.25">
      <c r="C93" s="136" t="s">
        <v>227</v>
      </c>
      <c r="D93" s="131">
        <v>0</v>
      </c>
      <c r="E93" s="131">
        <v>0.3</v>
      </c>
      <c r="J93" s="30"/>
      <c r="AM93"/>
    </row>
    <row r="94" spans="1:39" x14ac:dyDescent="0.25">
      <c r="C94" s="133" t="s">
        <v>206</v>
      </c>
      <c r="D94" s="134">
        <v>0.2</v>
      </c>
      <c r="E94" s="134">
        <v>1</v>
      </c>
      <c r="J94" s="30"/>
      <c r="AM94"/>
    </row>
    <row r="95" spans="1:39" x14ac:dyDescent="0.25">
      <c r="C95" s="136" t="s">
        <v>207</v>
      </c>
      <c r="D95" s="131">
        <v>0</v>
      </c>
      <c r="E95" s="131">
        <v>0.15</v>
      </c>
      <c r="J95" s="30"/>
      <c r="AM95"/>
    </row>
    <row r="96" spans="1:39" x14ac:dyDescent="0.25">
      <c r="C96" s="133" t="s">
        <v>208</v>
      </c>
      <c r="D96" s="134">
        <v>0</v>
      </c>
      <c r="E96" s="134">
        <v>0.3</v>
      </c>
      <c r="J96" s="30"/>
      <c r="AM96"/>
    </row>
    <row r="97" spans="5:39" x14ac:dyDescent="0.25">
      <c r="E97" s="10"/>
      <c r="J97" s="30"/>
      <c r="AM97"/>
    </row>
  </sheetData>
  <mergeCells count="23">
    <mergeCell ref="C82:F82"/>
    <mergeCell ref="C83:F83"/>
    <mergeCell ref="C84:F84"/>
    <mergeCell ref="C85:F85"/>
    <mergeCell ref="C88:G88"/>
    <mergeCell ref="C81:F81"/>
    <mergeCell ref="C50:F50"/>
    <mergeCell ref="C51:F51"/>
    <mergeCell ref="C52:F52"/>
    <mergeCell ref="C53:F53"/>
    <mergeCell ref="C57:F57"/>
    <mergeCell ref="C58:F58"/>
    <mergeCell ref="C62:F62"/>
    <mergeCell ref="C63:F63"/>
    <mergeCell ref="B66:F66"/>
    <mergeCell ref="C79:F79"/>
    <mergeCell ref="C80:F80"/>
    <mergeCell ref="C49:F49"/>
    <mergeCell ref="A1:G1"/>
    <mergeCell ref="C5:F5"/>
    <mergeCell ref="C42:G42"/>
    <mergeCell ref="C47:F47"/>
    <mergeCell ref="C48:F48"/>
  </mergeCells>
  <phoneticPr fontId="29" type="noConversion"/>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4"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CUADROS!$A$6:$A$11</xm:f>
          </x14:formula1>
          <xm:sqref>C11:C16</xm:sqref>
        </x14:dataValidation>
        <x14:dataValidation type="list" allowBlank="1" showInputMessage="1" showErrorMessage="1" prompt="Escoja una de la lista desplegable_x000a_">
          <x14:formula1>
            <xm:f>CUADROS!$A$6:$A$11</xm:f>
          </x14:formula1>
          <xm:sqref>C10</xm:sqref>
        </x14:dataValidation>
      </x14:dataValidations>
    </ext>
    <ext xmlns:mx="http://schemas.microsoft.com/office/mac/excel/2008/main" uri="{64002731-A6B0-56B0-2670-7721B7C09600}">
      <mx:PLV Mode="0" OnePage="0" WScale="100"/>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topLeftCell="B1"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460</v>
      </c>
      <c r="D3" s="72" t="s">
        <v>118</v>
      </c>
      <c r="E3" s="266" t="s">
        <v>461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490</v>
      </c>
      <c r="D7" s="255"/>
      <c r="E7" s="255"/>
      <c r="F7" s="255"/>
      <c r="G7" s="255"/>
      <c r="H7" s="255"/>
      <c r="I7" s="255"/>
      <c r="J7" s="255"/>
      <c r="P7" s="66" t="s">
        <v>15</v>
      </c>
    </row>
    <row r="8" spans="1:16" ht="15.75" x14ac:dyDescent="0.25">
      <c r="B8" s="43" t="s">
        <v>120</v>
      </c>
      <c r="C8" s="255" t="s">
        <v>491</v>
      </c>
      <c r="D8" s="255"/>
      <c r="E8" s="255"/>
      <c r="F8" s="255"/>
      <c r="G8" s="255"/>
      <c r="H8" s="255"/>
      <c r="I8" s="255"/>
      <c r="J8" s="255"/>
      <c r="M8" s="15"/>
      <c r="N8" s="15"/>
      <c r="O8" s="15"/>
      <c r="P8" s="66" t="s">
        <v>126</v>
      </c>
    </row>
    <row r="9" spans="1:16" ht="15.75" x14ac:dyDescent="0.25">
      <c r="B9" s="43" t="s">
        <v>121</v>
      </c>
      <c r="C9" s="255" t="s">
        <v>492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12</v>
      </c>
      <c r="G11" s="57" t="s">
        <v>142</v>
      </c>
      <c r="H11" s="254" t="s">
        <v>14</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v>12</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C22" s="205"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484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485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486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29"/>
      <c r="C68" s="129"/>
      <c r="D68" s="129"/>
      <c r="E68" s="129"/>
      <c r="F68" s="129"/>
      <c r="H68" s="37"/>
      <c r="I68" s="37"/>
      <c r="J68" s="37"/>
    </row>
    <row r="69" spans="1:10" ht="15.75" x14ac:dyDescent="0.25">
      <c r="B69" s="129"/>
      <c r="C69" s="247" t="s">
        <v>131</v>
      </c>
      <c r="D69" s="248"/>
      <c r="E69" s="54" t="s">
        <v>132</v>
      </c>
      <c r="F69" s="247" t="s">
        <v>133</v>
      </c>
      <c r="G69" s="248"/>
      <c r="H69" s="37"/>
      <c r="I69" s="37"/>
      <c r="J69" s="37"/>
    </row>
    <row r="70" spans="1:10" x14ac:dyDescent="0.25">
      <c r="B70" s="129"/>
      <c r="C70" s="279" t="s">
        <v>472</v>
      </c>
      <c r="D70" s="237"/>
      <c r="E70" s="81">
        <v>10</v>
      </c>
      <c r="F70" s="235">
        <v>0.5</v>
      </c>
      <c r="G70" s="237"/>
      <c r="H70" s="37"/>
      <c r="I70" s="37"/>
      <c r="J70" s="37"/>
    </row>
    <row r="71" spans="1:10" ht="32.1" customHeight="1" x14ac:dyDescent="0.25">
      <c r="B71" s="129"/>
      <c r="C71" s="278" t="s">
        <v>473</v>
      </c>
      <c r="D71" s="233"/>
      <c r="E71" s="82">
        <v>270</v>
      </c>
      <c r="F71" s="232">
        <v>0</v>
      </c>
      <c r="G71" s="233"/>
      <c r="H71" s="37"/>
      <c r="I71" s="37"/>
      <c r="J71" s="37"/>
    </row>
    <row r="72" spans="1:10" x14ac:dyDescent="0.25">
      <c r="B72" s="129"/>
      <c r="C72" s="279" t="s">
        <v>250</v>
      </c>
      <c r="D72" s="237"/>
      <c r="E72" s="81">
        <v>20</v>
      </c>
      <c r="F72" s="235">
        <v>0</v>
      </c>
      <c r="G72" s="237"/>
      <c r="H72" s="37"/>
      <c r="I72" s="37"/>
      <c r="J72" s="37"/>
    </row>
    <row r="73" spans="1:10" x14ac:dyDescent="0.25">
      <c r="B73" s="129"/>
      <c r="C73" s="261"/>
      <c r="D73" s="233"/>
      <c r="E73" s="53"/>
      <c r="F73" s="261"/>
      <c r="G73" s="233"/>
      <c r="H73" s="37"/>
      <c r="I73" s="37"/>
      <c r="J73" s="37"/>
    </row>
    <row r="74" spans="1:10" x14ac:dyDescent="0.25">
      <c r="B74" s="129"/>
      <c r="C74" s="263"/>
      <c r="D74" s="237"/>
      <c r="E74" s="52"/>
      <c r="F74" s="263"/>
      <c r="G74" s="237"/>
      <c r="H74" s="37"/>
      <c r="I74" s="37"/>
      <c r="J74" s="37"/>
    </row>
    <row r="75" spans="1:10" x14ac:dyDescent="0.25">
      <c r="B75" s="129"/>
      <c r="C75" s="261"/>
      <c r="D75" s="233"/>
      <c r="E75" s="53"/>
      <c r="F75" s="261"/>
      <c r="G75" s="233"/>
      <c r="H75" s="37"/>
      <c r="I75" s="37"/>
      <c r="J75" s="37"/>
    </row>
    <row r="76" spans="1:10" x14ac:dyDescent="0.25">
      <c r="B76" s="129"/>
      <c r="C76" s="263"/>
      <c r="D76" s="237"/>
      <c r="E76" s="52"/>
      <c r="F76" s="263"/>
      <c r="G76" s="237"/>
      <c r="H76" s="37"/>
      <c r="I76" s="37"/>
      <c r="J76" s="37"/>
    </row>
    <row r="77" spans="1:10" x14ac:dyDescent="0.25">
      <c r="B77" s="129"/>
      <c r="C77" s="261"/>
      <c r="D77" s="233"/>
      <c r="E77" s="53"/>
      <c r="F77" s="261"/>
      <c r="G77" s="233"/>
      <c r="H77" s="37"/>
      <c r="I77" s="37"/>
      <c r="J77" s="37"/>
    </row>
    <row r="78" spans="1:10" x14ac:dyDescent="0.25">
      <c r="B78" s="129"/>
      <c r="C78" s="129"/>
      <c r="D78" s="129"/>
      <c r="E78" s="129"/>
      <c r="F78" s="129"/>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29"/>
      <c r="C91" s="129"/>
      <c r="D91" s="129"/>
      <c r="E91" s="129"/>
      <c r="F91" s="129"/>
      <c r="G91" s="129"/>
      <c r="H91" s="129"/>
    </row>
    <row r="92" spans="1:10" x14ac:dyDescent="0.25">
      <c r="B92" s="129"/>
      <c r="C92" s="243" t="s">
        <v>137</v>
      </c>
      <c r="D92" s="244"/>
      <c r="E92" s="243" t="s">
        <v>147</v>
      </c>
      <c r="F92" s="244"/>
      <c r="G92" s="243" t="s">
        <v>148</v>
      </c>
      <c r="H92" s="245"/>
      <c r="I92" s="244"/>
      <c r="J92" s="129"/>
    </row>
    <row r="93" spans="1:10" x14ac:dyDescent="0.25">
      <c r="B93" s="129"/>
      <c r="C93" s="279" t="s">
        <v>250</v>
      </c>
      <c r="D93" s="237"/>
      <c r="E93" s="235">
        <v>0.5</v>
      </c>
      <c r="F93" s="237"/>
      <c r="G93" s="235">
        <v>0.7</v>
      </c>
      <c r="H93" s="236"/>
      <c r="I93" s="237"/>
      <c r="J93" s="129"/>
    </row>
    <row r="94" spans="1:10" x14ac:dyDescent="0.25">
      <c r="B94" s="129"/>
      <c r="C94" s="278" t="s">
        <v>479</v>
      </c>
      <c r="D94" s="233"/>
      <c r="E94" s="232">
        <v>0.3</v>
      </c>
      <c r="F94" s="233"/>
      <c r="G94" s="232">
        <v>0.5</v>
      </c>
      <c r="H94" s="234"/>
      <c r="I94" s="233"/>
      <c r="J94" s="129"/>
    </row>
    <row r="95" spans="1:10" x14ac:dyDescent="0.25">
      <c r="B95" s="129"/>
      <c r="C95" s="263"/>
      <c r="D95" s="237"/>
      <c r="E95" s="263"/>
      <c r="F95" s="237"/>
      <c r="G95" s="263"/>
      <c r="H95" s="236"/>
      <c r="I95" s="237"/>
      <c r="J95" s="129"/>
    </row>
    <row r="96" spans="1:10" x14ac:dyDescent="0.25">
      <c r="B96" s="129"/>
      <c r="C96" s="261"/>
      <c r="D96" s="233"/>
      <c r="E96" s="261"/>
      <c r="F96" s="233"/>
      <c r="G96" s="261"/>
      <c r="H96" s="234"/>
      <c r="I96" s="233"/>
      <c r="J96" s="129"/>
    </row>
    <row r="97" spans="2:17" x14ac:dyDescent="0.25">
      <c r="B97" s="129"/>
      <c r="C97" s="263"/>
      <c r="D97" s="237"/>
      <c r="E97" s="263"/>
      <c r="F97" s="237"/>
      <c r="G97" s="263"/>
      <c r="H97" s="236"/>
      <c r="I97" s="237"/>
      <c r="J97" s="129"/>
    </row>
    <row r="98" spans="2:17" x14ac:dyDescent="0.25">
      <c r="B98" s="129"/>
      <c r="C98" s="261"/>
      <c r="D98" s="233"/>
      <c r="E98" s="261"/>
      <c r="F98" s="233"/>
      <c r="G98" s="261"/>
      <c r="H98" s="234"/>
      <c r="I98" s="233"/>
      <c r="J98" s="129"/>
      <c r="O98" s="67"/>
      <c r="P98" s="68"/>
      <c r="Q98" s="67"/>
    </row>
    <row r="99" spans="2:17" x14ac:dyDescent="0.25">
      <c r="B99" s="129"/>
      <c r="C99" s="263"/>
      <c r="D99" s="237"/>
      <c r="E99" s="263"/>
      <c r="F99" s="237"/>
      <c r="G99" s="263"/>
      <c r="H99" s="236"/>
      <c r="I99" s="237"/>
      <c r="J99" s="129"/>
    </row>
    <row r="100" spans="2:17" x14ac:dyDescent="0.25">
      <c r="B100" s="129"/>
      <c r="C100" s="261"/>
      <c r="D100" s="233"/>
      <c r="E100" s="261"/>
      <c r="F100" s="233"/>
      <c r="G100" s="261"/>
      <c r="H100" s="234"/>
      <c r="I100" s="233"/>
      <c r="J100" s="129"/>
    </row>
    <row r="101" spans="2:17" x14ac:dyDescent="0.25">
      <c r="D101" s="10"/>
    </row>
  </sheetData>
  <mergeCells count="88">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C94:D94"/>
    <mergeCell ref="E94:F94"/>
    <mergeCell ref="G94:I94"/>
    <mergeCell ref="C95:D95"/>
    <mergeCell ref="E95:F95"/>
    <mergeCell ref="G95:I95"/>
    <mergeCell ref="C92:D92"/>
    <mergeCell ref="E92:F92"/>
    <mergeCell ref="G92:I92"/>
    <mergeCell ref="C93:D93"/>
    <mergeCell ref="E93:F93"/>
    <mergeCell ref="G93:I93"/>
    <mergeCell ref="B90:H90"/>
    <mergeCell ref="C76:D76"/>
    <mergeCell ref="F76:G76"/>
    <mergeCell ref="C77:D77"/>
    <mergeCell ref="F77:G77"/>
    <mergeCell ref="B81:J81"/>
    <mergeCell ref="B82:J82"/>
    <mergeCell ref="B83:J83"/>
    <mergeCell ref="B84:J84"/>
    <mergeCell ref="B85:J85"/>
    <mergeCell ref="B86:J86"/>
    <mergeCell ref="B87:J87"/>
    <mergeCell ref="C73:D73"/>
    <mergeCell ref="F73:G73"/>
    <mergeCell ref="C74:D74"/>
    <mergeCell ref="F74:G74"/>
    <mergeCell ref="C75:D75"/>
    <mergeCell ref="F75:G75"/>
    <mergeCell ref="C70:D70"/>
    <mergeCell ref="F70:G70"/>
    <mergeCell ref="C71:D71"/>
    <mergeCell ref="F71:G71"/>
    <mergeCell ref="C72:D72"/>
    <mergeCell ref="F72:G72"/>
    <mergeCell ref="B63:J63"/>
    <mergeCell ref="B64:J64"/>
    <mergeCell ref="B65:J65"/>
    <mergeCell ref="B67:J67"/>
    <mergeCell ref="C69:D69"/>
    <mergeCell ref="F69:G69"/>
    <mergeCell ref="B62:J62"/>
    <mergeCell ref="B47:J47"/>
    <mergeCell ref="B48:J48"/>
    <mergeCell ref="B49:J49"/>
    <mergeCell ref="B50:J50"/>
    <mergeCell ref="B51:J51"/>
    <mergeCell ref="B52:J52"/>
    <mergeCell ref="B53:J53"/>
    <mergeCell ref="B56:J56"/>
    <mergeCell ref="B57:J57"/>
    <mergeCell ref="B60:J60"/>
    <mergeCell ref="B61:J61"/>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0752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0752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0752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0752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0752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0752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07527"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07528"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07529"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07530"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07531"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07532"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821</v>
      </c>
      <c r="D7" s="255"/>
      <c r="E7" s="255"/>
      <c r="F7" s="255"/>
      <c r="G7" s="255"/>
      <c r="H7" s="255"/>
      <c r="I7" s="255"/>
      <c r="J7" s="255"/>
      <c r="P7" s="66" t="s">
        <v>15</v>
      </c>
    </row>
    <row r="8" spans="1:16" ht="15.75" x14ac:dyDescent="0.25">
      <c r="B8" s="43" t="s">
        <v>120</v>
      </c>
      <c r="C8" s="255" t="s">
        <v>822</v>
      </c>
      <c r="D8" s="255"/>
      <c r="E8" s="255"/>
      <c r="F8" s="255"/>
      <c r="G8" s="255"/>
      <c r="H8" s="255"/>
      <c r="I8" s="255"/>
      <c r="J8" s="255"/>
      <c r="M8" s="15"/>
      <c r="N8" s="15"/>
      <c r="O8" s="15"/>
      <c r="P8" s="66" t="s">
        <v>126</v>
      </c>
    </row>
    <row r="9" spans="1:16" ht="15.75" x14ac:dyDescent="0.25">
      <c r="B9" s="43" t="s">
        <v>121</v>
      </c>
      <c r="C9" s="255" t="s">
        <v>823</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v>1.5</v>
      </c>
      <c r="G16" s="58" t="s">
        <v>25</v>
      </c>
      <c r="H16" s="59"/>
      <c r="J16" s="47"/>
      <c r="L16" s="2"/>
      <c r="M16" s="16"/>
      <c r="N16" s="51"/>
      <c r="O16" s="16"/>
      <c r="P16" s="15"/>
    </row>
    <row r="17" spans="1:16" x14ac:dyDescent="0.25">
      <c r="B17" s="65"/>
      <c r="D17" s="60" t="s">
        <v>24</v>
      </c>
      <c r="E17" s="61">
        <v>1.5</v>
      </c>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39</v>
      </c>
      <c r="D19" s="60" t="s">
        <v>28</v>
      </c>
      <c r="E19" s="61"/>
      <c r="G19" s="60" t="s">
        <v>30</v>
      </c>
      <c r="H19" s="61"/>
      <c r="J19" s="43"/>
    </row>
    <row r="20" spans="1:16" x14ac:dyDescent="0.25">
      <c r="B20" s="123"/>
      <c r="C20" s="201"/>
      <c r="D20" s="58" t="s">
        <v>31</v>
      </c>
      <c r="E20" s="59"/>
      <c r="G20" s="58" t="s">
        <v>33</v>
      </c>
      <c r="H20" s="59"/>
      <c r="J20" s="47"/>
      <c r="L20" s="2"/>
      <c r="N20" s="2"/>
    </row>
    <row r="21" spans="1:16" x14ac:dyDescent="0.25">
      <c r="B21" s="123"/>
      <c r="C21" s="201"/>
      <c r="D21" s="60" t="s">
        <v>32</v>
      </c>
      <c r="E21" s="61"/>
      <c r="G21" s="60" t="s">
        <v>34</v>
      </c>
      <c r="H21" s="61"/>
      <c r="J21" s="47"/>
      <c r="L21" s="2"/>
      <c r="N21" s="2"/>
    </row>
    <row r="22" spans="1:16" x14ac:dyDescent="0.25">
      <c r="C22" s="20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90" customHeight="1" x14ac:dyDescent="0.25">
      <c r="B38" s="257" t="s">
        <v>494</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96" customHeight="1" x14ac:dyDescent="0.25">
      <c r="B40" s="257" t="s">
        <v>495</v>
      </c>
      <c r="C40" s="257"/>
      <c r="D40" s="257"/>
      <c r="E40" s="257"/>
      <c r="F40" s="257"/>
      <c r="G40" s="257"/>
      <c r="H40" s="257"/>
      <c r="I40" s="257"/>
      <c r="J40" s="257"/>
    </row>
    <row r="41" spans="1:14" x14ac:dyDescent="0.25">
      <c r="B41" s="172" t="s">
        <v>130</v>
      </c>
      <c r="C41" s="48"/>
      <c r="D41" s="48"/>
      <c r="E41" s="48"/>
      <c r="F41" s="48"/>
      <c r="G41" s="48"/>
      <c r="H41" s="48"/>
      <c r="I41" s="48"/>
      <c r="J41" s="48"/>
    </row>
    <row r="42" spans="1:14" ht="100.5" customHeight="1" x14ac:dyDescent="0.25">
      <c r="B42" s="257" t="s">
        <v>496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497</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5</v>
      </c>
      <c r="F66" s="263">
        <v>40</v>
      </c>
      <c r="G66" s="237"/>
      <c r="H66" s="37"/>
      <c r="I66" s="37"/>
      <c r="J66" s="37"/>
    </row>
    <row r="67" spans="1:10" ht="15" customHeight="1" x14ac:dyDescent="0.25">
      <c r="B67" s="156"/>
      <c r="C67" s="278" t="s">
        <v>189</v>
      </c>
      <c r="D67" s="233"/>
      <c r="E67" s="82">
        <v>12</v>
      </c>
      <c r="F67" s="311">
        <v>83.333333333333343</v>
      </c>
      <c r="G67" s="312"/>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1">
        <v>76.923076923076934</v>
      </c>
      <c r="G69" s="312"/>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1">
        <v>100</v>
      </c>
      <c r="G71" s="312"/>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1">
        <v>100</v>
      </c>
      <c r="G73" s="312"/>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500</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28003"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28004"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28005"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28006"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28007"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28008"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28009"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28010"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28011" r:id="rId11" name="Check Box 11">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28012"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28013" r:id="rId13" name="Check Box 13">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28014"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824</v>
      </c>
      <c r="D7" s="255"/>
      <c r="E7" s="255"/>
      <c r="F7" s="255"/>
      <c r="G7" s="255"/>
      <c r="H7" s="255"/>
      <c r="I7" s="255"/>
      <c r="J7" s="255"/>
      <c r="P7" s="66" t="s">
        <v>15</v>
      </c>
    </row>
    <row r="8" spans="1:16" ht="15.75" x14ac:dyDescent="0.25">
      <c r="B8" s="43" t="s">
        <v>120</v>
      </c>
      <c r="C8" s="255" t="s">
        <v>825</v>
      </c>
      <c r="D8" s="255"/>
      <c r="E8" s="255"/>
      <c r="F8" s="255"/>
      <c r="G8" s="255"/>
      <c r="H8" s="255"/>
      <c r="I8" s="255"/>
      <c r="J8" s="255"/>
      <c r="M8" s="15"/>
      <c r="N8" s="15"/>
      <c r="O8" s="15"/>
      <c r="P8" s="66" t="s">
        <v>126</v>
      </c>
    </row>
    <row r="9" spans="1:16" ht="15.75" x14ac:dyDescent="0.25">
      <c r="B9" s="43" t="s">
        <v>121</v>
      </c>
      <c r="C9" s="255" t="s">
        <v>826</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1.5</v>
      </c>
      <c r="J16" s="47"/>
      <c r="L16" s="2"/>
      <c r="M16" s="16"/>
      <c r="N16" s="51"/>
      <c r="O16" s="16"/>
      <c r="P16" s="15"/>
    </row>
    <row r="17" spans="1:16" x14ac:dyDescent="0.25">
      <c r="B17" s="65"/>
      <c r="D17" s="60" t="s">
        <v>24</v>
      </c>
      <c r="E17" s="61"/>
      <c r="F17" s="46"/>
      <c r="G17" s="60" t="s">
        <v>26</v>
      </c>
      <c r="H17" s="61">
        <v>1.5</v>
      </c>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39</v>
      </c>
      <c r="D19" s="60" t="s">
        <v>28</v>
      </c>
      <c r="E19" s="61"/>
      <c r="G19" s="60" t="s">
        <v>30</v>
      </c>
      <c r="H19" s="61"/>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64.5" customHeight="1" x14ac:dyDescent="0.25">
      <c r="B38" s="257" t="s">
        <v>506</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57.75" customHeight="1" x14ac:dyDescent="0.25">
      <c r="B40" s="257" t="s">
        <v>507</v>
      </c>
      <c r="C40" s="257"/>
      <c r="D40" s="257"/>
      <c r="E40" s="257"/>
      <c r="F40" s="257"/>
      <c r="G40" s="257"/>
      <c r="H40" s="257"/>
      <c r="I40" s="257"/>
      <c r="J40" s="257"/>
    </row>
    <row r="41" spans="1:14" x14ac:dyDescent="0.25">
      <c r="B41" s="172" t="s">
        <v>130</v>
      </c>
      <c r="C41" s="48"/>
      <c r="D41" s="48"/>
      <c r="E41" s="48"/>
      <c r="F41" s="48"/>
      <c r="G41" s="48"/>
      <c r="H41" s="48"/>
      <c r="I41" s="48"/>
      <c r="J41" s="48"/>
    </row>
    <row r="42" spans="1:14" ht="12" customHeight="1" x14ac:dyDescent="0.25">
      <c r="B42" s="257" t="s">
        <v>508</v>
      </c>
      <c r="C42" s="257"/>
      <c r="D42" s="257"/>
      <c r="E42" s="257"/>
      <c r="F42" s="257"/>
      <c r="G42" s="257"/>
      <c r="H42" s="257"/>
      <c r="I42" s="257"/>
      <c r="J42" s="257"/>
    </row>
    <row r="43" spans="1:14" ht="51.75" customHeight="1" x14ac:dyDescent="0.25">
      <c r="B43" s="257"/>
      <c r="C43" s="257"/>
      <c r="D43" s="257"/>
      <c r="E43" s="257"/>
      <c r="F43" s="257"/>
      <c r="G43" s="257"/>
      <c r="H43" s="257"/>
      <c r="I43" s="257"/>
      <c r="J43" s="257"/>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497</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3"/>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29027"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29028"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29029"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29030"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29031"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29032"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29033"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29034"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29035" r:id="rId11" name="Check Box 11">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29036"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29037" r:id="rId13" name="Check Box 13">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29038"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827</v>
      </c>
      <c r="D7" s="255"/>
      <c r="E7" s="255"/>
      <c r="F7" s="255"/>
      <c r="G7" s="255"/>
      <c r="H7" s="255"/>
      <c r="I7" s="255"/>
      <c r="J7" s="255"/>
      <c r="P7" s="66" t="s">
        <v>15</v>
      </c>
    </row>
    <row r="8" spans="1:16" ht="15.75" x14ac:dyDescent="0.25">
      <c r="B8" s="43" t="s">
        <v>120</v>
      </c>
      <c r="C8" s="255" t="s">
        <v>828</v>
      </c>
      <c r="D8" s="255"/>
      <c r="E8" s="255"/>
      <c r="F8" s="255"/>
      <c r="G8" s="255"/>
      <c r="H8" s="255"/>
      <c r="I8" s="255"/>
      <c r="J8" s="255"/>
      <c r="M8" s="15"/>
      <c r="N8" s="15"/>
      <c r="O8" s="15"/>
      <c r="P8" s="66" t="s">
        <v>126</v>
      </c>
    </row>
    <row r="9" spans="1:16" ht="15.75" x14ac:dyDescent="0.25">
      <c r="B9" s="43" t="s">
        <v>121</v>
      </c>
      <c r="C9" s="255" t="s">
        <v>829</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1.5</v>
      </c>
      <c r="G18" s="58" t="s">
        <v>29</v>
      </c>
      <c r="H18" s="59"/>
      <c r="J18" s="47"/>
      <c r="L18" s="2"/>
      <c r="M18" s="15"/>
      <c r="N18" s="51"/>
      <c r="O18" s="16"/>
      <c r="P18" s="15"/>
    </row>
    <row r="19" spans="1:16" x14ac:dyDescent="0.25">
      <c r="B19" s="200" t="s">
        <v>36</v>
      </c>
      <c r="C19" s="201" t="s">
        <v>39</v>
      </c>
      <c r="D19" s="60" t="s">
        <v>28</v>
      </c>
      <c r="E19" s="61">
        <v>1.5</v>
      </c>
      <c r="G19" s="60" t="s">
        <v>30</v>
      </c>
      <c r="H19" s="61"/>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105" customHeight="1" x14ac:dyDescent="0.25">
      <c r="B38" s="257" t="s">
        <v>510</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101.25" customHeight="1" x14ac:dyDescent="0.25">
      <c r="B40" s="257" t="s">
        <v>511</v>
      </c>
      <c r="C40" s="257"/>
      <c r="D40" s="257"/>
      <c r="E40" s="257"/>
      <c r="F40" s="257"/>
      <c r="G40" s="257"/>
      <c r="H40" s="257"/>
      <c r="I40" s="257"/>
      <c r="J40" s="257"/>
    </row>
    <row r="41" spans="1:14" x14ac:dyDescent="0.25">
      <c r="B41" s="172" t="s">
        <v>130</v>
      </c>
      <c r="C41" s="48"/>
      <c r="D41" s="48"/>
      <c r="E41" s="48"/>
      <c r="F41" s="48"/>
      <c r="G41" s="48"/>
      <c r="H41" s="48"/>
      <c r="I41" s="48"/>
      <c r="J41" s="48"/>
    </row>
    <row r="42" spans="1:14" ht="12" customHeight="1" x14ac:dyDescent="0.25">
      <c r="B42" s="257" t="s">
        <v>512</v>
      </c>
      <c r="C42" s="257"/>
      <c r="D42" s="257"/>
      <c r="E42" s="257"/>
      <c r="F42" s="257"/>
      <c r="G42" s="257"/>
      <c r="H42" s="257"/>
      <c r="I42" s="257"/>
      <c r="J42" s="257"/>
    </row>
    <row r="43" spans="1:14" ht="75" customHeight="1" x14ac:dyDescent="0.25">
      <c r="B43" s="257"/>
      <c r="C43" s="257"/>
      <c r="D43" s="257"/>
      <c r="E43" s="257"/>
      <c r="F43" s="257"/>
      <c r="G43" s="257"/>
      <c r="H43" s="257"/>
      <c r="I43" s="257"/>
      <c r="J43" s="257"/>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497</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3"/>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0051"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0052"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0053"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0054"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0055"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0056"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0057"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0058"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0059" r:id="rId11" name="Check Box 11">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30060"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0061" r:id="rId13" name="Check Box 13">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30062"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topLeftCell="A4" zoomScale="200" zoomScaleNormal="200" zoomScalePageLayoutView="200" workbookViewId="0">
      <selection activeCell="E24" sqref="E24"/>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830</v>
      </c>
      <c r="D7" s="255"/>
      <c r="E7" s="255"/>
      <c r="F7" s="255"/>
      <c r="G7" s="255"/>
      <c r="H7" s="255"/>
      <c r="I7" s="255"/>
      <c r="J7" s="255"/>
      <c r="P7" s="66" t="s">
        <v>15</v>
      </c>
    </row>
    <row r="8" spans="1:16" ht="15.75" x14ac:dyDescent="0.25">
      <c r="B8" s="43" t="s">
        <v>120</v>
      </c>
      <c r="C8" s="255" t="s">
        <v>831</v>
      </c>
      <c r="D8" s="255"/>
      <c r="E8" s="255"/>
      <c r="F8" s="255"/>
      <c r="G8" s="255"/>
      <c r="H8" s="255"/>
      <c r="I8" s="255"/>
      <c r="J8" s="255"/>
      <c r="M8" s="15"/>
      <c r="N8" s="15"/>
      <c r="O8" s="15"/>
      <c r="P8" s="66" t="s">
        <v>126</v>
      </c>
    </row>
    <row r="9" spans="1:16" ht="15.75" x14ac:dyDescent="0.25">
      <c r="B9" s="43" t="s">
        <v>121</v>
      </c>
      <c r="C9" s="255" t="s">
        <v>832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88">
        <v>1.5</v>
      </c>
      <c r="J18" s="47"/>
      <c r="L18" s="2"/>
      <c r="M18" s="15"/>
      <c r="N18" s="51"/>
      <c r="O18" s="16"/>
      <c r="P18" s="15"/>
    </row>
    <row r="19" spans="1:16" x14ac:dyDescent="0.25">
      <c r="B19" s="200" t="s">
        <v>36</v>
      </c>
      <c r="C19" s="201" t="s">
        <v>39</v>
      </c>
      <c r="D19" s="60" t="s">
        <v>28</v>
      </c>
      <c r="E19" s="61"/>
      <c r="G19" s="60" t="s">
        <v>30</v>
      </c>
      <c r="H19" s="61">
        <v>1.5</v>
      </c>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93" customHeight="1" x14ac:dyDescent="0.25">
      <c r="B38" s="257" t="s">
        <v>513</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90.75" customHeight="1" x14ac:dyDescent="0.25">
      <c r="B40" s="257" t="s">
        <v>514</v>
      </c>
      <c r="C40" s="257"/>
      <c r="D40" s="257"/>
      <c r="E40" s="257"/>
      <c r="F40" s="257"/>
      <c r="G40" s="257"/>
      <c r="H40" s="257"/>
      <c r="I40" s="257"/>
      <c r="J40" s="257"/>
    </row>
    <row r="41" spans="1:14" x14ac:dyDescent="0.25">
      <c r="B41" s="172" t="s">
        <v>130</v>
      </c>
      <c r="C41" s="48"/>
      <c r="D41" s="48"/>
      <c r="E41" s="48"/>
      <c r="F41" s="48"/>
      <c r="G41" s="48"/>
      <c r="H41" s="48"/>
      <c r="I41" s="48"/>
      <c r="J41" s="48"/>
    </row>
    <row r="42" spans="1:14" ht="12" customHeight="1" x14ac:dyDescent="0.25">
      <c r="B42" s="257" t="s">
        <v>515</v>
      </c>
      <c r="C42" s="257"/>
      <c r="D42" s="257"/>
      <c r="E42" s="257"/>
      <c r="F42" s="257"/>
      <c r="G42" s="257"/>
      <c r="H42" s="257"/>
      <c r="I42" s="257"/>
      <c r="J42" s="257"/>
    </row>
    <row r="43" spans="1:14" ht="75" customHeight="1" x14ac:dyDescent="0.25">
      <c r="B43" s="257"/>
      <c r="C43" s="257"/>
      <c r="D43" s="257"/>
      <c r="E43" s="257"/>
      <c r="F43" s="257"/>
      <c r="G43" s="257"/>
      <c r="H43" s="257"/>
      <c r="I43" s="257"/>
      <c r="J43" s="257"/>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497</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3"/>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1075"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1076"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1077"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1078"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1079"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1080"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1081"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1082"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1083" r:id="rId11" name="Check Box 11">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31084"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1085" r:id="rId13" name="Check Box 13">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31086"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833</v>
      </c>
      <c r="D7" s="255"/>
      <c r="E7" s="255"/>
      <c r="F7" s="255"/>
      <c r="G7" s="255"/>
      <c r="H7" s="255"/>
      <c r="I7" s="255"/>
      <c r="J7" s="255"/>
      <c r="P7" s="66" t="s">
        <v>15</v>
      </c>
    </row>
    <row r="8" spans="1:16" ht="15.75" x14ac:dyDescent="0.25">
      <c r="B8" s="43" t="s">
        <v>120</v>
      </c>
      <c r="C8" s="255" t="s">
        <v>834</v>
      </c>
      <c r="D8" s="255"/>
      <c r="E8" s="255"/>
      <c r="F8" s="255"/>
      <c r="G8" s="255"/>
      <c r="H8" s="255"/>
      <c r="I8" s="255"/>
      <c r="J8" s="255"/>
      <c r="M8" s="15"/>
      <c r="N8" s="15"/>
      <c r="O8" s="15"/>
      <c r="P8" s="66" t="s">
        <v>126</v>
      </c>
    </row>
    <row r="9" spans="1:16" ht="15.75" x14ac:dyDescent="0.25">
      <c r="B9" s="43" t="s">
        <v>121</v>
      </c>
      <c r="C9" s="255" t="s">
        <v>835</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80"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v>1.5</v>
      </c>
      <c r="G16" s="58" t="s">
        <v>25</v>
      </c>
      <c r="H16" s="59"/>
      <c r="J16" s="47"/>
      <c r="L16" s="2"/>
      <c r="M16" s="16"/>
      <c r="N16" s="51"/>
      <c r="O16" s="16"/>
      <c r="P16" s="15"/>
    </row>
    <row r="17" spans="1:16" x14ac:dyDescent="0.25">
      <c r="B17" s="65"/>
      <c r="D17" s="60" t="s">
        <v>24</v>
      </c>
      <c r="E17" s="61">
        <v>1.5</v>
      </c>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157</v>
      </c>
      <c r="D19" s="60" t="s">
        <v>28</v>
      </c>
      <c r="E19" s="61"/>
      <c r="G19" s="60" t="s">
        <v>30</v>
      </c>
      <c r="H19" s="61"/>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125.25" customHeight="1" x14ac:dyDescent="0.25">
      <c r="B38" s="257" t="s">
        <v>516</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123.75" customHeight="1" x14ac:dyDescent="0.25">
      <c r="B40" s="257" t="s">
        <v>517</v>
      </c>
      <c r="C40" s="257"/>
      <c r="D40" s="257"/>
      <c r="E40" s="257"/>
      <c r="F40" s="257"/>
      <c r="G40" s="257"/>
      <c r="H40" s="257"/>
      <c r="I40" s="257"/>
      <c r="J40" s="257"/>
    </row>
    <row r="41" spans="1:14" x14ac:dyDescent="0.25">
      <c r="B41" s="172" t="s">
        <v>130</v>
      </c>
      <c r="C41" s="48"/>
      <c r="D41" s="48"/>
      <c r="E41" s="48"/>
      <c r="F41" s="48"/>
      <c r="G41" s="48"/>
      <c r="H41" s="48"/>
      <c r="I41" s="48"/>
      <c r="J41" s="48"/>
    </row>
    <row r="42" spans="1:14" ht="118.5" customHeight="1" x14ac:dyDescent="0.25">
      <c r="B42" s="257" t="s">
        <v>518</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519</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209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209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209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210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210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210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2103"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2104"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2105" r:id="rId11" name="Check Box 9">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3210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2107" r:id="rId13" name="Check Box 11">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3210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836</v>
      </c>
      <c r="D7" s="255"/>
      <c r="E7" s="255"/>
      <c r="F7" s="255"/>
      <c r="G7" s="255"/>
      <c r="H7" s="255"/>
      <c r="I7" s="255"/>
      <c r="J7" s="255"/>
      <c r="P7" s="66" t="s">
        <v>15</v>
      </c>
    </row>
    <row r="8" spans="1:16" ht="15.75" x14ac:dyDescent="0.25">
      <c r="B8" s="43" t="s">
        <v>120</v>
      </c>
      <c r="C8" s="255" t="s">
        <v>837</v>
      </c>
      <c r="D8" s="255"/>
      <c r="E8" s="255"/>
      <c r="F8" s="255"/>
      <c r="G8" s="255"/>
      <c r="H8" s="255"/>
      <c r="I8" s="255"/>
      <c r="J8" s="255"/>
      <c r="M8" s="15"/>
      <c r="N8" s="15"/>
      <c r="O8" s="15"/>
      <c r="P8" s="66" t="s">
        <v>126</v>
      </c>
    </row>
    <row r="9" spans="1:16" ht="15.75" x14ac:dyDescent="0.25">
      <c r="B9" s="43" t="s">
        <v>121</v>
      </c>
      <c r="C9" s="255" t="s">
        <v>838</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80"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v>1.5</v>
      </c>
      <c r="J16" s="47"/>
      <c r="L16" s="2"/>
      <c r="M16" s="16"/>
      <c r="N16" s="51"/>
      <c r="O16" s="16"/>
      <c r="P16" s="15"/>
    </row>
    <row r="17" spans="1:16" x14ac:dyDescent="0.25">
      <c r="B17" s="65"/>
      <c r="D17" s="60" t="s">
        <v>24</v>
      </c>
      <c r="E17" s="61"/>
      <c r="F17" s="46"/>
      <c r="G17" s="60" t="s">
        <v>26</v>
      </c>
      <c r="H17" s="61">
        <v>1.5</v>
      </c>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157</v>
      </c>
      <c r="D19" s="60" t="s">
        <v>28</v>
      </c>
      <c r="E19" s="61"/>
      <c r="G19" s="60" t="s">
        <v>30</v>
      </c>
      <c r="H19" s="61"/>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01.25" customHeight="1" x14ac:dyDescent="0.25">
      <c r="B38" s="257" t="s">
        <v>520</v>
      </c>
      <c r="C38" s="257"/>
      <c r="D38" s="257"/>
      <c r="E38" s="257"/>
      <c r="F38" s="257"/>
      <c r="G38" s="257"/>
      <c r="H38" s="257"/>
      <c r="I38" s="257"/>
      <c r="J38" s="257"/>
    </row>
    <row r="39" spans="1:14" ht="25.5" customHeight="1" x14ac:dyDescent="0.25">
      <c r="B39" s="48" t="s">
        <v>129</v>
      </c>
      <c r="C39" s="48"/>
      <c r="D39" s="48"/>
      <c r="E39" s="48"/>
      <c r="F39" s="48"/>
      <c r="G39" s="48"/>
      <c r="H39" s="48"/>
      <c r="I39" s="48"/>
      <c r="J39" s="48"/>
    </row>
    <row r="40" spans="1:14" ht="104.25" customHeight="1" x14ac:dyDescent="0.25">
      <c r="B40" s="257" t="s">
        <v>521</v>
      </c>
      <c r="C40" s="260"/>
      <c r="D40" s="260"/>
      <c r="E40" s="260"/>
      <c r="F40" s="260"/>
      <c r="G40" s="260"/>
      <c r="H40" s="260"/>
      <c r="I40" s="260"/>
      <c r="J40" s="260"/>
    </row>
    <row r="41" spans="1:14" x14ac:dyDescent="0.25">
      <c r="B41" s="48" t="s">
        <v>130</v>
      </c>
      <c r="C41" s="48"/>
      <c r="D41" s="48"/>
      <c r="E41" s="48"/>
      <c r="F41" s="48"/>
      <c r="G41" s="48"/>
      <c r="H41" s="48"/>
      <c r="I41" s="48"/>
      <c r="J41" s="48"/>
    </row>
    <row r="42" spans="1:14" ht="97.5" customHeight="1" x14ac:dyDescent="0.25">
      <c r="B42" s="257" t="s">
        <v>522</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523</v>
      </c>
      <c r="C47" s="257"/>
      <c r="D47" s="257"/>
      <c r="E47" s="257"/>
      <c r="F47" s="257"/>
      <c r="G47" s="257"/>
      <c r="H47" s="257"/>
      <c r="I47" s="257"/>
      <c r="J47" s="257"/>
    </row>
    <row r="48" spans="1:14" ht="29.25" customHeight="1" x14ac:dyDescent="0.25">
      <c r="A48">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7"/>
      <c r="F83" s="158"/>
      <c r="G83" s="158"/>
      <c r="H83" s="157"/>
      <c r="I83" s="158"/>
      <c r="J83" s="158"/>
    </row>
    <row r="84" spans="1:17" x14ac:dyDescent="0.25">
      <c r="A84">
        <v>8</v>
      </c>
      <c r="B84" s="228" t="s">
        <v>509</v>
      </c>
      <c r="C84" s="229"/>
      <c r="D84" s="229"/>
      <c r="E84" s="229"/>
      <c r="F84" s="229"/>
      <c r="G84" s="229"/>
      <c r="H84" s="229"/>
      <c r="I84" s="229"/>
      <c r="J84" s="229"/>
    </row>
    <row r="85" spans="1:17" ht="22.5" customHeight="1" x14ac:dyDescent="0.25">
      <c r="A85" s="73"/>
      <c r="B85" s="5" t="s">
        <v>2</v>
      </c>
    </row>
    <row r="86" spans="1:17" ht="15" customHeight="1" x14ac:dyDescent="0.25">
      <c r="B86" s="224" t="s">
        <v>63</v>
      </c>
      <c r="C86" s="224"/>
      <c r="D86" s="224"/>
      <c r="E86" s="224"/>
      <c r="F86" s="224"/>
      <c r="G86" s="224"/>
      <c r="H86" s="224"/>
    </row>
    <row r="87" spans="1:17" ht="15" customHeight="1" x14ac:dyDescent="0.25">
      <c r="B87" s="156"/>
      <c r="C87" s="156"/>
      <c r="D87" s="156"/>
      <c r="E87" s="156"/>
      <c r="F87" s="156"/>
      <c r="G87" s="156"/>
      <c r="H87" s="156"/>
    </row>
    <row r="88" spans="1:17" ht="15" customHeight="1" x14ac:dyDescent="0.25">
      <c r="B88" s="156"/>
      <c r="C88" s="243" t="s">
        <v>137</v>
      </c>
      <c r="D88" s="244"/>
      <c r="E88" s="243" t="s">
        <v>147</v>
      </c>
      <c r="F88" s="244"/>
      <c r="G88" s="243" t="s">
        <v>148</v>
      </c>
      <c r="H88" s="245"/>
      <c r="I88" s="244"/>
      <c r="J88" s="156"/>
    </row>
    <row r="89" spans="1:17" ht="15" customHeight="1" x14ac:dyDescent="0.25">
      <c r="B89" s="156"/>
      <c r="C89" s="279" t="s">
        <v>501</v>
      </c>
      <c r="D89" s="237"/>
      <c r="E89" s="235">
        <v>0.1</v>
      </c>
      <c r="F89" s="237"/>
      <c r="G89" s="235">
        <v>0.2</v>
      </c>
      <c r="H89" s="236"/>
      <c r="I89" s="237"/>
      <c r="J89" s="156"/>
    </row>
    <row r="90" spans="1:17" ht="15" customHeight="1" x14ac:dyDescent="0.25">
      <c r="B90" s="156"/>
      <c r="C90" s="278" t="s">
        <v>502</v>
      </c>
      <c r="D90" s="233"/>
      <c r="E90" s="232">
        <v>0.15</v>
      </c>
      <c r="F90" s="233"/>
      <c r="G90" s="232">
        <v>0.2</v>
      </c>
      <c r="H90" s="234"/>
      <c r="I90" s="233"/>
      <c r="J90" s="156"/>
    </row>
    <row r="91" spans="1:17" ht="15" customHeight="1" x14ac:dyDescent="0.25">
      <c r="B91" s="156"/>
      <c r="C91" s="279" t="s">
        <v>503</v>
      </c>
      <c r="D91" s="237"/>
      <c r="E91" s="235">
        <v>0.05</v>
      </c>
      <c r="F91" s="237"/>
      <c r="G91" s="235">
        <v>0.1</v>
      </c>
      <c r="H91" s="236"/>
      <c r="I91" s="237"/>
      <c r="J91" s="156"/>
    </row>
    <row r="92" spans="1:17" ht="15" customHeight="1" x14ac:dyDescent="0.25">
      <c r="B92" s="156"/>
      <c r="C92" s="278" t="s">
        <v>504</v>
      </c>
      <c r="D92" s="233"/>
      <c r="E92" s="232">
        <v>0.5</v>
      </c>
      <c r="F92" s="233"/>
      <c r="G92" s="232">
        <v>0.7</v>
      </c>
      <c r="H92" s="234"/>
      <c r="I92" s="233"/>
      <c r="J92" s="156"/>
    </row>
    <row r="93" spans="1:17" ht="15" customHeight="1" x14ac:dyDescent="0.25">
      <c r="B93" s="156"/>
      <c r="E93" s="263"/>
      <c r="F93" s="237"/>
      <c r="G93" s="263"/>
      <c r="H93" s="236"/>
      <c r="I93" s="237"/>
      <c r="J93" s="156"/>
    </row>
    <row r="94" spans="1:17" ht="15" customHeight="1" x14ac:dyDescent="0.25">
      <c r="B94" s="156"/>
      <c r="C94" s="261"/>
      <c r="D94" s="233"/>
      <c r="E94" s="261"/>
      <c r="F94" s="233"/>
      <c r="G94" s="261"/>
      <c r="H94" s="234"/>
      <c r="I94" s="233"/>
      <c r="J94" s="156"/>
      <c r="O94" s="67"/>
      <c r="P94" s="68"/>
      <c r="Q94" s="67"/>
    </row>
    <row r="95" spans="1:17" ht="15" customHeight="1" x14ac:dyDescent="0.25">
      <c r="B95" s="156"/>
      <c r="C95" s="263"/>
      <c r="D95" s="237"/>
      <c r="E95" s="263"/>
      <c r="F95" s="237"/>
      <c r="G95" s="263"/>
      <c r="H95" s="236"/>
      <c r="I95" s="237"/>
      <c r="J95" s="156"/>
    </row>
    <row r="96" spans="1:17" ht="15" customHeight="1" x14ac:dyDescent="0.25">
      <c r="B96" s="156"/>
      <c r="C96" s="261"/>
      <c r="D96" s="233"/>
      <c r="E96" s="261"/>
      <c r="F96" s="233"/>
      <c r="G96" s="261"/>
      <c r="H96" s="234"/>
      <c r="I96" s="233"/>
      <c r="J96" s="156"/>
    </row>
    <row r="97" spans="4:4" x14ac:dyDescent="0.25">
      <c r="D97" s="10"/>
    </row>
  </sheetData>
  <mergeCells count="83">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4:J84"/>
    <mergeCell ref="B86:H86"/>
    <mergeCell ref="C88:D88"/>
    <mergeCell ref="E88:F88"/>
    <mergeCell ref="G88:I88"/>
    <mergeCell ref="C94:D94"/>
    <mergeCell ref="E94:F94"/>
    <mergeCell ref="G94:I94"/>
    <mergeCell ref="C90:D90"/>
    <mergeCell ref="E90:F90"/>
    <mergeCell ref="G90:I90"/>
    <mergeCell ref="C91:D91"/>
    <mergeCell ref="E91:F91"/>
    <mergeCell ref="G91:I91"/>
    <mergeCell ref="C92:D92"/>
    <mergeCell ref="E92:F92"/>
    <mergeCell ref="G92:I92"/>
    <mergeCell ref="E93:F93"/>
    <mergeCell ref="G93:I93"/>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312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312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312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312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312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312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3127"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3128"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3129"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3313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3131"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3313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839</v>
      </c>
      <c r="D7" s="255"/>
      <c r="E7" s="255"/>
      <c r="F7" s="255"/>
      <c r="G7" s="255"/>
      <c r="H7" s="255"/>
      <c r="I7" s="255"/>
      <c r="J7" s="255"/>
      <c r="P7" s="66" t="s">
        <v>15</v>
      </c>
    </row>
    <row r="8" spans="1:16" ht="15.75" x14ac:dyDescent="0.25">
      <c r="B8" s="43" t="s">
        <v>120</v>
      </c>
      <c r="C8" s="255" t="s">
        <v>840</v>
      </c>
      <c r="D8" s="255"/>
      <c r="E8" s="255"/>
      <c r="F8" s="255"/>
      <c r="G8" s="255"/>
      <c r="H8" s="255"/>
      <c r="I8" s="255"/>
      <c r="J8" s="255"/>
      <c r="M8" s="15"/>
      <c r="N8" s="15"/>
      <c r="O8" s="15"/>
      <c r="P8" s="66" t="s">
        <v>126</v>
      </c>
    </row>
    <row r="9" spans="1:16" ht="15.75" x14ac:dyDescent="0.25">
      <c r="B9" s="43" t="s">
        <v>121</v>
      </c>
      <c r="C9" s="255" t="s">
        <v>841</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80"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v>1.5</v>
      </c>
      <c r="G18" s="58" t="s">
        <v>29</v>
      </c>
      <c r="H18" s="59"/>
      <c r="J18" s="47"/>
      <c r="L18" s="2"/>
      <c r="M18" s="15"/>
      <c r="N18" s="51"/>
      <c r="O18" s="16"/>
      <c r="P18" s="15"/>
    </row>
    <row r="19" spans="1:16" x14ac:dyDescent="0.25">
      <c r="B19" s="200" t="s">
        <v>36</v>
      </c>
      <c r="C19" s="201" t="s">
        <v>157</v>
      </c>
      <c r="D19" s="60" t="s">
        <v>28</v>
      </c>
      <c r="E19" s="61">
        <v>1.5</v>
      </c>
      <c r="G19" s="60" t="s">
        <v>30</v>
      </c>
      <c r="H19" s="61"/>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47.75" customHeight="1" x14ac:dyDescent="0.25">
      <c r="B38" s="257" t="s">
        <v>524</v>
      </c>
      <c r="C38" s="257"/>
      <c r="D38" s="257"/>
      <c r="E38" s="257"/>
      <c r="F38" s="257"/>
      <c r="G38" s="257"/>
      <c r="H38" s="257"/>
      <c r="I38" s="257"/>
      <c r="J38" s="257"/>
    </row>
    <row r="39" spans="1:14" x14ac:dyDescent="0.25">
      <c r="B39" s="48" t="s">
        <v>129</v>
      </c>
      <c r="C39" s="48"/>
      <c r="D39" s="48"/>
      <c r="E39" s="48"/>
      <c r="F39" s="48"/>
      <c r="G39" s="48"/>
      <c r="H39" s="48"/>
      <c r="I39" s="48"/>
      <c r="J39" s="48"/>
    </row>
    <row r="40" spans="1:14" ht="153" customHeight="1" x14ac:dyDescent="0.25">
      <c r="B40" s="257" t="s">
        <v>525</v>
      </c>
      <c r="C40" s="260"/>
      <c r="D40" s="260"/>
      <c r="E40" s="260"/>
      <c r="F40" s="260"/>
      <c r="G40" s="260"/>
      <c r="H40" s="260"/>
      <c r="I40" s="260"/>
      <c r="J40" s="260"/>
    </row>
    <row r="41" spans="1:14" x14ac:dyDescent="0.25">
      <c r="B41" s="48" t="s">
        <v>130</v>
      </c>
      <c r="C41" s="48"/>
      <c r="D41" s="48"/>
      <c r="E41" s="48"/>
      <c r="F41" s="48"/>
      <c r="G41" s="48"/>
      <c r="H41" s="48"/>
      <c r="I41" s="48"/>
      <c r="J41" s="48"/>
    </row>
    <row r="42" spans="1:14" ht="156.75" customHeight="1" x14ac:dyDescent="0.25">
      <c r="B42" s="257" t="s">
        <v>526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523</v>
      </c>
      <c r="C47" s="257"/>
      <c r="D47" s="257"/>
      <c r="E47" s="257"/>
      <c r="F47" s="257"/>
      <c r="G47" s="257"/>
      <c r="H47" s="257"/>
      <c r="I47" s="257"/>
      <c r="J47" s="257"/>
    </row>
    <row r="48" spans="1:14" ht="28.5" customHeight="1" x14ac:dyDescent="0.25">
      <c r="A48">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7"/>
      <c r="F83" s="158"/>
      <c r="G83" s="158"/>
      <c r="H83" s="157"/>
      <c r="I83" s="158"/>
      <c r="J83" s="158"/>
    </row>
    <row r="84" spans="1:17" ht="15.75" customHeight="1" x14ac:dyDescent="0.25">
      <c r="A84">
        <v>8</v>
      </c>
      <c r="B84" s="228" t="s">
        <v>509</v>
      </c>
      <c r="C84" s="229"/>
      <c r="D84" s="229"/>
      <c r="E84" s="229"/>
      <c r="F84" s="229"/>
      <c r="G84" s="229"/>
      <c r="H84" s="229"/>
      <c r="I84" s="229"/>
      <c r="J84" s="229"/>
    </row>
    <row r="85" spans="1:17" ht="28.5" customHeight="1" x14ac:dyDescent="0.25">
      <c r="A85" s="73"/>
      <c r="B85" s="5" t="s">
        <v>2</v>
      </c>
    </row>
    <row r="86" spans="1:17" ht="15" customHeight="1" x14ac:dyDescent="0.25">
      <c r="B86" s="224" t="s">
        <v>63</v>
      </c>
      <c r="C86" s="224"/>
      <c r="D86" s="224"/>
      <c r="E86" s="224"/>
      <c r="F86" s="224"/>
      <c r="G86" s="224"/>
      <c r="H86" s="224"/>
    </row>
    <row r="87" spans="1:17" ht="15" customHeight="1" x14ac:dyDescent="0.25">
      <c r="B87" s="156"/>
      <c r="C87" s="156"/>
      <c r="D87" s="156"/>
      <c r="E87" s="156"/>
      <c r="F87" s="156"/>
      <c r="G87" s="156"/>
      <c r="H87" s="156"/>
    </row>
    <row r="88" spans="1:17" ht="15" customHeight="1" x14ac:dyDescent="0.25">
      <c r="B88" s="156"/>
      <c r="C88" s="243" t="s">
        <v>137</v>
      </c>
      <c r="D88" s="244"/>
      <c r="E88" s="243" t="s">
        <v>147</v>
      </c>
      <c r="F88" s="244"/>
      <c r="G88" s="243" t="s">
        <v>148</v>
      </c>
      <c r="H88" s="245"/>
      <c r="I88" s="244"/>
      <c r="J88" s="156"/>
    </row>
    <row r="89" spans="1:17" ht="15" customHeight="1" x14ac:dyDescent="0.25">
      <c r="B89" s="156"/>
      <c r="C89" s="279" t="s">
        <v>501</v>
      </c>
      <c r="D89" s="237"/>
      <c r="E89" s="235">
        <v>0.1</v>
      </c>
      <c r="F89" s="237"/>
      <c r="G89" s="235">
        <v>0.2</v>
      </c>
      <c r="H89" s="236"/>
      <c r="I89" s="237"/>
      <c r="J89" s="156"/>
    </row>
    <row r="90" spans="1:17" ht="15" customHeight="1" x14ac:dyDescent="0.25">
      <c r="B90" s="156"/>
      <c r="C90" s="278" t="s">
        <v>502</v>
      </c>
      <c r="D90" s="233"/>
      <c r="E90" s="232">
        <v>0.15</v>
      </c>
      <c r="F90" s="233"/>
      <c r="G90" s="232">
        <v>0.2</v>
      </c>
      <c r="H90" s="234"/>
      <c r="I90" s="233"/>
      <c r="J90" s="156"/>
    </row>
    <row r="91" spans="1:17" ht="15" customHeight="1" x14ac:dyDescent="0.25">
      <c r="B91" s="156"/>
      <c r="C91" s="279" t="s">
        <v>503</v>
      </c>
      <c r="D91" s="237"/>
      <c r="E91" s="235">
        <v>0.05</v>
      </c>
      <c r="F91" s="237"/>
      <c r="G91" s="235">
        <v>0.1</v>
      </c>
      <c r="H91" s="236"/>
      <c r="I91" s="237"/>
      <c r="J91" s="156"/>
    </row>
    <row r="92" spans="1:17" ht="15" customHeight="1" x14ac:dyDescent="0.25">
      <c r="B92" s="156"/>
      <c r="C92" s="278" t="s">
        <v>504</v>
      </c>
      <c r="D92" s="233"/>
      <c r="E92" s="232">
        <v>0.5</v>
      </c>
      <c r="F92" s="233"/>
      <c r="G92" s="232">
        <v>0.7</v>
      </c>
      <c r="H92" s="234"/>
      <c r="I92" s="233"/>
      <c r="J92" s="156"/>
    </row>
    <row r="93" spans="1:17" ht="15" customHeight="1" x14ac:dyDescent="0.25">
      <c r="B93" s="156"/>
      <c r="C93" s="263"/>
      <c r="D93" s="237"/>
      <c r="E93" s="263"/>
      <c r="F93" s="237"/>
      <c r="G93" s="263"/>
      <c r="H93" s="236"/>
      <c r="I93" s="237"/>
      <c r="J93" s="156"/>
    </row>
    <row r="94" spans="1:17" ht="15" customHeight="1" x14ac:dyDescent="0.25">
      <c r="B94" s="156"/>
      <c r="C94" s="261"/>
      <c r="D94" s="233"/>
      <c r="E94" s="261"/>
      <c r="F94" s="233"/>
      <c r="G94" s="261"/>
      <c r="H94" s="234"/>
      <c r="I94" s="233"/>
      <c r="J94" s="156"/>
      <c r="O94" s="67"/>
      <c r="P94" s="68"/>
      <c r="Q94" s="67"/>
    </row>
    <row r="95" spans="1:17" ht="15" customHeight="1" x14ac:dyDescent="0.25">
      <c r="B95" s="156"/>
      <c r="C95" s="263"/>
      <c r="D95" s="237"/>
      <c r="E95" s="263"/>
      <c r="F95" s="237"/>
      <c r="G95" s="263"/>
      <c r="H95" s="236"/>
      <c r="I95" s="237"/>
      <c r="J95" s="156"/>
    </row>
    <row r="96" spans="1:17" ht="15" customHeight="1" x14ac:dyDescent="0.25">
      <c r="B96" s="156"/>
      <c r="C96" s="261"/>
      <c r="D96" s="233"/>
      <c r="E96" s="261"/>
      <c r="F96" s="233"/>
      <c r="G96" s="261"/>
      <c r="H96" s="234"/>
      <c r="I96" s="233"/>
      <c r="J96" s="156"/>
    </row>
    <row r="97" spans="4:4" x14ac:dyDescent="0.25">
      <c r="D97"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4:J84"/>
    <mergeCell ref="B86:H86"/>
    <mergeCell ref="C88:D88"/>
    <mergeCell ref="E88:F88"/>
    <mergeCell ref="G88:I88"/>
    <mergeCell ref="C90:D90"/>
    <mergeCell ref="E90:F90"/>
    <mergeCell ref="G90:I90"/>
    <mergeCell ref="C91:D91"/>
    <mergeCell ref="E91:F91"/>
    <mergeCell ref="G91:I91"/>
    <mergeCell ref="C92:D92"/>
    <mergeCell ref="E92:F92"/>
    <mergeCell ref="G92:I92"/>
    <mergeCell ref="C93:D93"/>
    <mergeCell ref="E93:F93"/>
    <mergeCell ref="G93:I93"/>
    <mergeCell ref="C96:D96"/>
    <mergeCell ref="E96:F96"/>
    <mergeCell ref="G96:I96"/>
    <mergeCell ref="C94:D94"/>
    <mergeCell ref="E94:F94"/>
    <mergeCell ref="G94:I94"/>
    <mergeCell ref="C95:D95"/>
    <mergeCell ref="E95:F95"/>
    <mergeCell ref="G95:I95"/>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414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414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414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414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414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415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4151"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4152"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4153"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3415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4155"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3415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7"/>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505</v>
      </c>
      <c r="D3" s="72" t="s">
        <v>118</v>
      </c>
      <c r="E3" s="266" t="s">
        <v>820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842</v>
      </c>
      <c r="D7" s="255"/>
      <c r="E7" s="255"/>
      <c r="F7" s="255"/>
      <c r="G7" s="255"/>
      <c r="H7" s="255"/>
      <c r="I7" s="255"/>
      <c r="J7" s="255"/>
      <c r="P7" s="66" t="s">
        <v>15</v>
      </c>
    </row>
    <row r="8" spans="1:16" ht="15.75" x14ac:dyDescent="0.25">
      <c r="B8" s="43" t="s">
        <v>120</v>
      </c>
      <c r="C8" s="255" t="s">
        <v>843</v>
      </c>
      <c r="D8" s="255"/>
      <c r="E8" s="255"/>
      <c r="F8" s="255"/>
      <c r="G8" s="255"/>
      <c r="H8" s="255"/>
      <c r="I8" s="255"/>
      <c r="J8" s="255"/>
      <c r="M8" s="15"/>
      <c r="N8" s="15"/>
      <c r="O8" s="15"/>
      <c r="P8" s="66" t="s">
        <v>126</v>
      </c>
    </row>
    <row r="9" spans="1:16" ht="15.75" x14ac:dyDescent="0.25">
      <c r="B9" s="43" t="s">
        <v>121</v>
      </c>
      <c r="C9" s="255" t="s">
        <v>844</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3</v>
      </c>
      <c r="G11" s="57" t="s">
        <v>142</v>
      </c>
      <c r="H11" s="254" t="s">
        <v>124</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1.5</v>
      </c>
      <c r="J18" s="47"/>
      <c r="L18" s="2"/>
      <c r="M18" s="15"/>
      <c r="N18" s="51"/>
      <c r="O18" s="16"/>
      <c r="P18" s="15"/>
    </row>
    <row r="19" spans="1:16" x14ac:dyDescent="0.25">
      <c r="B19" s="200" t="s">
        <v>36</v>
      </c>
      <c r="C19" s="201" t="s">
        <v>157</v>
      </c>
      <c r="D19" s="60" t="s">
        <v>28</v>
      </c>
      <c r="E19" s="61"/>
      <c r="G19" s="60" t="s">
        <v>30</v>
      </c>
      <c r="H19" s="61">
        <v>1.5</v>
      </c>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138.75" customHeight="1" x14ac:dyDescent="0.25">
      <c r="B38" s="257" t="s">
        <v>527</v>
      </c>
      <c r="C38" s="257"/>
      <c r="D38" s="257"/>
      <c r="E38" s="257"/>
      <c r="F38" s="257"/>
      <c r="G38" s="257"/>
      <c r="H38" s="257"/>
      <c r="I38" s="257"/>
      <c r="J38" s="257"/>
    </row>
    <row r="39" spans="1:14" x14ac:dyDescent="0.25">
      <c r="B39" s="48" t="s">
        <v>129</v>
      </c>
      <c r="C39" s="48"/>
      <c r="D39" s="48"/>
      <c r="E39" s="48"/>
      <c r="F39" s="48"/>
      <c r="G39" s="48"/>
      <c r="H39" s="48"/>
      <c r="I39" s="48"/>
      <c r="J39" s="48"/>
    </row>
    <row r="40" spans="1:14" ht="131.25" customHeight="1" x14ac:dyDescent="0.25">
      <c r="B40" s="257" t="s">
        <v>528</v>
      </c>
      <c r="C40" s="260"/>
      <c r="D40" s="260"/>
      <c r="E40" s="260"/>
      <c r="F40" s="260"/>
      <c r="G40" s="260"/>
      <c r="H40" s="260"/>
      <c r="I40" s="260"/>
      <c r="J40" s="260"/>
    </row>
    <row r="41" spans="1:14" x14ac:dyDescent="0.25">
      <c r="B41" s="48" t="s">
        <v>130</v>
      </c>
      <c r="C41" s="48"/>
      <c r="D41" s="48"/>
      <c r="E41" s="48"/>
      <c r="F41" s="48"/>
      <c r="G41" s="48"/>
      <c r="H41" s="48"/>
      <c r="I41" s="48"/>
      <c r="J41" s="48"/>
    </row>
    <row r="42" spans="1:14" ht="134.25" customHeight="1" x14ac:dyDescent="0.25">
      <c r="B42" s="257" t="s">
        <v>529</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530</v>
      </c>
      <c r="C47" s="257"/>
      <c r="D47" s="257"/>
      <c r="E47" s="257"/>
      <c r="F47" s="257"/>
      <c r="G47" s="257"/>
      <c r="H47" s="257"/>
      <c r="I47" s="257"/>
      <c r="J47" s="257"/>
    </row>
    <row r="48" spans="1:14" ht="33" customHeight="1" x14ac:dyDescent="0.25">
      <c r="A48">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 customHeight="1" x14ac:dyDescent="0.25">
      <c r="B66" s="156"/>
      <c r="C66" s="279" t="s">
        <v>188</v>
      </c>
      <c r="D66" s="237"/>
      <c r="E66" s="81">
        <v>5</v>
      </c>
      <c r="F66" s="311">
        <v>40</v>
      </c>
      <c r="G66" s="312"/>
      <c r="H66" s="37"/>
      <c r="I66" s="37"/>
      <c r="J66" s="37"/>
    </row>
    <row r="67" spans="1:10" ht="15" customHeight="1" x14ac:dyDescent="0.25">
      <c r="B67" s="156"/>
      <c r="C67" s="278" t="s">
        <v>189</v>
      </c>
      <c r="D67" s="233"/>
      <c r="E67" s="82">
        <v>12</v>
      </c>
      <c r="F67" s="313">
        <v>83.333333333333343</v>
      </c>
      <c r="G67" s="314"/>
      <c r="H67" s="37"/>
      <c r="I67" s="37"/>
      <c r="J67" s="37"/>
    </row>
    <row r="68" spans="1:10" ht="15" customHeight="1" x14ac:dyDescent="0.25">
      <c r="B68" s="156"/>
      <c r="C68" s="279" t="s">
        <v>190</v>
      </c>
      <c r="D68" s="237"/>
      <c r="E68" s="81">
        <v>12</v>
      </c>
      <c r="F68" s="311">
        <v>100</v>
      </c>
      <c r="G68" s="312"/>
      <c r="H68" s="37"/>
      <c r="I68" s="37"/>
      <c r="J68" s="37"/>
    </row>
    <row r="69" spans="1:10" ht="15" customHeight="1" x14ac:dyDescent="0.25">
      <c r="B69" s="156"/>
      <c r="C69" s="278" t="s">
        <v>191</v>
      </c>
      <c r="D69" s="233"/>
      <c r="E69" s="82">
        <v>13</v>
      </c>
      <c r="F69" s="313">
        <v>76.923076923076934</v>
      </c>
      <c r="G69" s="314"/>
      <c r="H69" s="37"/>
      <c r="I69" s="37"/>
      <c r="J69" s="37"/>
    </row>
    <row r="70" spans="1:10" ht="15" customHeight="1" x14ac:dyDescent="0.25">
      <c r="B70" s="156"/>
      <c r="C70" s="279" t="s">
        <v>192</v>
      </c>
      <c r="D70" s="237"/>
      <c r="E70" s="81">
        <v>15</v>
      </c>
      <c r="F70" s="311">
        <v>86.666666666666671</v>
      </c>
      <c r="G70" s="312"/>
      <c r="H70" s="37"/>
      <c r="I70" s="37"/>
      <c r="J70" s="37"/>
    </row>
    <row r="71" spans="1:10" ht="15" customHeight="1" x14ac:dyDescent="0.25">
      <c r="B71" s="156"/>
      <c r="C71" s="278" t="s">
        <v>194</v>
      </c>
      <c r="D71" s="233"/>
      <c r="E71" s="82">
        <v>2</v>
      </c>
      <c r="F71" s="313">
        <v>100</v>
      </c>
      <c r="G71" s="314"/>
      <c r="H71" s="37"/>
      <c r="I71" s="37"/>
      <c r="J71" s="37"/>
    </row>
    <row r="72" spans="1:10" ht="15" customHeight="1" x14ac:dyDescent="0.25">
      <c r="B72" s="156"/>
      <c r="C72" s="279" t="s">
        <v>398</v>
      </c>
      <c r="D72" s="237"/>
      <c r="E72" s="81">
        <v>6</v>
      </c>
      <c r="F72" s="311">
        <v>16.666666666666664</v>
      </c>
      <c r="G72" s="312"/>
      <c r="H72" s="37"/>
      <c r="I72" s="37"/>
      <c r="J72" s="37"/>
    </row>
    <row r="73" spans="1:10" ht="15" customHeight="1" x14ac:dyDescent="0.25">
      <c r="B73" s="156"/>
      <c r="C73" s="278" t="s">
        <v>195</v>
      </c>
      <c r="D73" s="233"/>
      <c r="E73" s="82">
        <v>10</v>
      </c>
      <c r="F73" s="313">
        <v>100</v>
      </c>
      <c r="G73" s="314"/>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281" t="s">
        <v>371</v>
      </c>
      <c r="C83" s="264"/>
      <c r="D83" s="264"/>
      <c r="E83" s="264"/>
      <c r="F83" s="264"/>
      <c r="G83" s="264"/>
      <c r="H83" s="264"/>
      <c r="I83" s="264"/>
      <c r="J83" s="264"/>
    </row>
    <row r="84" spans="1:17" x14ac:dyDescent="0.25">
      <c r="A84">
        <v>8</v>
      </c>
      <c r="B84" s="228" t="s">
        <v>509</v>
      </c>
      <c r="C84" s="229"/>
      <c r="D84" s="229"/>
      <c r="E84" s="229"/>
      <c r="F84" s="229"/>
      <c r="G84" s="229"/>
      <c r="H84" s="229"/>
      <c r="I84" s="229"/>
      <c r="J84" s="229"/>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156"/>
      <c r="C87" s="156"/>
      <c r="D87" s="156"/>
      <c r="E87" s="156"/>
      <c r="F87" s="156"/>
      <c r="G87" s="156"/>
      <c r="H87" s="156"/>
    </row>
    <row r="88" spans="1:17" ht="15" customHeight="1" x14ac:dyDescent="0.25">
      <c r="B88" s="156"/>
      <c r="C88" s="243" t="s">
        <v>137</v>
      </c>
      <c r="D88" s="244"/>
      <c r="E88" s="243" t="s">
        <v>147</v>
      </c>
      <c r="F88" s="244"/>
      <c r="G88" s="243" t="s">
        <v>148</v>
      </c>
      <c r="H88" s="245"/>
      <c r="I88" s="244"/>
      <c r="J88" s="156"/>
    </row>
    <row r="89" spans="1:17" ht="15" customHeight="1" x14ac:dyDescent="0.25">
      <c r="B89" s="156"/>
      <c r="C89" s="279" t="s">
        <v>501</v>
      </c>
      <c r="D89" s="237"/>
      <c r="E89" s="235">
        <v>0.1</v>
      </c>
      <c r="F89" s="237"/>
      <c r="G89" s="235">
        <v>0.2</v>
      </c>
      <c r="H89" s="236"/>
      <c r="I89" s="237"/>
      <c r="J89" s="156"/>
    </row>
    <row r="90" spans="1:17" ht="15" customHeight="1" x14ac:dyDescent="0.25">
      <c r="B90" s="156"/>
      <c r="C90" s="278" t="s">
        <v>502</v>
      </c>
      <c r="D90" s="233"/>
      <c r="E90" s="232">
        <v>0.15</v>
      </c>
      <c r="F90" s="233"/>
      <c r="G90" s="232">
        <v>0.2</v>
      </c>
      <c r="H90" s="234"/>
      <c r="I90" s="233"/>
      <c r="J90" s="156"/>
    </row>
    <row r="91" spans="1:17" ht="15" customHeight="1" x14ac:dyDescent="0.25">
      <c r="B91" s="156"/>
      <c r="C91" s="279" t="s">
        <v>503</v>
      </c>
      <c r="D91" s="237"/>
      <c r="E91" s="235">
        <v>0.05</v>
      </c>
      <c r="F91" s="237"/>
      <c r="G91" s="235">
        <v>0.1</v>
      </c>
      <c r="H91" s="236"/>
      <c r="I91" s="237"/>
      <c r="J91" s="156"/>
    </row>
    <row r="92" spans="1:17" ht="15" customHeight="1" x14ac:dyDescent="0.25">
      <c r="B92" s="156"/>
      <c r="C92" s="278" t="s">
        <v>504</v>
      </c>
      <c r="D92" s="233"/>
      <c r="E92" s="232">
        <v>0.5</v>
      </c>
      <c r="F92" s="233"/>
      <c r="G92" s="232">
        <v>0.7</v>
      </c>
      <c r="H92" s="234"/>
      <c r="I92" s="233"/>
      <c r="J92" s="156"/>
    </row>
    <row r="93" spans="1:17" ht="15" customHeight="1" x14ac:dyDescent="0.25">
      <c r="B93" s="156"/>
      <c r="C93" s="263"/>
      <c r="D93" s="237"/>
      <c r="E93" s="263"/>
      <c r="F93" s="237"/>
      <c r="G93" s="263"/>
      <c r="H93" s="236"/>
      <c r="I93" s="237"/>
      <c r="J93" s="156"/>
    </row>
    <row r="94" spans="1:17" ht="15" customHeight="1" x14ac:dyDescent="0.25">
      <c r="B94" s="156"/>
      <c r="C94" s="261"/>
      <c r="D94" s="233"/>
      <c r="E94" s="261"/>
      <c r="F94" s="233"/>
      <c r="G94" s="261"/>
      <c r="H94" s="234"/>
      <c r="I94" s="233"/>
      <c r="J94" s="156"/>
      <c r="O94" s="67"/>
      <c r="P94" s="68"/>
      <c r="Q94" s="67"/>
    </row>
    <row r="95" spans="1:17" ht="15" customHeight="1" x14ac:dyDescent="0.25">
      <c r="B95" s="156"/>
      <c r="C95" s="263"/>
      <c r="D95" s="237"/>
      <c r="E95" s="263"/>
      <c r="F95" s="237"/>
      <c r="G95" s="263"/>
      <c r="H95" s="236"/>
      <c r="I95" s="237"/>
      <c r="J95" s="156"/>
    </row>
    <row r="96" spans="1:17" ht="15" customHeight="1" x14ac:dyDescent="0.25">
      <c r="B96" s="156"/>
      <c r="C96" s="261"/>
      <c r="D96" s="233"/>
      <c r="E96" s="261"/>
      <c r="F96" s="233"/>
      <c r="G96" s="261"/>
      <c r="H96" s="234"/>
      <c r="I96" s="233"/>
      <c r="J96" s="156"/>
    </row>
    <row r="97" spans="4:4" x14ac:dyDescent="0.25">
      <c r="D97" s="10"/>
    </row>
  </sheetData>
  <mergeCells count="85">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B82:J82"/>
    <mergeCell ref="C71:D71"/>
    <mergeCell ref="F71:G71"/>
    <mergeCell ref="C72:D72"/>
    <mergeCell ref="F72:G72"/>
    <mergeCell ref="C73:D73"/>
    <mergeCell ref="F73:G73"/>
    <mergeCell ref="B77:J77"/>
    <mergeCell ref="B78:J78"/>
    <mergeCell ref="B79:J79"/>
    <mergeCell ref="B80:J80"/>
    <mergeCell ref="B81:J81"/>
    <mergeCell ref="B83:J83"/>
    <mergeCell ref="B84:J84"/>
    <mergeCell ref="B86:H86"/>
    <mergeCell ref="C88:D88"/>
    <mergeCell ref="E88:F88"/>
    <mergeCell ref="G88:I88"/>
    <mergeCell ref="C89:D89"/>
    <mergeCell ref="E89:F89"/>
    <mergeCell ref="G89:I89"/>
    <mergeCell ref="C90:D90"/>
    <mergeCell ref="E90:F90"/>
    <mergeCell ref="G90:I90"/>
    <mergeCell ref="C91:D91"/>
    <mergeCell ref="E91:F91"/>
    <mergeCell ref="G91:I91"/>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516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517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517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517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517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517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5175"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5176"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5177" r:id="rId11"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3517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5179"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35180"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97"/>
  <sheetViews>
    <sheetView topLeftCell="A64" zoomScale="150" zoomScaleNormal="150" zoomScalePageLayoutView="150" workbookViewId="0">
      <selection activeCell="B78" sqref="B78:J78"/>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586</v>
      </c>
      <c r="D3" s="72" t="s">
        <v>118</v>
      </c>
      <c r="E3" s="266" t="s">
        <v>587</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588</v>
      </c>
      <c r="D7" s="255"/>
      <c r="E7" s="255"/>
      <c r="F7" s="255"/>
      <c r="G7" s="255"/>
      <c r="H7" s="255"/>
      <c r="I7" s="255"/>
      <c r="J7" s="255"/>
      <c r="P7" s="66" t="s">
        <v>15</v>
      </c>
    </row>
    <row r="8" spans="1:16" ht="15.75" x14ac:dyDescent="0.25">
      <c r="B8" s="43" t="s">
        <v>120</v>
      </c>
      <c r="C8" s="255" t="s">
        <v>589</v>
      </c>
      <c r="D8" s="255"/>
      <c r="E8" s="255"/>
      <c r="F8" s="255"/>
      <c r="G8" s="255"/>
      <c r="H8" s="255"/>
      <c r="I8" s="255"/>
      <c r="J8" s="255"/>
      <c r="M8" s="15"/>
      <c r="N8" s="15"/>
      <c r="O8" s="15"/>
      <c r="P8" s="66" t="s">
        <v>126</v>
      </c>
    </row>
    <row r="9" spans="1:16" ht="15.75" x14ac:dyDescent="0.25">
      <c r="B9" s="43" t="s">
        <v>121</v>
      </c>
      <c r="C9" s="255" t="s">
        <v>590</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12</v>
      </c>
      <c r="G11" s="57" t="s">
        <v>142</v>
      </c>
      <c r="H11" s="254" t="s">
        <v>15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37</v>
      </c>
      <c r="D19" s="60" t="s">
        <v>28</v>
      </c>
      <c r="E19" s="61"/>
      <c r="G19" s="60" t="s">
        <v>30</v>
      </c>
      <c r="H19" s="61">
        <v>12</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C22" s="205"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800</v>
      </c>
      <c r="C26" s="212"/>
      <c r="D26" s="212"/>
      <c r="E26" s="212"/>
      <c r="F26" s="212"/>
      <c r="G26" s="212"/>
      <c r="H26" s="212"/>
      <c r="I26" s="212"/>
      <c r="J26" s="212"/>
      <c r="L26" s="79"/>
      <c r="N26" s="79"/>
    </row>
    <row r="27" spans="1:16" s="75" customFormat="1" x14ac:dyDescent="0.25">
      <c r="A27">
        <v>2</v>
      </c>
      <c r="B27" s="211" t="s">
        <v>801</v>
      </c>
      <c r="C27" s="212"/>
      <c r="D27" s="212"/>
      <c r="E27" s="212"/>
      <c r="F27" s="212"/>
      <c r="G27" s="212"/>
      <c r="H27" s="212"/>
      <c r="I27" s="212"/>
      <c r="J27" s="212"/>
      <c r="L27" s="79"/>
      <c r="N27" s="79"/>
    </row>
    <row r="28" spans="1:16" s="75" customFormat="1" x14ac:dyDescent="0.25">
      <c r="A28">
        <v>3</v>
      </c>
      <c r="B28" s="211" t="s">
        <v>802</v>
      </c>
      <c r="C28" s="212"/>
      <c r="D28" s="212"/>
      <c r="E28" s="212"/>
      <c r="F28" s="212"/>
      <c r="G28" s="212"/>
      <c r="H28" s="212"/>
      <c r="I28" s="212"/>
      <c r="J28" s="212"/>
      <c r="L28" s="79"/>
      <c r="N28" s="79"/>
    </row>
    <row r="29" spans="1:16" s="75" customFormat="1" x14ac:dyDescent="0.25">
      <c r="A29">
        <v>4</v>
      </c>
      <c r="B29" s="211" t="s">
        <v>803</v>
      </c>
      <c r="C29" s="212"/>
      <c r="D29" s="212"/>
      <c r="E29" s="212"/>
      <c r="F29" s="212"/>
      <c r="G29" s="212"/>
      <c r="H29" s="212"/>
      <c r="I29" s="212"/>
      <c r="J29" s="212"/>
      <c r="L29" s="79"/>
      <c r="N29" s="79"/>
    </row>
    <row r="30" spans="1:16" s="75" customFormat="1" x14ac:dyDescent="0.25">
      <c r="A30">
        <v>5</v>
      </c>
      <c r="B30" s="211" t="s">
        <v>804</v>
      </c>
      <c r="C30" s="212"/>
      <c r="D30" s="212"/>
      <c r="E30" s="212"/>
      <c r="F30" s="212"/>
      <c r="G30" s="212"/>
      <c r="H30" s="212"/>
      <c r="I30" s="212"/>
      <c r="J30" s="212"/>
      <c r="L30" s="79"/>
      <c r="N30" s="79"/>
    </row>
    <row r="31" spans="1:16" s="75" customFormat="1" x14ac:dyDescent="0.25">
      <c r="A31">
        <v>6</v>
      </c>
      <c r="B31" s="211" t="s">
        <v>805</v>
      </c>
      <c r="C31" s="212"/>
      <c r="D31" s="212"/>
      <c r="E31" s="212"/>
      <c r="F31" s="212"/>
      <c r="G31" s="212"/>
      <c r="H31" s="212"/>
      <c r="I31" s="212"/>
      <c r="J31" s="212"/>
      <c r="L31" s="79"/>
      <c r="N31" s="79"/>
    </row>
    <row r="32" spans="1:16" s="75" customFormat="1" x14ac:dyDescent="0.25">
      <c r="A32">
        <v>7</v>
      </c>
      <c r="B32" s="211" t="s">
        <v>806</v>
      </c>
      <c r="C32" s="212"/>
      <c r="D32" s="212"/>
      <c r="E32" s="212"/>
      <c r="F32" s="212"/>
      <c r="G32" s="212"/>
      <c r="H32" s="212"/>
      <c r="I32" s="212"/>
      <c r="J32" s="212"/>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69.95" customHeight="1" x14ac:dyDescent="0.25">
      <c r="B38" s="257" t="s">
        <v>591</v>
      </c>
      <c r="C38" s="257"/>
      <c r="D38" s="257"/>
      <c r="E38" s="257"/>
      <c r="F38" s="257"/>
      <c r="G38" s="257"/>
      <c r="H38" s="257"/>
      <c r="I38" s="257"/>
      <c r="J38" s="257"/>
    </row>
    <row r="39" spans="1:14" x14ac:dyDescent="0.25">
      <c r="B39" s="48" t="s">
        <v>129</v>
      </c>
      <c r="C39" s="48"/>
      <c r="D39" s="48"/>
      <c r="E39" s="48"/>
      <c r="F39" s="48"/>
      <c r="G39" s="48"/>
      <c r="H39" s="48"/>
      <c r="I39" s="48"/>
      <c r="J39" s="48"/>
    </row>
    <row r="40" spans="1:14" ht="62.1" customHeight="1" x14ac:dyDescent="0.25">
      <c r="B40" s="257" t="s">
        <v>592</v>
      </c>
      <c r="C40" s="260"/>
      <c r="D40" s="260"/>
      <c r="E40" s="260"/>
      <c r="F40" s="260"/>
      <c r="G40" s="260"/>
      <c r="H40" s="260"/>
      <c r="I40" s="260"/>
      <c r="J40" s="260"/>
    </row>
    <row r="41" spans="1:14" x14ac:dyDescent="0.25">
      <c r="B41" s="48" t="s">
        <v>130</v>
      </c>
      <c r="C41" s="48"/>
      <c r="D41" s="48"/>
      <c r="E41" s="48"/>
      <c r="F41" s="48"/>
      <c r="G41" s="48"/>
      <c r="H41" s="48"/>
      <c r="I41" s="48"/>
      <c r="J41" s="48"/>
    </row>
    <row r="42" spans="1:14" ht="60" customHeight="1" x14ac:dyDescent="0.25">
      <c r="B42" s="257" t="s">
        <v>593</v>
      </c>
      <c r="C42" s="257"/>
      <c r="D42" s="257"/>
      <c r="E42" s="257"/>
      <c r="F42" s="257"/>
      <c r="G42" s="257"/>
      <c r="H42" s="257"/>
      <c r="I42" s="257"/>
      <c r="J42" s="257"/>
    </row>
    <row r="43" spans="1:14" ht="56.1" customHeight="1" x14ac:dyDescent="0.25">
      <c r="B43" s="315" t="s">
        <v>592</v>
      </c>
      <c r="C43" s="315"/>
      <c r="D43" s="315"/>
      <c r="E43" s="315"/>
      <c r="F43" s="315"/>
      <c r="G43" s="315"/>
      <c r="H43" s="315"/>
      <c r="I43" s="315"/>
      <c r="J43" s="315"/>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81" t="s">
        <v>594</v>
      </c>
      <c r="C47" s="264"/>
      <c r="D47" s="264"/>
      <c r="E47" s="264"/>
      <c r="F47" s="264"/>
      <c r="G47" s="264"/>
      <c r="H47" s="264"/>
      <c r="I47" s="264"/>
      <c r="J47" s="264"/>
    </row>
    <row r="48" spans="1:14" ht="33" customHeight="1" x14ac:dyDescent="0.25">
      <c r="A48">
        <v>2</v>
      </c>
      <c r="B48" s="268" t="s">
        <v>595</v>
      </c>
      <c r="C48" s="246"/>
      <c r="D48" s="246"/>
      <c r="E48" s="246"/>
      <c r="F48" s="246"/>
      <c r="G48" s="246"/>
      <c r="H48" s="246"/>
      <c r="I48" s="246"/>
      <c r="J48" s="246"/>
    </row>
    <row r="49" spans="1:10" x14ac:dyDescent="0.25">
      <c r="A49">
        <v>3</v>
      </c>
      <c r="B49" s="281" t="s">
        <v>596</v>
      </c>
      <c r="C49" s="264"/>
      <c r="D49" s="264"/>
      <c r="E49" s="264"/>
      <c r="F49" s="264"/>
      <c r="G49" s="264"/>
      <c r="H49" s="264"/>
      <c r="I49" s="264"/>
      <c r="J49" s="264"/>
    </row>
    <row r="50" spans="1:10" x14ac:dyDescent="0.25">
      <c r="A50">
        <v>4</v>
      </c>
      <c r="B50" s="264"/>
      <c r="C50" s="264"/>
      <c r="D50" s="264"/>
      <c r="E50" s="264"/>
      <c r="F50" s="264"/>
      <c r="G50" s="264"/>
      <c r="H50" s="264"/>
      <c r="I50" s="264"/>
      <c r="J50" s="264"/>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ht="33.950000000000003" customHeight="1" x14ac:dyDescent="0.25">
      <c r="A60">
        <v>1</v>
      </c>
      <c r="B60" s="268" t="s">
        <v>574</v>
      </c>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x14ac:dyDescent="0.25">
      <c r="B63" s="224" t="s">
        <v>55</v>
      </c>
      <c r="C63" s="224"/>
      <c r="D63" s="224"/>
      <c r="E63" s="224"/>
      <c r="F63" s="224"/>
      <c r="G63" s="224"/>
      <c r="H63" s="224"/>
      <c r="I63" s="224"/>
      <c r="J63" s="224"/>
    </row>
    <row r="64" spans="1:10" x14ac:dyDescent="0.25">
      <c r="B64" s="85"/>
      <c r="C64" s="85"/>
      <c r="D64" s="85"/>
      <c r="E64" s="85"/>
      <c r="F64" s="85"/>
      <c r="H64" s="37"/>
      <c r="I64" s="37"/>
      <c r="J64" s="37"/>
    </row>
    <row r="65" spans="1:10" ht="15.75" x14ac:dyDescent="0.25">
      <c r="B65" s="85"/>
      <c r="C65" s="247" t="s">
        <v>131</v>
      </c>
      <c r="D65" s="248"/>
      <c r="E65" s="54" t="s">
        <v>132</v>
      </c>
      <c r="F65" s="247" t="s">
        <v>133</v>
      </c>
      <c r="G65" s="248"/>
      <c r="H65" s="37"/>
      <c r="I65" s="37"/>
      <c r="J65" s="37"/>
    </row>
    <row r="66" spans="1:10" x14ac:dyDescent="0.25">
      <c r="B66" s="85"/>
      <c r="C66" s="279" t="s">
        <v>248</v>
      </c>
      <c r="D66" s="237"/>
      <c r="E66" s="81">
        <v>30</v>
      </c>
      <c r="F66" s="316">
        <v>1</v>
      </c>
      <c r="G66" s="317"/>
      <c r="H66" s="37"/>
      <c r="I66" s="37"/>
      <c r="J66" s="37"/>
    </row>
    <row r="67" spans="1:10" x14ac:dyDescent="0.25">
      <c r="B67" s="85"/>
      <c r="C67" s="278" t="s">
        <v>472</v>
      </c>
      <c r="D67" s="233"/>
      <c r="E67" s="82">
        <v>40</v>
      </c>
      <c r="F67" s="318">
        <v>1</v>
      </c>
      <c r="G67" s="319"/>
      <c r="H67" s="37"/>
      <c r="I67" s="37"/>
      <c r="J67" s="37"/>
    </row>
    <row r="68" spans="1:10" x14ac:dyDescent="0.25">
      <c r="B68" s="85"/>
      <c r="C68" s="279" t="s">
        <v>597</v>
      </c>
      <c r="D68" s="237"/>
      <c r="E68" s="81">
        <v>2</v>
      </c>
      <c r="F68" s="316">
        <v>1</v>
      </c>
      <c r="G68" s="317"/>
      <c r="H68" s="37"/>
      <c r="I68" s="37"/>
      <c r="J68" s="37"/>
    </row>
    <row r="69" spans="1:10" x14ac:dyDescent="0.25">
      <c r="B69" s="85"/>
      <c r="C69" s="278" t="s">
        <v>598</v>
      </c>
      <c r="D69" s="233"/>
      <c r="E69" s="82">
        <v>228</v>
      </c>
      <c r="F69" s="318">
        <v>0</v>
      </c>
      <c r="G69" s="319"/>
      <c r="H69" s="37"/>
      <c r="I69" s="37"/>
      <c r="J69" s="37"/>
    </row>
    <row r="70" spans="1:10" x14ac:dyDescent="0.25">
      <c r="B70" s="85"/>
      <c r="C70" s="263"/>
      <c r="D70" s="237"/>
      <c r="E70" s="52"/>
      <c r="F70" s="263"/>
      <c r="G70" s="237"/>
      <c r="H70" s="37"/>
      <c r="I70" s="37"/>
      <c r="J70" s="37"/>
    </row>
    <row r="71" spans="1:10" x14ac:dyDescent="0.25">
      <c r="B71" s="85"/>
      <c r="C71" s="261"/>
      <c r="D71" s="233"/>
      <c r="E71" s="53"/>
      <c r="F71" s="261"/>
      <c r="G71" s="233"/>
      <c r="H71" s="37"/>
      <c r="I71" s="37"/>
      <c r="J71" s="37"/>
    </row>
    <row r="72" spans="1:10" x14ac:dyDescent="0.25">
      <c r="B72" s="85"/>
      <c r="C72" s="263"/>
      <c r="D72" s="237"/>
      <c r="E72" s="52"/>
      <c r="F72" s="263"/>
      <c r="G72" s="237"/>
      <c r="H72" s="37"/>
      <c r="I72" s="37"/>
      <c r="J72" s="37"/>
    </row>
    <row r="73" spans="1:10" x14ac:dyDescent="0.25">
      <c r="B73" s="85"/>
      <c r="C73" s="261"/>
      <c r="D73" s="233"/>
      <c r="E73" s="53"/>
      <c r="F73" s="261"/>
      <c r="G73" s="233"/>
      <c r="H73" s="37"/>
      <c r="I73" s="37"/>
      <c r="J73" s="37"/>
    </row>
    <row r="74" spans="1:10" x14ac:dyDescent="0.25">
      <c r="B74" s="85"/>
      <c r="C74" s="85"/>
      <c r="D74" s="85"/>
      <c r="E74" s="85"/>
      <c r="F74" s="85"/>
      <c r="H74" s="37"/>
      <c r="I74" s="37"/>
      <c r="J74" s="37"/>
    </row>
    <row r="75" spans="1:10" x14ac:dyDescent="0.25">
      <c r="A75" s="73"/>
      <c r="B75" s="5" t="s">
        <v>60</v>
      </c>
    </row>
    <row r="76" spans="1:10" x14ac:dyDescent="0.25">
      <c r="B76" s="1" t="s">
        <v>61</v>
      </c>
    </row>
    <row r="77" spans="1:10" x14ac:dyDescent="0.25">
      <c r="A77">
        <v>1</v>
      </c>
      <c r="B77" s="281" t="s">
        <v>458</v>
      </c>
      <c r="C77" s="264"/>
      <c r="D77" s="264"/>
      <c r="E77" s="264"/>
      <c r="F77" s="264"/>
      <c r="G77" s="264"/>
      <c r="H77" s="264"/>
      <c r="I77" s="264"/>
      <c r="J77" s="264"/>
    </row>
    <row r="78" spans="1:10" x14ac:dyDescent="0.25">
      <c r="A78">
        <v>2</v>
      </c>
      <c r="B78" s="281" t="s">
        <v>882</v>
      </c>
      <c r="C78" s="264"/>
      <c r="D78" s="264"/>
      <c r="E78" s="264"/>
      <c r="F78" s="264"/>
      <c r="G78" s="264"/>
      <c r="H78" s="264"/>
      <c r="I78" s="264"/>
      <c r="J78" s="264"/>
    </row>
    <row r="79" spans="1:10" x14ac:dyDescent="0.25">
      <c r="A79">
        <v>3</v>
      </c>
      <c r="B79" s="281" t="s">
        <v>370</v>
      </c>
      <c r="C79" s="264"/>
      <c r="D79" s="264"/>
      <c r="E79" s="264"/>
      <c r="F79" s="264"/>
      <c r="G79" s="264"/>
      <c r="H79" s="264"/>
      <c r="I79" s="264"/>
      <c r="J79" s="264"/>
    </row>
    <row r="80" spans="1:10" x14ac:dyDescent="0.25">
      <c r="A80">
        <v>4</v>
      </c>
      <c r="B80" s="281" t="s">
        <v>371</v>
      </c>
      <c r="C80" s="264"/>
      <c r="D80" s="264"/>
      <c r="E80" s="264"/>
      <c r="F80" s="264"/>
      <c r="G80" s="264"/>
      <c r="H80" s="264"/>
      <c r="I80" s="264"/>
      <c r="J80" s="264"/>
    </row>
    <row r="81" spans="1:17" x14ac:dyDescent="0.25">
      <c r="A81">
        <v>5</v>
      </c>
      <c r="B81" s="264"/>
      <c r="C81" s="264"/>
      <c r="D81" s="264"/>
      <c r="E81" s="264"/>
      <c r="F81" s="264"/>
      <c r="G81" s="264"/>
      <c r="H81" s="264"/>
      <c r="I81" s="264"/>
      <c r="J81" s="264"/>
    </row>
    <row r="82" spans="1:17" x14ac:dyDescent="0.25">
      <c r="A82">
        <v>6</v>
      </c>
      <c r="B82" s="264"/>
      <c r="C82" s="264"/>
      <c r="D82" s="264"/>
      <c r="E82" s="264"/>
      <c r="F82" s="264"/>
      <c r="G82" s="264"/>
      <c r="H82" s="264"/>
      <c r="I82" s="264"/>
      <c r="J82" s="264"/>
    </row>
    <row r="83" spans="1:17" x14ac:dyDescent="0.25">
      <c r="A83">
        <v>7</v>
      </c>
      <c r="B83" s="264"/>
      <c r="C83" s="264"/>
      <c r="D83" s="264"/>
      <c r="E83" s="264"/>
      <c r="F83" s="264"/>
      <c r="G83" s="264"/>
      <c r="H83" s="264"/>
      <c r="I83" s="264"/>
      <c r="J83" s="264"/>
    </row>
    <row r="85" spans="1:17" x14ac:dyDescent="0.25">
      <c r="A85" s="73"/>
      <c r="B85" s="5" t="s">
        <v>2</v>
      </c>
    </row>
    <row r="86" spans="1:17" x14ac:dyDescent="0.25">
      <c r="B86" s="224" t="s">
        <v>63</v>
      </c>
      <c r="C86" s="224"/>
      <c r="D86" s="224"/>
      <c r="E86" s="224"/>
      <c r="F86" s="224"/>
      <c r="G86" s="224"/>
      <c r="H86" s="224"/>
    </row>
    <row r="87" spans="1:17" x14ac:dyDescent="0.25">
      <c r="B87" s="85"/>
      <c r="C87" s="85"/>
      <c r="D87" s="85"/>
      <c r="E87" s="85"/>
      <c r="F87" s="85"/>
      <c r="G87" s="85"/>
      <c r="H87" s="85"/>
    </row>
    <row r="88" spans="1:17" x14ac:dyDescent="0.25">
      <c r="B88" s="85"/>
      <c r="C88" s="243" t="s">
        <v>137</v>
      </c>
      <c r="D88" s="244"/>
      <c r="E88" s="243" t="s">
        <v>147</v>
      </c>
      <c r="F88" s="244"/>
      <c r="G88" s="243" t="s">
        <v>148</v>
      </c>
      <c r="H88" s="245"/>
      <c r="I88" s="244"/>
      <c r="J88" s="85"/>
    </row>
    <row r="89" spans="1:17" x14ac:dyDescent="0.25">
      <c r="B89" s="85"/>
      <c r="C89" s="279" t="s">
        <v>600</v>
      </c>
      <c r="D89" s="237"/>
      <c r="E89" s="235">
        <v>0</v>
      </c>
      <c r="F89" s="237"/>
      <c r="G89" s="316">
        <v>0.5</v>
      </c>
      <c r="H89" s="320"/>
      <c r="I89" s="317"/>
      <c r="J89" s="85"/>
    </row>
    <row r="90" spans="1:17" x14ac:dyDescent="0.25">
      <c r="B90" s="85"/>
      <c r="C90" s="278" t="s">
        <v>601</v>
      </c>
      <c r="D90" s="233"/>
      <c r="E90" s="232">
        <v>0</v>
      </c>
      <c r="F90" s="233"/>
      <c r="G90" s="318">
        <v>0.3</v>
      </c>
      <c r="H90" s="321"/>
      <c r="I90" s="319"/>
      <c r="J90" s="85"/>
    </row>
    <row r="91" spans="1:17" x14ac:dyDescent="0.25">
      <c r="B91" s="85"/>
      <c r="C91" s="279" t="s">
        <v>597</v>
      </c>
      <c r="D91" s="237"/>
      <c r="E91" s="235">
        <v>0</v>
      </c>
      <c r="F91" s="237"/>
      <c r="G91" s="316">
        <v>0.2</v>
      </c>
      <c r="H91" s="320"/>
      <c r="I91" s="317"/>
      <c r="J91" s="85"/>
    </row>
    <row r="92" spans="1:17" x14ac:dyDescent="0.25">
      <c r="B92" s="85"/>
      <c r="C92" s="261"/>
      <c r="D92" s="233"/>
      <c r="E92" s="261"/>
      <c r="F92" s="233"/>
      <c r="G92" s="261"/>
      <c r="H92" s="234"/>
      <c r="I92" s="233"/>
      <c r="J92" s="85"/>
    </row>
    <row r="93" spans="1:17" x14ac:dyDescent="0.25">
      <c r="B93" s="85"/>
      <c r="C93" s="263"/>
      <c r="D93" s="237"/>
      <c r="E93" s="263"/>
      <c r="F93" s="237"/>
      <c r="G93" s="263"/>
      <c r="H93" s="236"/>
      <c r="I93" s="237"/>
      <c r="J93" s="85"/>
    </row>
    <row r="94" spans="1:17" x14ac:dyDescent="0.25">
      <c r="B94" s="85"/>
      <c r="C94" s="261"/>
      <c r="D94" s="233"/>
      <c r="E94" s="261"/>
      <c r="F94" s="233"/>
      <c r="G94" s="261"/>
      <c r="H94" s="234"/>
      <c r="I94" s="233"/>
      <c r="J94" s="85"/>
      <c r="O94" s="67"/>
      <c r="P94" s="68"/>
      <c r="Q94" s="67"/>
    </row>
    <row r="95" spans="1:17" x14ac:dyDescent="0.25">
      <c r="B95" s="85"/>
      <c r="C95" s="263"/>
      <c r="D95" s="237"/>
      <c r="E95" s="263"/>
      <c r="F95" s="237"/>
      <c r="G95" s="263"/>
      <c r="H95" s="236"/>
      <c r="I95" s="237"/>
      <c r="J95" s="85"/>
    </row>
    <row r="96" spans="1:17" x14ac:dyDescent="0.25">
      <c r="B96" s="85"/>
      <c r="C96" s="261"/>
      <c r="D96" s="233"/>
      <c r="E96" s="261"/>
      <c r="F96" s="233"/>
      <c r="G96" s="261"/>
      <c r="H96" s="234"/>
      <c r="I96" s="233"/>
      <c r="J96" s="85"/>
    </row>
    <row r="97" spans="4:4" x14ac:dyDescent="0.25">
      <c r="D97" s="10"/>
    </row>
  </sheetData>
  <mergeCells count="85">
    <mergeCell ref="C96:D96"/>
    <mergeCell ref="E96:F96"/>
    <mergeCell ref="G96:I96"/>
    <mergeCell ref="C94:D94"/>
    <mergeCell ref="E94:F94"/>
    <mergeCell ref="G94:I94"/>
    <mergeCell ref="C95:D95"/>
    <mergeCell ref="E95:F95"/>
    <mergeCell ref="G95:I95"/>
    <mergeCell ref="C92:D92"/>
    <mergeCell ref="E92:F92"/>
    <mergeCell ref="G92:I92"/>
    <mergeCell ref="C93:D93"/>
    <mergeCell ref="E93:F93"/>
    <mergeCell ref="G93:I93"/>
    <mergeCell ref="C90:D90"/>
    <mergeCell ref="E90:F90"/>
    <mergeCell ref="G90:I90"/>
    <mergeCell ref="C91:D91"/>
    <mergeCell ref="E91:F91"/>
    <mergeCell ref="G91:I91"/>
    <mergeCell ref="C89:D89"/>
    <mergeCell ref="E89:F89"/>
    <mergeCell ref="G89:I89"/>
    <mergeCell ref="B77:J77"/>
    <mergeCell ref="B78:J78"/>
    <mergeCell ref="B79:J79"/>
    <mergeCell ref="B80:J80"/>
    <mergeCell ref="B81:J81"/>
    <mergeCell ref="B82:J82"/>
    <mergeCell ref="B83:J83"/>
    <mergeCell ref="B86:H86"/>
    <mergeCell ref="C88:D88"/>
    <mergeCell ref="E88:F88"/>
    <mergeCell ref="G88:I88"/>
    <mergeCell ref="C71:D71"/>
    <mergeCell ref="F71:G71"/>
    <mergeCell ref="C72:D72"/>
    <mergeCell ref="F72:G72"/>
    <mergeCell ref="C73:D73"/>
    <mergeCell ref="F73:G73"/>
    <mergeCell ref="C68:D68"/>
    <mergeCell ref="F68:G68"/>
    <mergeCell ref="C69:D69"/>
    <mergeCell ref="F69:G69"/>
    <mergeCell ref="C70:D70"/>
    <mergeCell ref="F70:G70"/>
    <mergeCell ref="C65:D65"/>
    <mergeCell ref="F65:G65"/>
    <mergeCell ref="C66:D66"/>
    <mergeCell ref="F66:G66"/>
    <mergeCell ref="C67:D67"/>
    <mergeCell ref="F67:G67"/>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B43:J43"/>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s>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6656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6656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6656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6656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6656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6656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66567"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66568"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66569"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66570"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66571"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66572"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102"/>
  <sheetViews>
    <sheetView showGridLines="0" topLeftCell="B1" zoomScale="150" zoomScaleNormal="150" zoomScalePageLayoutView="150" workbookViewId="0">
      <selection activeCell="F45" sqref="F45"/>
    </sheetView>
  </sheetViews>
  <sheetFormatPr defaultColWidth="8.85546875" defaultRowHeight="15.75" x14ac:dyDescent="0.25"/>
  <cols>
    <col min="1" max="1" width="4.28515625" style="11" customWidth="1"/>
    <col min="2" max="2" width="11" customWidth="1"/>
    <col min="3" max="3" width="31.285156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54.95" customHeight="1" x14ac:dyDescent="0.25">
      <c r="C5" s="219" t="s">
        <v>394</v>
      </c>
      <c r="D5" s="219"/>
      <c r="E5" s="219"/>
      <c r="F5" s="219"/>
      <c r="G5" s="1"/>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65</v>
      </c>
      <c r="D10" t="s">
        <v>18</v>
      </c>
      <c r="E10" t="s">
        <v>91</v>
      </c>
      <c r="AL10" s="28"/>
      <c r="AM10" s="28" t="s">
        <v>90</v>
      </c>
    </row>
    <row r="11" spans="1:39" x14ac:dyDescent="0.25">
      <c r="C11" t="s">
        <v>12</v>
      </c>
      <c r="D11" t="s">
        <v>18</v>
      </c>
      <c r="E11" t="s">
        <v>98</v>
      </c>
      <c r="AL11" s="28"/>
      <c r="AM11" s="28" t="s">
        <v>94</v>
      </c>
    </row>
    <row r="12" spans="1:39" x14ac:dyDescent="0.25">
      <c r="C12" t="s">
        <v>12</v>
      </c>
      <c r="D12" t="s">
        <v>18</v>
      </c>
      <c r="E12" t="s">
        <v>91</v>
      </c>
      <c r="AL12" s="28"/>
      <c r="AM12" s="28" t="s">
        <v>95</v>
      </c>
    </row>
    <row r="13" spans="1:39" x14ac:dyDescent="0.25">
      <c r="C13" t="s">
        <v>12</v>
      </c>
      <c r="D13" t="s">
        <v>18</v>
      </c>
      <c r="E13" t="s">
        <v>100</v>
      </c>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30</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v>6</v>
      </c>
      <c r="E23" s="2" t="s">
        <v>25</v>
      </c>
      <c r="F23" s="4">
        <v>6</v>
      </c>
      <c r="AL23" s="28"/>
      <c r="AM23" s="28" t="s">
        <v>84</v>
      </c>
    </row>
    <row r="24" spans="3:39" x14ac:dyDescent="0.25">
      <c r="C24" s="2" t="s">
        <v>24</v>
      </c>
      <c r="D24" s="4"/>
      <c r="E24" s="2" t="s">
        <v>26</v>
      </c>
      <c r="F24" s="4">
        <v>6</v>
      </c>
      <c r="AL24" s="28"/>
      <c r="AM24" s="28" t="s">
        <v>92</v>
      </c>
    </row>
    <row r="25" spans="3:39" x14ac:dyDescent="0.25">
      <c r="C25" s="2"/>
      <c r="E25" s="2"/>
      <c r="AL25" s="28"/>
      <c r="AM25" s="28" t="s">
        <v>75</v>
      </c>
    </row>
    <row r="26" spans="3:39" x14ac:dyDescent="0.25">
      <c r="C26" s="2" t="s">
        <v>27</v>
      </c>
      <c r="D26" s="4">
        <v>6</v>
      </c>
      <c r="E26" s="2" t="s">
        <v>29</v>
      </c>
      <c r="F26" s="4"/>
      <c r="AL26" s="28"/>
      <c r="AM26" s="28" t="s">
        <v>85</v>
      </c>
    </row>
    <row r="27" spans="3:39" x14ac:dyDescent="0.25">
      <c r="C27" s="2" t="s">
        <v>28</v>
      </c>
      <c r="D27" s="4">
        <v>6</v>
      </c>
      <c r="E27" s="2" t="s">
        <v>30</v>
      </c>
      <c r="F27" s="4"/>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4" t="s">
        <v>42</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156</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x14ac:dyDescent="0.25">
      <c r="B47">
        <v>1</v>
      </c>
      <c r="C47" s="217" t="s">
        <v>395</v>
      </c>
      <c r="D47" s="218"/>
      <c r="E47" s="218"/>
      <c r="F47" s="218"/>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6.950000000000003" customHeight="1" x14ac:dyDescent="0.25">
      <c r="B48">
        <v>2</v>
      </c>
      <c r="C48" s="217" t="s">
        <v>364</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5.1" customHeight="1" x14ac:dyDescent="0.25">
      <c r="B49">
        <v>3</v>
      </c>
      <c r="C49" s="217" t="s">
        <v>353</v>
      </c>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x14ac:dyDescent="0.25">
      <c r="B50">
        <v>4</v>
      </c>
      <c r="C50" s="218"/>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ht="33" customHeight="1" x14ac:dyDescent="0.25">
      <c r="B62">
        <v>1</v>
      </c>
      <c r="C62" s="217" t="s">
        <v>377</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x14ac:dyDescent="0.25">
      <c r="B63">
        <v>2</v>
      </c>
      <c r="C63" s="217" t="s">
        <v>355</v>
      </c>
      <c r="D63" s="217"/>
      <c r="E63" s="217"/>
      <c r="F63" s="217"/>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ht="33" customHeight="1" x14ac:dyDescent="0.25">
      <c r="B64">
        <v>3</v>
      </c>
      <c r="C64" s="217" t="s">
        <v>396</v>
      </c>
      <c r="D64" s="217"/>
      <c r="E64" s="217"/>
      <c r="F64" s="217"/>
      <c r="G64" s="13"/>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v>4</v>
      </c>
      <c r="C65" s="217" t="s">
        <v>358</v>
      </c>
      <c r="D65" s="218"/>
      <c r="E65" s="218"/>
      <c r="F65" s="218"/>
      <c r="G65" s="13"/>
      <c r="J65" s="30"/>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M65"/>
    </row>
    <row r="66" spans="1:39" x14ac:dyDescent="0.25">
      <c r="J66" s="30"/>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M66"/>
    </row>
    <row r="67" spans="1:39" x14ac:dyDescent="0.25">
      <c r="B67" s="5" t="s">
        <v>54</v>
      </c>
      <c r="C67" s="5" t="s">
        <v>1</v>
      </c>
      <c r="D67" s="5"/>
      <c r="AL67" s="32"/>
    </row>
    <row r="68" spans="1:39" ht="33" customHeight="1" x14ac:dyDescent="0.25">
      <c r="B68" s="224" t="s">
        <v>55</v>
      </c>
      <c r="C68" s="224"/>
      <c r="D68" s="224"/>
      <c r="E68" s="224"/>
      <c r="F68" s="224"/>
      <c r="H68" s="6"/>
      <c r="I68" s="6"/>
      <c r="J68" s="30"/>
      <c r="AM68"/>
    </row>
    <row r="69" spans="1:39" s="6" customFormat="1" ht="31.5" customHeight="1" x14ac:dyDescent="0.25">
      <c r="A69" s="12"/>
      <c r="C69" s="6" t="s">
        <v>56</v>
      </c>
      <c r="D69" s="7" t="s">
        <v>57</v>
      </c>
      <c r="E69" s="8" t="s">
        <v>58</v>
      </c>
      <c r="H69"/>
      <c r="I69"/>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0"/>
    </row>
    <row r="70" spans="1:39" x14ac:dyDescent="0.25">
      <c r="C70" t="s">
        <v>189</v>
      </c>
      <c r="D70" s="3">
        <v>83</v>
      </c>
      <c r="E70" s="19">
        <v>1</v>
      </c>
      <c r="F70" s="1"/>
      <c r="J70" s="30"/>
      <c r="AM70"/>
    </row>
    <row r="71" spans="1:39" x14ac:dyDescent="0.25">
      <c r="C71" t="s">
        <v>190</v>
      </c>
      <c r="D71" s="3">
        <v>136</v>
      </c>
      <c r="E71" s="19">
        <v>1</v>
      </c>
      <c r="J71" s="30"/>
      <c r="AM71"/>
    </row>
    <row r="72" spans="1:39" x14ac:dyDescent="0.25">
      <c r="C72" t="s">
        <v>191</v>
      </c>
      <c r="D72" s="3">
        <v>167</v>
      </c>
      <c r="E72" s="19">
        <v>0.2</v>
      </c>
      <c r="J72" s="30"/>
      <c r="AM72"/>
    </row>
    <row r="73" spans="1:39" x14ac:dyDescent="0.25">
      <c r="C73" t="s">
        <v>193</v>
      </c>
      <c r="D73" s="3">
        <v>107</v>
      </c>
      <c r="E73" s="19">
        <v>1</v>
      </c>
      <c r="J73" s="30"/>
      <c r="AM73"/>
    </row>
    <row r="74" spans="1:39" x14ac:dyDescent="0.25">
      <c r="C74" t="s">
        <v>397</v>
      </c>
      <c r="D74" s="3">
        <v>52</v>
      </c>
      <c r="E74" s="19">
        <v>0.5</v>
      </c>
      <c r="J74" s="30"/>
      <c r="AM74"/>
    </row>
    <row r="75" spans="1:39" x14ac:dyDescent="0.25">
      <c r="C75" t="s">
        <v>398</v>
      </c>
      <c r="D75" s="3">
        <v>150</v>
      </c>
      <c r="E75" s="19">
        <v>0.2</v>
      </c>
      <c r="J75" s="30"/>
      <c r="AM75"/>
    </row>
    <row r="76" spans="1:39" ht="27.95" customHeight="1" x14ac:dyDescent="0.25">
      <c r="C76" s="133" t="s">
        <v>188</v>
      </c>
      <c r="D76" s="135">
        <v>30</v>
      </c>
      <c r="E76" s="19">
        <v>0</v>
      </c>
      <c r="J76" s="30"/>
      <c r="AM76"/>
    </row>
    <row r="77" spans="1:39" x14ac:dyDescent="0.25">
      <c r="C77" t="s">
        <v>195</v>
      </c>
      <c r="D77" s="3">
        <v>25</v>
      </c>
      <c r="E77" s="19">
        <v>1</v>
      </c>
      <c r="J77" s="30"/>
      <c r="AM77"/>
    </row>
    <row r="78" spans="1:39" x14ac:dyDescent="0.25">
      <c r="D78" s="3"/>
      <c r="E78" s="19"/>
      <c r="J78" s="30"/>
      <c r="AM78"/>
    </row>
    <row r="79" spans="1:39" x14ac:dyDescent="0.25">
      <c r="D79" s="3"/>
      <c r="E79" s="19"/>
      <c r="J79" s="30"/>
      <c r="AM79"/>
    </row>
    <row r="80" spans="1:39" x14ac:dyDescent="0.25">
      <c r="D80" s="3"/>
      <c r="E80" s="19"/>
      <c r="J80" s="30"/>
      <c r="AM80"/>
    </row>
    <row r="81" spans="1:39" x14ac:dyDescent="0.25">
      <c r="J81" s="30"/>
      <c r="AM81"/>
    </row>
    <row r="82" spans="1:39" x14ac:dyDescent="0.25">
      <c r="B82" s="5" t="s">
        <v>59</v>
      </c>
      <c r="C82" s="5" t="s">
        <v>60</v>
      </c>
      <c r="AM82" s="33"/>
    </row>
    <row r="83" spans="1:39" x14ac:dyDescent="0.25">
      <c r="C83" s="1" t="s">
        <v>61</v>
      </c>
    </row>
    <row r="84" spans="1:39" x14ac:dyDescent="0.25">
      <c r="B84">
        <v>1</v>
      </c>
      <c r="C84" s="221" t="s">
        <v>367</v>
      </c>
      <c r="D84" s="221"/>
      <c r="E84" s="221"/>
      <c r="F84" s="221"/>
      <c r="G84" s="13"/>
      <c r="H84" s="13"/>
    </row>
    <row r="85" spans="1:39" x14ac:dyDescent="0.25">
      <c r="B85">
        <v>2</v>
      </c>
      <c r="C85" s="221" t="s">
        <v>420</v>
      </c>
      <c r="D85" s="222"/>
      <c r="E85" s="222"/>
      <c r="F85" s="222"/>
      <c r="G85" s="13"/>
      <c r="H85" s="13"/>
    </row>
    <row r="86" spans="1:39" x14ac:dyDescent="0.25">
      <c r="B86">
        <v>3</v>
      </c>
      <c r="C86" s="221" t="s">
        <v>400</v>
      </c>
      <c r="D86" s="222"/>
      <c r="E86" s="222"/>
      <c r="F86" s="222"/>
      <c r="G86" s="13"/>
      <c r="H86" s="13"/>
    </row>
    <row r="87" spans="1:39" x14ac:dyDescent="0.25">
      <c r="B87">
        <v>4</v>
      </c>
      <c r="C87" s="221" t="s">
        <v>371</v>
      </c>
      <c r="D87" s="222"/>
      <c r="E87" s="222"/>
      <c r="F87" s="222"/>
      <c r="G87" s="13"/>
      <c r="H87" s="13"/>
    </row>
    <row r="88" spans="1:39" x14ac:dyDescent="0.25">
      <c r="B88">
        <v>5</v>
      </c>
      <c r="C88" s="221" t="s">
        <v>372</v>
      </c>
      <c r="D88" s="222"/>
      <c r="E88" s="222"/>
      <c r="F88" s="222"/>
      <c r="G88" s="13"/>
      <c r="H88" s="13"/>
    </row>
    <row r="89" spans="1:39" x14ac:dyDescent="0.25">
      <c r="B89">
        <v>6</v>
      </c>
      <c r="C89" s="221" t="s">
        <v>424</v>
      </c>
      <c r="D89" s="222"/>
      <c r="E89" s="222"/>
      <c r="F89" s="222"/>
      <c r="G89" s="13"/>
      <c r="H89" s="13"/>
    </row>
    <row r="90" spans="1:39" x14ac:dyDescent="0.25">
      <c r="B90">
        <v>7</v>
      </c>
      <c r="C90" s="130" t="s">
        <v>425</v>
      </c>
      <c r="D90" s="128"/>
      <c r="E90" s="128"/>
      <c r="F90" s="128"/>
      <c r="G90" s="13"/>
      <c r="H90" s="13"/>
    </row>
    <row r="92" spans="1:39" x14ac:dyDescent="0.25">
      <c r="B92" s="5" t="s">
        <v>62</v>
      </c>
      <c r="C92" s="5" t="s">
        <v>2</v>
      </c>
    </row>
    <row r="93" spans="1:39" ht="31.5" customHeight="1" x14ac:dyDescent="0.25">
      <c r="C93" s="224" t="s">
        <v>63</v>
      </c>
      <c r="D93" s="224"/>
      <c r="E93" s="224"/>
      <c r="F93" s="224"/>
      <c r="G93" s="224"/>
      <c r="I93" s="6"/>
      <c r="J93" s="6"/>
    </row>
    <row r="94" spans="1:39" s="6" customFormat="1" ht="30.75" customHeight="1" x14ac:dyDescent="0.25">
      <c r="A94" s="12"/>
      <c r="C94" s="6" t="s">
        <v>2</v>
      </c>
      <c r="D94" s="9" t="s">
        <v>146</v>
      </c>
      <c r="E94" s="8" t="s">
        <v>145</v>
      </c>
      <c r="H94"/>
      <c r="I94"/>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0"/>
    </row>
    <row r="95" spans="1:39" x14ac:dyDescent="0.25">
      <c r="C95" t="s">
        <v>203</v>
      </c>
      <c r="D95" s="159">
        <v>0</v>
      </c>
      <c r="E95" s="160">
        <v>0.4</v>
      </c>
      <c r="F95" s="1"/>
      <c r="J95" s="30"/>
      <c r="AM95"/>
    </row>
    <row r="96" spans="1:39" x14ac:dyDescent="0.25">
      <c r="C96" t="s">
        <v>206</v>
      </c>
      <c r="D96" s="159">
        <v>0.2</v>
      </c>
      <c r="E96" s="160">
        <v>0.6</v>
      </c>
      <c r="J96" s="30"/>
      <c r="AM96"/>
    </row>
    <row r="97" spans="3:39" x14ac:dyDescent="0.25">
      <c r="C97" t="s">
        <v>208</v>
      </c>
      <c r="D97" s="159">
        <v>0</v>
      </c>
      <c r="E97" s="160">
        <v>0.5</v>
      </c>
      <c r="J97" s="30"/>
      <c r="AM97"/>
    </row>
    <row r="98" spans="3:39" x14ac:dyDescent="0.25">
      <c r="C98" t="s">
        <v>426</v>
      </c>
      <c r="D98" s="159">
        <v>0</v>
      </c>
      <c r="E98" s="160">
        <v>0.35</v>
      </c>
      <c r="J98" s="30"/>
      <c r="AM98"/>
    </row>
    <row r="99" spans="3:39" x14ac:dyDescent="0.25">
      <c r="C99" t="s">
        <v>427</v>
      </c>
      <c r="D99" s="159">
        <v>0</v>
      </c>
      <c r="E99" s="160">
        <v>0.3</v>
      </c>
      <c r="J99" s="30"/>
      <c r="AM99"/>
    </row>
    <row r="100" spans="3:39" x14ac:dyDescent="0.25">
      <c r="C100" t="s">
        <v>207</v>
      </c>
      <c r="D100" s="159">
        <v>0</v>
      </c>
      <c r="E100" s="160">
        <v>0.1</v>
      </c>
      <c r="J100" s="30"/>
      <c r="AM100"/>
    </row>
    <row r="101" spans="3:39" x14ac:dyDescent="0.25">
      <c r="E101" s="10"/>
      <c r="J101" s="30"/>
      <c r="AM101"/>
    </row>
    <row r="102" spans="3:39" x14ac:dyDescent="0.25">
      <c r="E102" s="10"/>
      <c r="J102" s="30"/>
      <c r="AM102"/>
    </row>
  </sheetData>
  <mergeCells count="24">
    <mergeCell ref="C89:F89"/>
    <mergeCell ref="C93:G93"/>
    <mergeCell ref="C86:F86"/>
    <mergeCell ref="C52:F52"/>
    <mergeCell ref="C53:F53"/>
    <mergeCell ref="C57:F57"/>
    <mergeCell ref="C87:F87"/>
    <mergeCell ref="C88:F88"/>
    <mergeCell ref="C85:F85"/>
    <mergeCell ref="C63:F63"/>
    <mergeCell ref="C64:F64"/>
    <mergeCell ref="C58:F58"/>
    <mergeCell ref="C62:F62"/>
    <mergeCell ref="C65:F65"/>
    <mergeCell ref="B68:F68"/>
    <mergeCell ref="C84:F84"/>
    <mergeCell ref="C50:F50"/>
    <mergeCell ref="C51:F51"/>
    <mergeCell ref="C49:F49"/>
    <mergeCell ref="A1:G1"/>
    <mergeCell ref="C5:F5"/>
    <mergeCell ref="C42:G42"/>
    <mergeCell ref="C47:F47"/>
    <mergeCell ref="C48:F48"/>
  </mergeCells>
  <phoneticPr fontId="29" type="noConversion"/>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6"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CUADROS!$A$6:$A$11</xm:f>
          </x14:formula1>
          <xm:sqref>C11:C16</xm:sqref>
        </x14:dataValidation>
        <x14:dataValidation type="list" allowBlank="1" showInputMessage="1" showErrorMessage="1" prompt="Escoja una de la lista desplegable_x000a_">
          <x14:formula1>
            <xm:f>CUADROS!$A$6:$A$11</xm:f>
          </x14:formula1>
          <xm:sqref>C10</xm:sqref>
        </x14:dataValidation>
      </x14:dataValidations>
    </ext>
    <ext xmlns:mx="http://schemas.microsoft.com/office/mac/excel/2008/main" uri="{64002731-A6B0-56B0-2670-7721B7C09600}">
      <mx:PLV Mode="0" OnePage="0" WScale="100"/>
    </ext>
  </extLs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16.42578125" customWidth="1"/>
    <col min="7" max="7" width="16.1406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531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845</v>
      </c>
      <c r="D7" s="255"/>
      <c r="E7" s="255"/>
      <c r="F7" s="255"/>
      <c r="G7" s="255"/>
      <c r="H7" s="255"/>
      <c r="I7" s="255"/>
      <c r="J7" s="255"/>
      <c r="P7" s="66" t="s">
        <v>15</v>
      </c>
    </row>
    <row r="8" spans="1:16" ht="15.75" x14ac:dyDescent="0.25">
      <c r="B8" s="43" t="s">
        <v>120</v>
      </c>
      <c r="C8" s="255" t="s">
        <v>846</v>
      </c>
      <c r="D8" s="255"/>
      <c r="E8" s="255"/>
      <c r="F8" s="255"/>
      <c r="G8" s="255"/>
      <c r="H8" s="255"/>
      <c r="I8" s="255"/>
      <c r="J8" s="255"/>
      <c r="M8" s="15"/>
      <c r="N8" s="15"/>
      <c r="O8" s="15"/>
      <c r="P8" s="66" t="s">
        <v>126</v>
      </c>
    </row>
    <row r="9" spans="1:16" ht="15.75" x14ac:dyDescent="0.25">
      <c r="B9" s="43" t="s">
        <v>121</v>
      </c>
      <c r="C9" s="255" t="s">
        <v>847</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80" t="s">
        <v>125</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6</v>
      </c>
      <c r="J18" s="47"/>
      <c r="L18" s="2"/>
      <c r="M18" s="15"/>
      <c r="N18" s="51"/>
      <c r="O18" s="16"/>
      <c r="P18" s="15"/>
    </row>
    <row r="19" spans="1:16" x14ac:dyDescent="0.25">
      <c r="B19" s="200" t="s">
        <v>36</v>
      </c>
      <c r="C19" s="201" t="s">
        <v>40</v>
      </c>
      <c r="D19" s="60" t="s">
        <v>28</v>
      </c>
      <c r="E19" s="61"/>
      <c r="G19" s="60" t="s">
        <v>30</v>
      </c>
      <c r="H19" s="61"/>
      <c r="J19" s="43"/>
    </row>
    <row r="20" spans="1:16" x14ac:dyDescent="0.25">
      <c r="B20" s="123"/>
      <c r="C20" s="201"/>
      <c r="D20" s="58" t="s">
        <v>31</v>
      </c>
      <c r="E20" s="59"/>
      <c r="G20" s="58" t="s">
        <v>33</v>
      </c>
      <c r="H20" s="59"/>
      <c r="J20" s="47"/>
      <c r="L20" s="2"/>
      <c r="N20" s="2"/>
    </row>
    <row r="21" spans="1:16" x14ac:dyDescent="0.25">
      <c r="B21" s="123"/>
      <c r="C21" s="201"/>
      <c r="D21" s="60" t="s">
        <v>32</v>
      </c>
      <c r="E21" s="61"/>
      <c r="G21" s="60" t="s">
        <v>34</v>
      </c>
      <c r="H21" s="61"/>
      <c r="J21" s="47"/>
      <c r="L21" s="2"/>
      <c r="N21" s="2"/>
    </row>
    <row r="22" spans="1:16" x14ac:dyDescent="0.25">
      <c r="C22" s="20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90" customHeight="1" x14ac:dyDescent="0.25">
      <c r="B38" s="257" t="s">
        <v>532</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96" customHeight="1" x14ac:dyDescent="0.25">
      <c r="B40" s="257" t="s">
        <v>533</v>
      </c>
      <c r="C40" s="257"/>
      <c r="D40" s="257"/>
      <c r="E40" s="257"/>
      <c r="F40" s="257"/>
      <c r="G40" s="257"/>
      <c r="H40" s="257"/>
      <c r="I40" s="257"/>
      <c r="J40" s="257"/>
    </row>
    <row r="41" spans="1:14" x14ac:dyDescent="0.25">
      <c r="B41" s="172" t="s">
        <v>130</v>
      </c>
      <c r="C41" s="48"/>
      <c r="D41" s="48"/>
      <c r="E41" s="48"/>
      <c r="F41" s="48"/>
      <c r="G41" s="48"/>
      <c r="H41" s="48"/>
      <c r="I41" s="48"/>
      <c r="J41" s="48"/>
    </row>
    <row r="42" spans="1:14" ht="100.5" customHeight="1" x14ac:dyDescent="0.25">
      <c r="B42" s="257" t="s">
        <v>534</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535</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17</v>
      </c>
      <c r="F66" s="263">
        <v>12</v>
      </c>
      <c r="G66" s="237"/>
      <c r="H66" s="37"/>
      <c r="I66" s="37"/>
      <c r="J66" s="37"/>
    </row>
    <row r="67" spans="1:10" ht="15" customHeight="1" x14ac:dyDescent="0.25">
      <c r="B67" s="156"/>
      <c r="C67" s="278" t="s">
        <v>189</v>
      </c>
      <c r="D67" s="233"/>
      <c r="E67" s="82">
        <v>20</v>
      </c>
      <c r="F67" s="311">
        <v>75</v>
      </c>
      <c r="G67" s="312"/>
      <c r="H67" s="37"/>
      <c r="I67" s="37"/>
      <c r="J67" s="37"/>
    </row>
    <row r="68" spans="1:10" ht="15" customHeight="1" x14ac:dyDescent="0.25">
      <c r="B68" s="156"/>
      <c r="C68" s="279" t="s">
        <v>190</v>
      </c>
      <c r="D68" s="237"/>
      <c r="E68" s="81">
        <v>20</v>
      </c>
      <c r="F68" s="311">
        <v>75</v>
      </c>
      <c r="G68" s="312"/>
      <c r="H68" s="37"/>
      <c r="I68" s="37"/>
      <c r="J68" s="37"/>
    </row>
    <row r="69" spans="1:10" ht="15" customHeight="1" x14ac:dyDescent="0.25">
      <c r="B69" s="156"/>
      <c r="C69" s="278" t="s">
        <v>191</v>
      </c>
      <c r="D69" s="233"/>
      <c r="E69" s="82">
        <v>30</v>
      </c>
      <c r="F69" s="311">
        <v>17</v>
      </c>
      <c r="G69" s="312"/>
      <c r="H69" s="37"/>
      <c r="I69" s="37"/>
      <c r="J69" s="37"/>
    </row>
    <row r="70" spans="1:10" ht="15" customHeight="1" x14ac:dyDescent="0.25">
      <c r="B70" s="156"/>
      <c r="C70" s="279" t="s">
        <v>192</v>
      </c>
      <c r="D70" s="237"/>
      <c r="E70" s="81">
        <v>25</v>
      </c>
      <c r="F70" s="311">
        <v>20</v>
      </c>
      <c r="G70" s="312"/>
      <c r="H70" s="37"/>
      <c r="I70" s="37"/>
      <c r="J70" s="37"/>
    </row>
    <row r="71" spans="1:10" ht="15" customHeight="1" x14ac:dyDescent="0.25">
      <c r="B71" s="156"/>
      <c r="C71" s="278" t="s">
        <v>194</v>
      </c>
      <c r="D71" s="233"/>
      <c r="E71" s="82">
        <v>11</v>
      </c>
      <c r="F71" s="311">
        <v>55</v>
      </c>
      <c r="G71" s="312"/>
      <c r="H71" s="37"/>
      <c r="I71" s="37"/>
      <c r="J71" s="37"/>
    </row>
    <row r="72" spans="1:10" ht="15" customHeight="1" x14ac:dyDescent="0.25">
      <c r="B72" s="156"/>
      <c r="C72" s="279" t="s">
        <v>398</v>
      </c>
      <c r="D72" s="237"/>
      <c r="E72" s="81">
        <v>16</v>
      </c>
      <c r="F72" s="311">
        <v>38</v>
      </c>
      <c r="G72" s="312"/>
      <c r="H72" s="37"/>
      <c r="I72" s="37"/>
      <c r="J72" s="37"/>
    </row>
    <row r="73" spans="1:10" ht="15" customHeight="1" x14ac:dyDescent="0.25">
      <c r="B73" s="156"/>
      <c r="C73" s="278" t="s">
        <v>195</v>
      </c>
      <c r="D73" s="233"/>
      <c r="E73" s="82">
        <v>11</v>
      </c>
      <c r="F73" s="311">
        <v>55</v>
      </c>
      <c r="G73" s="312"/>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6195"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6196"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6197"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6198"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6199"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6200"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6201"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6202"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6203" r:id="rId11" name="Check Box 11">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36204"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6205" r:id="rId13" name="Check Box 13">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36206"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8"/>
  <sheetViews>
    <sheetView showGridLines="0" zoomScale="200" zoomScaleNormal="200" zoomScalePageLayoutView="200" workbookViewId="0">
      <selection activeCell="B19" sqref="B19:C19"/>
    </sheetView>
  </sheetViews>
  <sheetFormatPr defaultColWidth="9.140625" defaultRowHeight="15" x14ac:dyDescent="0.25"/>
  <cols>
    <col min="1" max="1" width="2" customWidth="1"/>
    <col min="2" max="2" width="23.7109375" customWidth="1"/>
    <col min="3" max="3" width="14.28515625" customWidth="1"/>
    <col min="4" max="4" width="38.7109375" customWidth="1"/>
    <col min="5" max="5" width="12.4257812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531</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848</v>
      </c>
      <c r="D7" s="255"/>
      <c r="E7" s="255"/>
      <c r="F7" s="255"/>
      <c r="G7" s="255"/>
      <c r="H7" s="255"/>
      <c r="I7" s="255"/>
      <c r="J7" s="255"/>
      <c r="P7" s="66" t="s">
        <v>15</v>
      </c>
    </row>
    <row r="8" spans="1:16" ht="15.75" x14ac:dyDescent="0.25">
      <c r="B8" s="43" t="s">
        <v>120</v>
      </c>
      <c r="C8" s="255" t="s">
        <v>849</v>
      </c>
      <c r="D8" s="255"/>
      <c r="E8" s="255"/>
      <c r="F8" s="255"/>
      <c r="G8" s="255"/>
      <c r="H8" s="255"/>
      <c r="I8" s="255"/>
      <c r="J8" s="255"/>
      <c r="M8" s="15"/>
      <c r="N8" s="15"/>
      <c r="O8" s="15"/>
      <c r="P8" s="66" t="s">
        <v>126</v>
      </c>
    </row>
    <row r="9" spans="1:16" ht="15.75" x14ac:dyDescent="0.25">
      <c r="B9" s="43" t="s">
        <v>121</v>
      </c>
      <c r="C9" s="255" t="s">
        <v>850</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80" t="s">
        <v>125</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c r="J18" s="47"/>
      <c r="L18" s="2"/>
      <c r="M18" s="15"/>
      <c r="N18" s="51"/>
      <c r="O18" s="16"/>
      <c r="P18" s="15"/>
    </row>
    <row r="19" spans="1:16" x14ac:dyDescent="0.25">
      <c r="B19" s="200" t="s">
        <v>36</v>
      </c>
      <c r="C19" s="201" t="s">
        <v>40</v>
      </c>
      <c r="D19" s="60" t="s">
        <v>28</v>
      </c>
      <c r="E19" s="61"/>
      <c r="G19" s="60" t="s">
        <v>30</v>
      </c>
      <c r="H19" s="61">
        <v>6</v>
      </c>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5" t="s">
        <v>128</v>
      </c>
      <c r="C37" s="41"/>
      <c r="I37" s="41"/>
      <c r="J37" s="41"/>
    </row>
    <row r="38" spans="1:14" ht="91.5" customHeight="1" x14ac:dyDescent="0.25">
      <c r="B38" s="257" t="s">
        <v>536</v>
      </c>
      <c r="C38" s="257"/>
      <c r="D38" s="257"/>
      <c r="E38" s="257"/>
      <c r="F38" s="257"/>
      <c r="G38" s="257"/>
      <c r="H38" s="257"/>
      <c r="I38" s="257"/>
      <c r="J38" s="257"/>
    </row>
    <row r="39" spans="1:14" ht="15" customHeight="1" x14ac:dyDescent="0.25">
      <c r="B39" s="172" t="s">
        <v>129</v>
      </c>
      <c r="C39" s="48"/>
      <c r="D39" s="48"/>
      <c r="E39" s="48"/>
      <c r="F39" s="48"/>
      <c r="G39" s="48"/>
      <c r="H39" s="48"/>
      <c r="I39" s="48"/>
      <c r="J39" s="48"/>
    </row>
    <row r="40" spans="1:14" ht="96" customHeight="1" x14ac:dyDescent="0.25">
      <c r="B40" s="257" t="s">
        <v>537</v>
      </c>
      <c r="C40" s="257"/>
      <c r="D40" s="257"/>
      <c r="E40" s="257"/>
      <c r="F40" s="257"/>
      <c r="G40" s="257"/>
      <c r="H40" s="257"/>
      <c r="I40" s="257"/>
      <c r="J40" s="257"/>
    </row>
    <row r="41" spans="1:14" x14ac:dyDescent="0.25">
      <c r="B41" s="172" t="s">
        <v>130</v>
      </c>
      <c r="C41" s="48"/>
      <c r="D41" s="48"/>
      <c r="E41" s="48"/>
      <c r="F41" s="48"/>
      <c r="G41" s="48"/>
      <c r="H41" s="48"/>
      <c r="I41" s="48"/>
      <c r="J41" s="48"/>
    </row>
    <row r="42" spans="1:14" ht="12" customHeight="1" x14ac:dyDescent="0.25">
      <c r="B42" s="257" t="s">
        <v>538</v>
      </c>
      <c r="C42" s="257"/>
      <c r="D42" s="257"/>
      <c r="E42" s="257"/>
      <c r="F42" s="257"/>
      <c r="G42" s="257"/>
      <c r="H42" s="257"/>
      <c r="I42" s="257"/>
      <c r="J42" s="257"/>
    </row>
    <row r="43" spans="1:14" ht="85.5" customHeight="1" x14ac:dyDescent="0.25">
      <c r="B43" s="257"/>
      <c r="C43" s="257"/>
      <c r="D43" s="257"/>
      <c r="E43" s="257"/>
      <c r="F43" s="257"/>
      <c r="G43" s="257"/>
      <c r="H43" s="257"/>
      <c r="I43" s="257"/>
      <c r="J43" s="257"/>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497</v>
      </c>
      <c r="C47" s="257"/>
      <c r="D47" s="257"/>
      <c r="E47" s="257"/>
      <c r="F47" s="257"/>
      <c r="G47" s="257"/>
      <c r="H47" s="257"/>
      <c r="I47" s="257"/>
      <c r="J47" s="257"/>
    </row>
    <row r="48" spans="1:14" ht="33" customHeight="1" x14ac:dyDescent="0.25">
      <c r="A48" s="6">
        <v>2</v>
      </c>
      <c r="B48" s="257" t="s">
        <v>498</v>
      </c>
      <c r="C48" s="257"/>
      <c r="D48" s="257"/>
      <c r="E48" s="257"/>
      <c r="F48" s="257"/>
      <c r="G48" s="257"/>
      <c r="H48" s="257"/>
      <c r="I48" s="257"/>
      <c r="J48" s="257"/>
    </row>
    <row r="49" spans="1:10" x14ac:dyDescent="0.25">
      <c r="A49">
        <v>3</v>
      </c>
      <c r="B49" s="264"/>
      <c r="C49" s="264"/>
      <c r="D49" s="264"/>
      <c r="E49" s="264"/>
      <c r="F49" s="264"/>
      <c r="G49" s="264"/>
      <c r="H49" s="264"/>
      <c r="I49" s="264"/>
      <c r="J49" s="264"/>
    </row>
    <row r="50" spans="1:10" x14ac:dyDescent="0.25">
      <c r="A50">
        <v>4</v>
      </c>
      <c r="B50" s="264"/>
      <c r="C50" s="264"/>
      <c r="D50" s="264"/>
      <c r="E50" s="264"/>
      <c r="F50" s="264"/>
      <c r="G50" s="264"/>
      <c r="H50" s="264"/>
      <c r="I50" s="264"/>
      <c r="J50" s="264"/>
    </row>
    <row r="51" spans="1:10" ht="15" customHeight="1"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75" customHeight="1" x14ac:dyDescent="0.25">
      <c r="B66" s="156"/>
      <c r="C66" s="279" t="s">
        <v>188</v>
      </c>
      <c r="D66" s="237"/>
      <c r="E66" s="81">
        <v>17</v>
      </c>
      <c r="F66" s="263">
        <v>12</v>
      </c>
      <c r="G66" s="237"/>
      <c r="H66" s="37"/>
      <c r="I66" s="37"/>
      <c r="J66" s="37"/>
    </row>
    <row r="67" spans="1:10" ht="15" customHeight="1" x14ac:dyDescent="0.25">
      <c r="B67" s="156"/>
      <c r="C67" s="278" t="s">
        <v>189</v>
      </c>
      <c r="D67" s="233"/>
      <c r="E67" s="82">
        <v>20</v>
      </c>
      <c r="F67" s="311">
        <v>75</v>
      </c>
      <c r="G67" s="312"/>
      <c r="H67" s="37"/>
      <c r="I67" s="37"/>
      <c r="J67" s="37"/>
    </row>
    <row r="68" spans="1:10" ht="15" customHeight="1" x14ac:dyDescent="0.25">
      <c r="B68" s="156"/>
      <c r="C68" s="279" t="s">
        <v>190</v>
      </c>
      <c r="D68" s="237"/>
      <c r="E68" s="81">
        <v>20</v>
      </c>
      <c r="F68" s="311">
        <v>75</v>
      </c>
      <c r="G68" s="312"/>
      <c r="H68" s="37"/>
      <c r="I68" s="37"/>
      <c r="J68" s="37"/>
    </row>
    <row r="69" spans="1:10" ht="15" customHeight="1" x14ac:dyDescent="0.25">
      <c r="B69" s="156"/>
      <c r="C69" s="278" t="s">
        <v>191</v>
      </c>
      <c r="D69" s="233"/>
      <c r="E69" s="82">
        <v>30</v>
      </c>
      <c r="F69" s="311">
        <v>17</v>
      </c>
      <c r="G69" s="312"/>
      <c r="H69" s="37"/>
      <c r="I69" s="37"/>
      <c r="J69" s="37"/>
    </row>
    <row r="70" spans="1:10" ht="15" customHeight="1" x14ac:dyDescent="0.25">
      <c r="B70" s="156"/>
      <c r="C70" s="279" t="s">
        <v>192</v>
      </c>
      <c r="D70" s="237"/>
      <c r="E70" s="81">
        <v>25</v>
      </c>
      <c r="F70" s="311">
        <v>20</v>
      </c>
      <c r="G70" s="312"/>
      <c r="H70" s="37"/>
      <c r="I70" s="37"/>
      <c r="J70" s="37"/>
    </row>
    <row r="71" spans="1:10" ht="15" customHeight="1" x14ac:dyDescent="0.25">
      <c r="B71" s="156"/>
      <c r="C71" s="278" t="s">
        <v>194</v>
      </c>
      <c r="D71" s="233"/>
      <c r="E71" s="82">
        <v>11</v>
      </c>
      <c r="F71" s="311">
        <v>55</v>
      </c>
      <c r="G71" s="312"/>
      <c r="H71" s="37"/>
      <c r="I71" s="37"/>
      <c r="J71" s="37"/>
    </row>
    <row r="72" spans="1:10" ht="15" customHeight="1" x14ac:dyDescent="0.25">
      <c r="B72" s="156"/>
      <c r="C72" s="279" t="s">
        <v>398</v>
      </c>
      <c r="D72" s="237"/>
      <c r="E72" s="81">
        <v>16</v>
      </c>
      <c r="F72" s="311">
        <v>38</v>
      </c>
      <c r="G72" s="312"/>
      <c r="H72" s="37"/>
      <c r="I72" s="37"/>
      <c r="J72" s="37"/>
    </row>
    <row r="73" spans="1:10" ht="15" customHeight="1" x14ac:dyDescent="0.25">
      <c r="B73" s="156"/>
      <c r="C73" s="278" t="s">
        <v>195</v>
      </c>
      <c r="D73" s="233"/>
      <c r="E73" s="82">
        <v>11</v>
      </c>
      <c r="F73" s="311">
        <v>55</v>
      </c>
      <c r="G73" s="312"/>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499</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6" spans="1:17" x14ac:dyDescent="0.25">
      <c r="A86" s="73"/>
      <c r="B86" s="5" t="s">
        <v>2</v>
      </c>
    </row>
    <row r="87" spans="1:17" ht="15" customHeight="1" x14ac:dyDescent="0.25">
      <c r="B87" s="224" t="s">
        <v>63</v>
      </c>
      <c r="C87" s="224"/>
      <c r="D87" s="224"/>
      <c r="E87" s="224"/>
      <c r="F87" s="224"/>
      <c r="G87" s="224"/>
      <c r="H87" s="224"/>
    </row>
    <row r="88" spans="1:17" ht="15" customHeight="1" x14ac:dyDescent="0.25">
      <c r="B88" s="156"/>
      <c r="C88" s="156"/>
      <c r="D88" s="156"/>
      <c r="E88" s="156"/>
      <c r="F88" s="156"/>
      <c r="G88" s="156"/>
      <c r="H88" s="156"/>
    </row>
    <row r="89" spans="1:17" ht="15" customHeight="1" x14ac:dyDescent="0.25">
      <c r="B89" s="156"/>
      <c r="C89" s="243" t="s">
        <v>137</v>
      </c>
      <c r="D89" s="244"/>
      <c r="E89" s="243" t="s">
        <v>147</v>
      </c>
      <c r="F89" s="244"/>
      <c r="G89" s="243" t="s">
        <v>148</v>
      </c>
      <c r="H89" s="245"/>
      <c r="I89" s="244"/>
      <c r="J89" s="156"/>
    </row>
    <row r="90" spans="1:17" ht="15" customHeight="1" x14ac:dyDescent="0.25">
      <c r="B90" s="156"/>
      <c r="C90" s="279" t="s">
        <v>501</v>
      </c>
      <c r="D90" s="237"/>
      <c r="E90" s="235">
        <v>0.1</v>
      </c>
      <c r="F90" s="237"/>
      <c r="G90" s="235">
        <v>0.2</v>
      </c>
      <c r="H90" s="236"/>
      <c r="I90" s="237"/>
      <c r="J90" s="156"/>
    </row>
    <row r="91" spans="1:17" ht="15" customHeight="1" x14ac:dyDescent="0.25">
      <c r="B91" s="156"/>
      <c r="C91" s="278" t="s">
        <v>502</v>
      </c>
      <c r="D91" s="233"/>
      <c r="E91" s="232">
        <v>0.15</v>
      </c>
      <c r="F91" s="233"/>
      <c r="G91" s="232">
        <v>0.2</v>
      </c>
      <c r="H91" s="234"/>
      <c r="I91" s="233"/>
      <c r="J91" s="156"/>
    </row>
    <row r="92" spans="1:17" ht="15" customHeight="1" x14ac:dyDescent="0.25">
      <c r="B92" s="156"/>
      <c r="C92" s="279" t="s">
        <v>503</v>
      </c>
      <c r="D92" s="237"/>
      <c r="E92" s="235">
        <v>0.05</v>
      </c>
      <c r="F92" s="237"/>
      <c r="G92" s="235">
        <v>0.1</v>
      </c>
      <c r="H92" s="236"/>
      <c r="I92" s="237"/>
      <c r="J92" s="156"/>
    </row>
    <row r="93" spans="1:17" ht="15" customHeight="1" x14ac:dyDescent="0.25">
      <c r="B93" s="156"/>
      <c r="C93" s="278" t="s">
        <v>504</v>
      </c>
      <c r="D93" s="233"/>
      <c r="E93" s="232">
        <v>0.5</v>
      </c>
      <c r="F93" s="233"/>
      <c r="G93" s="232">
        <v>0.7</v>
      </c>
      <c r="H93" s="234"/>
      <c r="I93" s="233"/>
      <c r="J93" s="156"/>
    </row>
    <row r="94" spans="1:17" ht="15" customHeight="1" x14ac:dyDescent="0.25">
      <c r="B94" s="156"/>
      <c r="C94" s="263"/>
      <c r="D94" s="237"/>
      <c r="E94" s="263"/>
      <c r="F94" s="237"/>
      <c r="G94" s="263"/>
      <c r="H94" s="236"/>
      <c r="I94" s="237"/>
      <c r="J94" s="156"/>
    </row>
    <row r="95" spans="1:17" ht="15" customHeight="1" x14ac:dyDescent="0.25">
      <c r="B95" s="156"/>
      <c r="C95" s="261"/>
      <c r="D95" s="233"/>
      <c r="E95" s="261"/>
      <c r="F95" s="233"/>
      <c r="G95" s="261"/>
      <c r="H95" s="234"/>
      <c r="I95" s="233"/>
      <c r="J95" s="156"/>
      <c r="O95" s="67"/>
      <c r="P95" s="68"/>
      <c r="Q95" s="67"/>
    </row>
    <row r="96" spans="1:17" ht="15" customHeight="1" x14ac:dyDescent="0.25">
      <c r="B96" s="156"/>
      <c r="C96" s="263"/>
      <c r="D96" s="237"/>
      <c r="E96" s="263"/>
      <c r="F96" s="237"/>
      <c r="G96" s="263"/>
      <c r="H96" s="236"/>
      <c r="I96" s="237"/>
      <c r="J96" s="156"/>
    </row>
    <row r="97" spans="2:10" ht="15" customHeight="1" x14ac:dyDescent="0.25">
      <c r="B97" s="156"/>
      <c r="C97" s="261"/>
      <c r="D97" s="233"/>
      <c r="E97" s="261"/>
      <c r="F97" s="233"/>
      <c r="G97" s="261"/>
      <c r="H97" s="234"/>
      <c r="I97" s="233"/>
      <c r="J97" s="156"/>
    </row>
    <row r="98" spans="2:10" x14ac:dyDescent="0.25">
      <c r="D98" s="10"/>
    </row>
  </sheetData>
  <mergeCells count="84">
    <mergeCell ref="B11:D11"/>
    <mergeCell ref="H11:J11"/>
    <mergeCell ref="A1:J1"/>
    <mergeCell ref="E3:J4"/>
    <mergeCell ref="C7:J7"/>
    <mergeCell ref="C8:J8"/>
    <mergeCell ref="C9:J9"/>
    <mergeCell ref="B42:J43"/>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90:D90"/>
    <mergeCell ref="E90:F90"/>
    <mergeCell ref="G90:I90"/>
    <mergeCell ref="B77:J77"/>
    <mergeCell ref="B78:J78"/>
    <mergeCell ref="B79:J79"/>
    <mergeCell ref="B80:J80"/>
    <mergeCell ref="B81:J81"/>
    <mergeCell ref="B82:J82"/>
    <mergeCell ref="B84:J84"/>
    <mergeCell ref="B87:H87"/>
    <mergeCell ref="C89:D89"/>
    <mergeCell ref="E89:F89"/>
    <mergeCell ref="G89:I89"/>
    <mergeCell ref="C91:D91"/>
    <mergeCell ref="E91:F91"/>
    <mergeCell ref="G91:I91"/>
    <mergeCell ref="C92:D92"/>
    <mergeCell ref="E92:F92"/>
    <mergeCell ref="G92:I92"/>
    <mergeCell ref="C93:D93"/>
    <mergeCell ref="E93:F93"/>
    <mergeCell ref="G93:I93"/>
    <mergeCell ref="C94:D94"/>
    <mergeCell ref="E94:F94"/>
    <mergeCell ref="G94:I94"/>
    <mergeCell ref="C97:D97"/>
    <mergeCell ref="E97:F97"/>
    <mergeCell ref="G97:I97"/>
    <mergeCell ref="C95:D95"/>
    <mergeCell ref="E95:F95"/>
    <mergeCell ref="G95:I95"/>
    <mergeCell ref="C96:D96"/>
    <mergeCell ref="E96:F96"/>
    <mergeCell ref="G96:I96"/>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7219"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7220"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7221"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7222"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7223"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7224"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7225"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7226"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7227" r:id="rId11" name="Check Box 11">
              <controlPr defaultSize="0" autoFill="0" autoLine="0" autoPict="0">
                <anchor moveWithCells="1">
                  <from>
                    <xdr:col>3</xdr:col>
                    <xdr:colOff>904875</xdr:colOff>
                    <xdr:row>12</xdr:row>
                    <xdr:rowOff>9525</xdr:rowOff>
                  </from>
                  <to>
                    <xdr:col>3</xdr:col>
                    <xdr:colOff>1266825</xdr:colOff>
                    <xdr:row>13</xdr:row>
                    <xdr:rowOff>28575</xdr:rowOff>
                  </to>
                </anchor>
              </controlPr>
            </control>
          </mc:Choice>
        </mc:AlternateContent>
        <mc:AlternateContent xmlns:mc="http://schemas.openxmlformats.org/markup-compatibility/2006">
          <mc:Choice Requires="x14">
            <control shapeId="137228"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7229" r:id="rId13" name="Check Box 13">
              <controlPr defaultSize="0" autoFill="0" autoLine="0" autoPict="0">
                <anchor moveWithCells="1">
                  <from>
                    <xdr:col>4</xdr:col>
                    <xdr:colOff>561975</xdr:colOff>
                    <xdr:row>12</xdr:row>
                    <xdr:rowOff>9525</xdr:rowOff>
                  </from>
                  <to>
                    <xdr:col>5</xdr:col>
                    <xdr:colOff>85725</xdr:colOff>
                    <xdr:row>13</xdr:row>
                    <xdr:rowOff>28575</xdr:rowOff>
                  </to>
                </anchor>
              </controlPr>
            </control>
          </mc:Choice>
        </mc:AlternateContent>
        <mc:AlternateContent xmlns:mc="http://schemas.openxmlformats.org/markup-compatibility/2006">
          <mc:Choice Requires="x14">
            <control shapeId="137230"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P92"/>
  <sheetViews>
    <sheetView showGridLines="0" topLeftCell="A40" zoomScale="150" zoomScaleNormal="150" zoomScalePageLayoutView="150" workbookViewId="0">
      <selection activeCell="C89" sqref="C89:D89"/>
    </sheetView>
  </sheetViews>
  <sheetFormatPr defaultColWidth="8.85546875" defaultRowHeight="15" x14ac:dyDescent="0.25"/>
  <cols>
    <col min="1" max="1" width="2" customWidth="1"/>
    <col min="2" max="2" width="23" customWidth="1"/>
    <col min="3" max="3" width="14.28515625" customWidth="1"/>
    <col min="4" max="4" width="34.140625" customWidth="1"/>
    <col min="5" max="5" width="16.7109375" customWidth="1"/>
    <col min="6" max="6" width="4.42578125" customWidth="1"/>
    <col min="7" max="7" width="21.42578125" customWidth="1"/>
    <col min="8" max="8" width="8.140625" customWidth="1"/>
    <col min="10" max="10" width="27.4257812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328" t="s">
        <v>539</v>
      </c>
      <c r="F3" s="328"/>
      <c r="G3" s="328"/>
      <c r="H3" s="328"/>
      <c r="I3" s="328"/>
      <c r="J3" s="328"/>
      <c r="P3" s="66" t="s">
        <v>123</v>
      </c>
    </row>
    <row r="4" spans="1:16" x14ac:dyDescent="0.25">
      <c r="B4" s="43"/>
      <c r="D4" s="43"/>
      <c r="E4" s="328"/>
      <c r="F4" s="328"/>
      <c r="G4" s="328"/>
      <c r="H4" s="328"/>
      <c r="I4" s="328"/>
      <c r="J4" s="328"/>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329" t="s">
        <v>851</v>
      </c>
      <c r="D7" s="329"/>
      <c r="E7" s="329"/>
      <c r="F7" s="329"/>
      <c r="G7" s="329"/>
      <c r="H7" s="329"/>
      <c r="I7" s="329"/>
      <c r="J7" s="329"/>
      <c r="P7" s="66" t="s">
        <v>15</v>
      </c>
    </row>
    <row r="8" spans="1:16" ht="15.75" x14ac:dyDescent="0.25">
      <c r="B8" s="43" t="s">
        <v>120</v>
      </c>
      <c r="C8" s="329" t="s">
        <v>852</v>
      </c>
      <c r="D8" s="329"/>
      <c r="E8" s="329"/>
      <c r="F8" s="329"/>
      <c r="G8" s="329"/>
      <c r="H8" s="329"/>
      <c r="I8" s="329"/>
      <c r="J8" s="329"/>
      <c r="M8" s="15"/>
      <c r="N8" s="15"/>
      <c r="O8" s="15"/>
      <c r="P8" s="66" t="s">
        <v>126</v>
      </c>
    </row>
    <row r="9" spans="1:16" ht="15.75" x14ac:dyDescent="0.25">
      <c r="B9" s="43" t="s">
        <v>121</v>
      </c>
      <c r="C9" s="329" t="s">
        <v>853</v>
      </c>
      <c r="D9" s="329"/>
      <c r="E9" s="329"/>
      <c r="F9" s="329"/>
      <c r="G9" s="329"/>
      <c r="H9" s="329"/>
      <c r="I9" s="329"/>
      <c r="J9" s="329"/>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54" t="s">
        <v>125</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174">
        <v>6</v>
      </c>
      <c r="J18" s="47"/>
      <c r="L18" s="2"/>
      <c r="M18" s="15"/>
      <c r="N18" s="51"/>
      <c r="O18" s="16"/>
      <c r="P18" s="15"/>
    </row>
    <row r="19" spans="1:16" x14ac:dyDescent="0.25">
      <c r="B19" s="200" t="s">
        <v>36</v>
      </c>
      <c r="C19" s="201" t="s">
        <v>883</v>
      </c>
      <c r="D19" s="60" t="s">
        <v>28</v>
      </c>
      <c r="E19" s="61"/>
      <c r="G19" s="60" t="s">
        <v>30</v>
      </c>
      <c r="H19" s="61"/>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11"/>
      <c r="C32" s="212"/>
      <c r="D32" s="212"/>
      <c r="E32" s="212"/>
      <c r="F32" s="212"/>
      <c r="G32" s="212"/>
      <c r="H32" s="212"/>
      <c r="I32" s="212"/>
      <c r="J32" s="212"/>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9.25" customHeight="1" x14ac:dyDescent="0.25">
      <c r="B38" s="326" t="s">
        <v>540</v>
      </c>
      <c r="C38" s="326"/>
      <c r="D38" s="326"/>
      <c r="E38" s="326"/>
      <c r="F38" s="326"/>
      <c r="G38" s="326"/>
      <c r="H38" s="326"/>
      <c r="I38" s="326"/>
      <c r="J38" s="326"/>
    </row>
    <row r="39" spans="1:14" x14ac:dyDescent="0.25">
      <c r="B39" s="48" t="s">
        <v>129</v>
      </c>
      <c r="C39" s="48"/>
      <c r="D39" s="48"/>
      <c r="E39" s="48"/>
      <c r="F39" s="48"/>
      <c r="G39" s="48"/>
      <c r="H39" s="48"/>
      <c r="I39" s="48"/>
      <c r="J39" s="48"/>
    </row>
    <row r="40" spans="1:14" ht="71.099999999999994" customHeight="1" x14ac:dyDescent="0.25">
      <c r="B40" s="326" t="s">
        <v>541</v>
      </c>
      <c r="C40" s="327"/>
      <c r="D40" s="327"/>
      <c r="E40" s="327"/>
      <c r="F40" s="327"/>
      <c r="G40" s="327"/>
      <c r="H40" s="327"/>
      <c r="I40" s="327"/>
      <c r="J40" s="327"/>
    </row>
    <row r="41" spans="1:14" x14ac:dyDescent="0.25">
      <c r="B41" s="48" t="s">
        <v>130</v>
      </c>
      <c r="C41" s="48"/>
      <c r="D41" s="48"/>
      <c r="E41" s="48"/>
      <c r="F41" s="48"/>
      <c r="G41" s="48"/>
      <c r="H41" s="48"/>
      <c r="I41" s="48"/>
      <c r="J41" s="48"/>
    </row>
    <row r="42" spans="1:14" ht="66.95" customHeight="1" x14ac:dyDescent="0.25">
      <c r="B42" s="326" t="s">
        <v>542</v>
      </c>
      <c r="C42" s="326"/>
      <c r="D42" s="326"/>
      <c r="E42" s="326"/>
      <c r="F42" s="326"/>
      <c r="G42" s="326"/>
      <c r="H42" s="326"/>
      <c r="I42" s="326"/>
      <c r="J42" s="326"/>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543</v>
      </c>
      <c r="C47" s="257"/>
      <c r="D47" s="257"/>
      <c r="E47" s="257"/>
      <c r="F47" s="257"/>
      <c r="G47" s="257"/>
      <c r="H47" s="257"/>
      <c r="I47" s="257"/>
      <c r="J47" s="257"/>
    </row>
    <row r="48" spans="1:14" x14ac:dyDescent="0.25">
      <c r="A48">
        <v>2</v>
      </c>
      <c r="B48" s="257" t="s">
        <v>544</v>
      </c>
      <c r="C48" s="257"/>
      <c r="D48" s="257"/>
      <c r="E48" s="257"/>
      <c r="F48" s="257"/>
      <c r="G48" s="257"/>
      <c r="H48" s="257"/>
      <c r="I48" s="257"/>
      <c r="J48" s="257"/>
    </row>
    <row r="49" spans="1:10" x14ac:dyDescent="0.25">
      <c r="A49">
        <v>3</v>
      </c>
      <c r="B49" s="257"/>
      <c r="C49" s="257"/>
      <c r="D49" s="257"/>
      <c r="E49" s="257"/>
      <c r="F49" s="257"/>
      <c r="G49" s="257"/>
      <c r="H49" s="257"/>
      <c r="I49" s="257"/>
      <c r="J49" s="257"/>
    </row>
    <row r="50" spans="1:10" x14ac:dyDescent="0.25">
      <c r="A50">
        <v>4</v>
      </c>
      <c r="B50" s="257"/>
      <c r="C50" s="257"/>
      <c r="D50" s="257"/>
      <c r="E50" s="257"/>
      <c r="F50" s="257"/>
      <c r="G50" s="257"/>
      <c r="H50" s="257"/>
      <c r="I50" s="257"/>
      <c r="J50" s="257"/>
    </row>
    <row r="51" spans="1:10" ht="15" customHeight="1" x14ac:dyDescent="0.25">
      <c r="A51">
        <v>5</v>
      </c>
      <c r="B51" s="257"/>
      <c r="C51" s="257"/>
      <c r="D51" s="257"/>
      <c r="E51" s="257"/>
      <c r="F51" s="257"/>
      <c r="G51" s="257"/>
      <c r="H51" s="257"/>
      <c r="I51" s="257"/>
      <c r="J51" s="257"/>
    </row>
    <row r="52" spans="1:10" x14ac:dyDescent="0.25">
      <c r="A52">
        <v>6</v>
      </c>
      <c r="B52" s="257"/>
      <c r="C52" s="257"/>
      <c r="D52" s="257"/>
      <c r="E52" s="257"/>
      <c r="F52" s="257"/>
      <c r="G52" s="257"/>
      <c r="H52" s="257"/>
      <c r="I52" s="257"/>
      <c r="J52" s="257"/>
    </row>
    <row r="53" spans="1:10" x14ac:dyDescent="0.25">
      <c r="A53">
        <v>7</v>
      </c>
      <c r="B53" s="257"/>
      <c r="C53" s="257"/>
      <c r="D53" s="257"/>
      <c r="E53" s="257"/>
      <c r="F53" s="257"/>
      <c r="G53" s="257"/>
      <c r="H53" s="257"/>
      <c r="I53" s="257"/>
      <c r="J53" s="257"/>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 customHeight="1" x14ac:dyDescent="0.25">
      <c r="B66" s="156"/>
      <c r="C66" s="324" t="s">
        <v>188</v>
      </c>
      <c r="D66" s="325"/>
      <c r="E66" s="81">
        <v>7</v>
      </c>
      <c r="F66" s="263">
        <v>14</v>
      </c>
      <c r="G66" s="237"/>
      <c r="H66" s="37"/>
      <c r="I66" s="37"/>
      <c r="J66" s="37"/>
    </row>
    <row r="67" spans="1:10" ht="15" customHeight="1" x14ac:dyDescent="0.25">
      <c r="B67" s="156"/>
      <c r="C67" s="322" t="s">
        <v>189</v>
      </c>
      <c r="D67" s="323"/>
      <c r="E67" s="82">
        <v>25</v>
      </c>
      <c r="F67" s="261">
        <v>48</v>
      </c>
      <c r="G67" s="233"/>
      <c r="H67" s="37"/>
      <c r="I67" s="37"/>
      <c r="J67" s="37"/>
    </row>
    <row r="68" spans="1:10" ht="15" customHeight="1" x14ac:dyDescent="0.25">
      <c r="B68" s="156"/>
      <c r="C68" s="324" t="s">
        <v>190</v>
      </c>
      <c r="D68" s="325"/>
      <c r="E68" s="81">
        <v>25</v>
      </c>
      <c r="F68" s="263">
        <v>100</v>
      </c>
      <c r="G68" s="237"/>
      <c r="H68" s="37"/>
      <c r="I68" s="37"/>
      <c r="J68" s="37"/>
    </row>
    <row r="69" spans="1:10" ht="15" customHeight="1" x14ac:dyDescent="0.25">
      <c r="B69" s="156"/>
      <c r="C69" s="322" t="s">
        <v>191</v>
      </c>
      <c r="D69" s="323"/>
      <c r="E69" s="82">
        <v>28</v>
      </c>
      <c r="F69" s="261">
        <v>14</v>
      </c>
      <c r="G69" s="233"/>
      <c r="H69" s="37"/>
      <c r="I69" s="37"/>
      <c r="J69" s="37"/>
    </row>
    <row r="70" spans="1:10" ht="15" customHeight="1" x14ac:dyDescent="0.25">
      <c r="B70" s="156"/>
      <c r="C70" s="324" t="s">
        <v>192</v>
      </c>
      <c r="D70" s="325"/>
      <c r="E70" s="81">
        <v>25</v>
      </c>
      <c r="F70" s="263">
        <v>40</v>
      </c>
      <c r="G70" s="237"/>
      <c r="H70" s="37"/>
      <c r="I70" s="37"/>
      <c r="J70" s="37"/>
    </row>
    <row r="71" spans="1:10" ht="15" customHeight="1" x14ac:dyDescent="0.25">
      <c r="B71" s="156"/>
      <c r="C71" s="322" t="s">
        <v>194</v>
      </c>
      <c r="D71" s="323"/>
      <c r="E71" s="82">
        <v>13</v>
      </c>
      <c r="F71" s="261">
        <v>23</v>
      </c>
      <c r="G71" s="233"/>
      <c r="H71" s="37"/>
      <c r="I71" s="37"/>
      <c r="J71" s="37"/>
    </row>
    <row r="72" spans="1:10" ht="15" customHeight="1" x14ac:dyDescent="0.25">
      <c r="B72" s="156"/>
      <c r="C72" s="324" t="s">
        <v>398</v>
      </c>
      <c r="D72" s="325"/>
      <c r="E72" s="81">
        <v>20</v>
      </c>
      <c r="F72" s="263">
        <v>15</v>
      </c>
      <c r="G72" s="237"/>
      <c r="H72" s="37"/>
      <c r="I72" s="37"/>
      <c r="J72" s="37"/>
    </row>
    <row r="73" spans="1:10" ht="15" customHeight="1" x14ac:dyDescent="0.25">
      <c r="B73" s="156"/>
      <c r="C73" s="322" t="s">
        <v>195</v>
      </c>
      <c r="D73" s="323"/>
      <c r="E73" s="82">
        <v>7</v>
      </c>
      <c r="F73" s="261">
        <v>29</v>
      </c>
      <c r="G73" s="233"/>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367</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0" x14ac:dyDescent="0.25">
      <c r="A81">
        <v>5</v>
      </c>
      <c r="B81" s="228" t="s">
        <v>370</v>
      </c>
      <c r="C81" s="229"/>
      <c r="D81" s="229"/>
      <c r="E81" s="229"/>
      <c r="F81" s="229"/>
      <c r="G81" s="229"/>
      <c r="H81" s="229"/>
      <c r="I81" s="229"/>
      <c r="J81" s="229"/>
    </row>
    <row r="82" spans="1:10" x14ac:dyDescent="0.25">
      <c r="A82">
        <v>6</v>
      </c>
      <c r="B82" s="228" t="s">
        <v>400</v>
      </c>
      <c r="C82" s="229"/>
      <c r="D82" s="229"/>
      <c r="E82" s="229"/>
      <c r="F82" s="229"/>
      <c r="G82" s="229"/>
      <c r="H82" s="229"/>
      <c r="I82" s="229"/>
      <c r="J82" s="229"/>
    </row>
    <row r="83" spans="1:10" x14ac:dyDescent="0.25">
      <c r="A83">
        <v>7</v>
      </c>
      <c r="B83" s="157" t="s">
        <v>371</v>
      </c>
      <c r="C83" s="158"/>
      <c r="D83" s="158"/>
      <c r="E83" s="158"/>
      <c r="F83" s="158"/>
      <c r="G83" s="158"/>
      <c r="H83" s="158"/>
      <c r="I83" s="158"/>
      <c r="J83" s="158"/>
    </row>
    <row r="84" spans="1:10" x14ac:dyDescent="0.25">
      <c r="A84">
        <v>8</v>
      </c>
      <c r="B84" s="228" t="s">
        <v>509</v>
      </c>
      <c r="C84" s="229"/>
      <c r="D84" s="229"/>
      <c r="E84" s="229"/>
      <c r="F84" s="229"/>
      <c r="G84" s="229"/>
      <c r="H84" s="229"/>
      <c r="I84" s="229"/>
      <c r="J84" s="229"/>
    </row>
    <row r="85" spans="1:10" x14ac:dyDescent="0.25">
      <c r="A85" s="73"/>
      <c r="B85" s="5" t="s">
        <v>2</v>
      </c>
    </row>
    <row r="86" spans="1:10" ht="15" customHeight="1" x14ac:dyDescent="0.25">
      <c r="B86" s="224" t="s">
        <v>63</v>
      </c>
      <c r="C86" s="224"/>
      <c r="D86" s="224"/>
      <c r="E86" s="224"/>
      <c r="F86" s="224"/>
      <c r="G86" s="224"/>
      <c r="H86" s="224"/>
    </row>
    <row r="87" spans="1:10" ht="15" customHeight="1" x14ac:dyDescent="0.25">
      <c r="B87" s="156"/>
      <c r="C87" s="156"/>
      <c r="D87" s="156"/>
      <c r="E87" s="156"/>
      <c r="F87" s="156"/>
      <c r="G87" s="156"/>
      <c r="H87" s="156"/>
    </row>
    <row r="88" spans="1:10" ht="15" customHeight="1" x14ac:dyDescent="0.25">
      <c r="B88" s="156"/>
      <c r="C88" s="243" t="s">
        <v>137</v>
      </c>
      <c r="D88" s="244"/>
      <c r="E88" s="243" t="s">
        <v>147</v>
      </c>
      <c r="F88" s="244"/>
      <c r="G88" s="243" t="s">
        <v>148</v>
      </c>
      <c r="H88" s="245"/>
      <c r="I88" s="244"/>
      <c r="J88" s="156"/>
    </row>
    <row r="89" spans="1:10" ht="15" customHeight="1" x14ac:dyDescent="0.25">
      <c r="B89" s="156"/>
      <c r="C89" s="279" t="s">
        <v>501</v>
      </c>
      <c r="D89" s="237"/>
      <c r="E89" s="235">
        <v>0.2</v>
      </c>
      <c r="F89" s="237"/>
      <c r="G89" s="235">
        <v>0.3</v>
      </c>
      <c r="H89" s="236"/>
      <c r="I89" s="237"/>
      <c r="J89" s="156"/>
    </row>
    <row r="90" spans="1:10" ht="15" customHeight="1" x14ac:dyDescent="0.25">
      <c r="B90" s="156"/>
      <c r="C90" s="278" t="s">
        <v>545</v>
      </c>
      <c r="D90" s="233"/>
      <c r="E90" s="232">
        <v>0.45</v>
      </c>
      <c r="F90" s="233"/>
      <c r="G90" s="232">
        <v>0.65</v>
      </c>
      <c r="H90" s="234"/>
      <c r="I90" s="233"/>
      <c r="J90" s="156"/>
    </row>
    <row r="91" spans="1:10" ht="15" customHeight="1" x14ac:dyDescent="0.25">
      <c r="B91" s="156"/>
      <c r="C91" s="279" t="s">
        <v>503</v>
      </c>
      <c r="D91" s="237"/>
      <c r="E91" s="235">
        <v>0.15</v>
      </c>
      <c r="F91" s="237"/>
      <c r="G91" s="235">
        <v>0.25</v>
      </c>
      <c r="H91" s="236"/>
      <c r="I91" s="237"/>
      <c r="J91" s="156"/>
    </row>
    <row r="92" spans="1:10" x14ac:dyDescent="0.25">
      <c r="D92" s="10"/>
    </row>
  </sheetData>
  <mergeCells count="69">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4:J84"/>
    <mergeCell ref="B86:H86"/>
    <mergeCell ref="C88:D88"/>
    <mergeCell ref="E88:F88"/>
    <mergeCell ref="G88:I88"/>
    <mergeCell ref="C90:D90"/>
    <mergeCell ref="E90:F90"/>
    <mergeCell ref="G90:I90"/>
    <mergeCell ref="C91:D91"/>
    <mergeCell ref="E91:F91"/>
    <mergeCell ref="G91:I91"/>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824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824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824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824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824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824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8247"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8248"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8249" r:id="rId11" name="Check Box 9">
              <controlPr defaultSize="0" autoFill="0" autoLine="0" autoPict="0">
                <anchor moveWithCells="1">
                  <from>
                    <xdr:col>3</xdr:col>
                    <xdr:colOff>904875</xdr:colOff>
                    <xdr:row>12</xdr:row>
                    <xdr:rowOff>9525</xdr:rowOff>
                  </from>
                  <to>
                    <xdr:col>3</xdr:col>
                    <xdr:colOff>1447800</xdr:colOff>
                    <xdr:row>13</xdr:row>
                    <xdr:rowOff>28575</xdr:rowOff>
                  </to>
                </anchor>
              </controlPr>
            </control>
          </mc:Choice>
        </mc:AlternateContent>
        <mc:AlternateContent xmlns:mc="http://schemas.openxmlformats.org/markup-compatibility/2006">
          <mc:Choice Requires="x14">
            <control shapeId="13825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8251"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3825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mc:AlternateContent xmlns:mc="http://schemas.openxmlformats.org/markup-compatibility/2006">
          <mc:Choice Requires="x14">
            <control shapeId="138253" r:id="rId15" name="Check Box 13">
              <controlPr defaultSize="0" autoFill="0" autoLine="0" autoPict="0">
                <anchor moveWithCells="1">
                  <from>
                    <xdr:col>2</xdr:col>
                    <xdr:colOff>0</xdr:colOff>
                    <xdr:row>14</xdr:row>
                    <xdr:rowOff>38100</xdr:rowOff>
                  </from>
                  <to>
                    <xdr:col>3</xdr:col>
                    <xdr:colOff>0</xdr:colOff>
                    <xdr:row>15</xdr:row>
                    <xdr:rowOff>85725</xdr:rowOff>
                  </to>
                </anchor>
              </controlPr>
            </control>
          </mc:Choice>
        </mc:AlternateContent>
        <mc:AlternateContent xmlns:mc="http://schemas.openxmlformats.org/markup-compatibility/2006">
          <mc:Choice Requires="x14">
            <control shapeId="138254" r:id="rId16" name="Check Box 14">
              <controlPr defaultSize="0" autoFill="0" autoLine="0" autoPict="0">
                <anchor moveWithCells="1">
                  <from>
                    <xdr:col>2</xdr:col>
                    <xdr:colOff>9525</xdr:colOff>
                    <xdr:row>12</xdr:row>
                    <xdr:rowOff>104775</xdr:rowOff>
                  </from>
                  <to>
                    <xdr:col>2</xdr:col>
                    <xdr:colOff>866775</xdr:colOff>
                    <xdr:row>13</xdr:row>
                    <xdr:rowOff>152400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5"/>
  <sheetViews>
    <sheetView showGridLines="0" topLeftCell="A56" zoomScale="98" zoomScaleNormal="98" zoomScalePageLayoutView="150" workbookViewId="0">
      <selection activeCell="C22" sqref="C22"/>
    </sheetView>
  </sheetViews>
  <sheetFormatPr defaultColWidth="8.85546875" defaultRowHeight="15" x14ac:dyDescent="0.25"/>
  <cols>
    <col min="1" max="1" width="2" customWidth="1"/>
    <col min="2" max="2" width="23.28515625" customWidth="1"/>
    <col min="3" max="3" width="14.28515625" customWidth="1"/>
    <col min="4" max="4" width="34.140625" customWidth="1"/>
    <col min="5" max="5" width="16.7109375" customWidth="1"/>
    <col min="6" max="6" width="4.42578125" customWidth="1"/>
    <col min="7" max="7" width="21.42578125" customWidth="1"/>
    <col min="8" max="8" width="8.140625" customWidth="1"/>
    <col min="10" max="10" width="27.4257812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328" t="s">
        <v>539</v>
      </c>
      <c r="F3" s="328"/>
      <c r="G3" s="328"/>
      <c r="H3" s="328"/>
      <c r="I3" s="328"/>
      <c r="J3" s="328"/>
      <c r="P3" s="66" t="s">
        <v>123</v>
      </c>
    </row>
    <row r="4" spans="1:16" x14ac:dyDescent="0.25">
      <c r="B4" s="43"/>
      <c r="D4" s="43"/>
      <c r="E4" s="328"/>
      <c r="F4" s="328"/>
      <c r="G4" s="328"/>
      <c r="H4" s="328"/>
      <c r="I4" s="328"/>
      <c r="J4" s="328"/>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329" t="s">
        <v>854</v>
      </c>
      <c r="D7" s="329"/>
      <c r="E7" s="329"/>
      <c r="F7" s="329"/>
      <c r="G7" s="329"/>
      <c r="H7" s="329"/>
      <c r="I7" s="329"/>
      <c r="J7" s="329"/>
      <c r="P7" s="66" t="s">
        <v>15</v>
      </c>
    </row>
    <row r="8" spans="1:16" ht="15.75" x14ac:dyDescent="0.25">
      <c r="B8" s="43" t="s">
        <v>120</v>
      </c>
      <c r="C8" s="329" t="s">
        <v>855</v>
      </c>
      <c r="D8" s="329"/>
      <c r="E8" s="329"/>
      <c r="F8" s="329"/>
      <c r="G8" s="329"/>
      <c r="H8" s="329"/>
      <c r="I8" s="329"/>
      <c r="J8" s="329"/>
      <c r="M8" s="15"/>
      <c r="N8" s="15"/>
      <c r="O8" s="15"/>
      <c r="P8" s="66" t="s">
        <v>126</v>
      </c>
    </row>
    <row r="9" spans="1:16" ht="15.75" x14ac:dyDescent="0.25">
      <c r="B9" s="43" t="s">
        <v>121</v>
      </c>
      <c r="C9" s="329" t="s">
        <v>856</v>
      </c>
      <c r="D9" s="329"/>
      <c r="E9" s="329"/>
      <c r="F9" s="329"/>
      <c r="G9" s="329"/>
      <c r="H9" s="329"/>
      <c r="I9" s="329"/>
      <c r="J9" s="329"/>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56">
        <v>6</v>
      </c>
      <c r="G11" s="57" t="s">
        <v>142</v>
      </c>
      <c r="H11" s="254" t="s">
        <v>125</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174"/>
      <c r="J18" s="47"/>
      <c r="L18" s="2"/>
      <c r="M18" s="15"/>
      <c r="N18" s="51"/>
      <c r="O18" s="16"/>
      <c r="P18" s="15"/>
    </row>
    <row r="19" spans="1:16" x14ac:dyDescent="0.25">
      <c r="B19" s="200" t="s">
        <v>36</v>
      </c>
      <c r="C19" s="201" t="s">
        <v>883</v>
      </c>
      <c r="D19" s="60" t="s">
        <v>28</v>
      </c>
      <c r="E19" s="61"/>
      <c r="G19" s="60" t="s">
        <v>30</v>
      </c>
      <c r="H19" s="175">
        <v>6</v>
      </c>
      <c r="J19" s="43"/>
    </row>
    <row r="20" spans="1:16" x14ac:dyDescent="0.25">
      <c r="D20" s="58" t="s">
        <v>31</v>
      </c>
      <c r="E20" s="59"/>
      <c r="G20" s="58" t="s">
        <v>33</v>
      </c>
      <c r="H20" s="59"/>
      <c r="J20" s="47"/>
      <c r="L20" s="2"/>
      <c r="N20" s="2"/>
    </row>
    <row r="21" spans="1:16" x14ac:dyDescent="0.25">
      <c r="D21" s="60" t="s">
        <v>32</v>
      </c>
      <c r="E21" s="61"/>
      <c r="G21" s="60" t="s">
        <v>34</v>
      </c>
      <c r="H21" s="61"/>
      <c r="J21" s="47"/>
      <c r="L21" s="2"/>
      <c r="N21" s="2"/>
    </row>
    <row r="22" spans="1:16" x14ac:dyDescent="0.2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794</v>
      </c>
      <c r="C26" s="212"/>
      <c r="D26" s="212"/>
      <c r="E26" s="212"/>
      <c r="F26" s="212"/>
      <c r="G26" s="212"/>
      <c r="H26" s="212"/>
      <c r="I26" s="212"/>
      <c r="J26" s="212"/>
      <c r="L26" s="79"/>
      <c r="N26" s="79"/>
    </row>
    <row r="27" spans="1:16" s="75" customFormat="1" x14ac:dyDescent="0.25">
      <c r="A27">
        <v>2</v>
      </c>
      <c r="B27" s="211" t="s">
        <v>795</v>
      </c>
      <c r="C27" s="212"/>
      <c r="D27" s="212"/>
      <c r="E27" s="212"/>
      <c r="F27" s="212"/>
      <c r="G27" s="212"/>
      <c r="H27" s="212"/>
      <c r="I27" s="212"/>
      <c r="J27" s="212"/>
      <c r="L27" s="79"/>
      <c r="N27" s="79"/>
    </row>
    <row r="28" spans="1:16" s="75" customFormat="1" x14ac:dyDescent="0.25">
      <c r="A28">
        <v>3</v>
      </c>
      <c r="B28" s="211" t="s">
        <v>796</v>
      </c>
      <c r="C28" s="212"/>
      <c r="D28" s="212"/>
      <c r="E28" s="212"/>
      <c r="F28" s="212"/>
      <c r="G28" s="212"/>
      <c r="H28" s="212"/>
      <c r="I28" s="212"/>
      <c r="J28" s="212"/>
      <c r="L28" s="79"/>
      <c r="N28" s="79"/>
    </row>
    <row r="29" spans="1:16" s="75" customFormat="1" x14ac:dyDescent="0.25">
      <c r="A29">
        <v>4</v>
      </c>
      <c r="B29" s="211" t="s">
        <v>797</v>
      </c>
      <c r="C29" s="212"/>
      <c r="D29" s="212"/>
      <c r="E29" s="212"/>
      <c r="F29" s="212"/>
      <c r="G29" s="212"/>
      <c r="H29" s="212"/>
      <c r="I29" s="212"/>
      <c r="J29" s="212"/>
      <c r="L29" s="79"/>
      <c r="N29" s="79"/>
    </row>
    <row r="30" spans="1:16" s="75" customFormat="1" x14ac:dyDescent="0.25">
      <c r="A30">
        <v>5</v>
      </c>
      <c r="B30" s="211" t="s">
        <v>798</v>
      </c>
      <c r="C30" s="212"/>
      <c r="D30" s="212"/>
      <c r="E30" s="212"/>
      <c r="F30" s="212"/>
      <c r="G30" s="212"/>
      <c r="H30" s="212"/>
      <c r="I30" s="212"/>
      <c r="J30" s="212"/>
      <c r="L30" s="79"/>
      <c r="N30" s="79"/>
    </row>
    <row r="31" spans="1:16" s="75" customFormat="1" x14ac:dyDescent="0.25">
      <c r="A31">
        <v>6</v>
      </c>
      <c r="B31" s="211" t="s">
        <v>799</v>
      </c>
      <c r="C31" s="212"/>
      <c r="D31" s="212"/>
      <c r="E31" s="212"/>
      <c r="F31" s="212"/>
      <c r="G31" s="212"/>
      <c r="H31" s="212"/>
      <c r="I31" s="212"/>
      <c r="J31" s="212"/>
      <c r="L31" s="79"/>
      <c r="N31" s="79"/>
    </row>
    <row r="32" spans="1:16" s="75" customFormat="1" x14ac:dyDescent="0.25">
      <c r="A32">
        <v>7</v>
      </c>
      <c r="B32" s="211"/>
      <c r="C32" s="212"/>
      <c r="D32" s="212"/>
      <c r="E32" s="212"/>
      <c r="F32" s="212"/>
      <c r="G32" s="212"/>
      <c r="H32" s="212"/>
      <c r="I32" s="212"/>
      <c r="J32" s="212"/>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57.95" customHeight="1" x14ac:dyDescent="0.25">
      <c r="B38" s="330" t="s">
        <v>546</v>
      </c>
      <c r="C38" s="330"/>
      <c r="D38" s="330"/>
      <c r="E38" s="330"/>
      <c r="F38" s="330"/>
      <c r="G38" s="330"/>
      <c r="H38" s="330"/>
      <c r="I38" s="330"/>
      <c r="J38" s="330"/>
    </row>
    <row r="39" spans="1:14" x14ac:dyDescent="0.25">
      <c r="B39" s="48" t="s">
        <v>129</v>
      </c>
      <c r="C39" s="48"/>
      <c r="D39" s="48"/>
      <c r="E39" s="48"/>
      <c r="F39" s="48"/>
      <c r="G39" s="48"/>
      <c r="H39" s="48"/>
      <c r="I39" s="48"/>
      <c r="J39" s="48"/>
    </row>
    <row r="40" spans="1:14" ht="63" customHeight="1" x14ac:dyDescent="0.25">
      <c r="B40" s="331" t="s">
        <v>547</v>
      </c>
      <c r="C40" s="331"/>
      <c r="D40" s="331"/>
      <c r="E40" s="331"/>
      <c r="F40" s="331"/>
      <c r="G40" s="331"/>
      <c r="H40" s="331"/>
      <c r="I40" s="331"/>
      <c r="J40" s="331"/>
    </row>
    <row r="41" spans="1:14" x14ac:dyDescent="0.25">
      <c r="B41" s="48" t="s">
        <v>130</v>
      </c>
      <c r="C41" s="48"/>
      <c r="D41" s="48"/>
      <c r="E41" s="48"/>
      <c r="F41" s="48"/>
      <c r="G41" s="48"/>
      <c r="H41" s="48"/>
      <c r="I41" s="48"/>
      <c r="J41" s="48"/>
    </row>
    <row r="42" spans="1:14" ht="60.95" customHeight="1" x14ac:dyDescent="0.25">
      <c r="B42" s="326" t="s">
        <v>548</v>
      </c>
      <c r="C42" s="326"/>
      <c r="D42" s="326"/>
      <c r="E42" s="326"/>
      <c r="F42" s="326"/>
      <c r="G42" s="326"/>
      <c r="H42" s="326"/>
      <c r="I42" s="326"/>
      <c r="J42" s="326"/>
    </row>
    <row r="43" spans="1:14" x14ac:dyDescent="0.25">
      <c r="B43" s="42"/>
      <c r="C43" s="42"/>
      <c r="D43" s="42"/>
      <c r="E43" s="42"/>
      <c r="F43" s="42"/>
      <c r="G43" s="42"/>
      <c r="H43" s="42"/>
      <c r="I43" s="42"/>
      <c r="J43" s="42"/>
    </row>
    <row r="44" spans="1:14" x14ac:dyDescent="0.25">
      <c r="A44" s="73"/>
      <c r="B44" s="5" t="s">
        <v>47</v>
      </c>
      <c r="H44" s="39"/>
      <c r="I44" s="39"/>
      <c r="J44" s="39"/>
    </row>
    <row r="45" spans="1:14" ht="15" customHeight="1" x14ac:dyDescent="0.25">
      <c r="B45" s="5" t="s">
        <v>49</v>
      </c>
      <c r="H45" s="40"/>
      <c r="I45" s="40"/>
      <c r="J45" s="40"/>
    </row>
    <row r="46" spans="1:14" x14ac:dyDescent="0.25">
      <c r="B46" t="s">
        <v>105</v>
      </c>
      <c r="H46" s="38"/>
      <c r="I46" s="38"/>
      <c r="J46" s="38"/>
    </row>
    <row r="47" spans="1:14" ht="15" customHeight="1" x14ac:dyDescent="0.25">
      <c r="A47">
        <v>1</v>
      </c>
      <c r="B47" s="257" t="s">
        <v>543</v>
      </c>
      <c r="C47" s="257"/>
      <c r="D47" s="257"/>
      <c r="E47" s="257"/>
      <c r="F47" s="257"/>
      <c r="G47" s="257"/>
      <c r="H47" s="257"/>
      <c r="I47" s="257"/>
      <c r="J47" s="257"/>
    </row>
    <row r="48" spans="1:14" x14ac:dyDescent="0.25">
      <c r="A48">
        <v>2</v>
      </c>
      <c r="B48" s="257" t="s">
        <v>544</v>
      </c>
      <c r="C48" s="257"/>
      <c r="D48" s="257"/>
      <c r="E48" s="257"/>
      <c r="F48" s="257"/>
      <c r="G48" s="257"/>
      <c r="H48" s="257"/>
      <c r="I48" s="257"/>
      <c r="J48" s="257"/>
    </row>
    <row r="49" spans="1:10" x14ac:dyDescent="0.25">
      <c r="A49">
        <v>3</v>
      </c>
      <c r="B49" s="257"/>
      <c r="C49" s="257"/>
      <c r="D49" s="257"/>
      <c r="E49" s="257"/>
      <c r="F49" s="257"/>
      <c r="G49" s="257"/>
      <c r="H49" s="257"/>
      <c r="I49" s="257"/>
      <c r="J49" s="257"/>
    </row>
    <row r="50" spans="1:10" x14ac:dyDescent="0.25">
      <c r="A50">
        <v>4</v>
      </c>
      <c r="B50" s="257"/>
      <c r="C50" s="257"/>
      <c r="D50" s="257"/>
      <c r="E50" s="257"/>
      <c r="F50" s="257"/>
      <c r="G50" s="257"/>
      <c r="H50" s="257"/>
      <c r="I50" s="257"/>
      <c r="J50" s="257"/>
    </row>
    <row r="51" spans="1:10" ht="15" customHeight="1" x14ac:dyDescent="0.25">
      <c r="A51">
        <v>5</v>
      </c>
      <c r="B51" s="257"/>
      <c r="C51" s="257"/>
      <c r="D51" s="257"/>
      <c r="E51" s="257"/>
      <c r="F51" s="257"/>
      <c r="G51" s="257"/>
      <c r="H51" s="257"/>
      <c r="I51" s="257"/>
      <c r="J51" s="257"/>
    </row>
    <row r="52" spans="1:10" x14ac:dyDescent="0.25">
      <c r="A52">
        <v>6</v>
      </c>
      <c r="B52" s="257"/>
      <c r="C52" s="257"/>
      <c r="D52" s="257"/>
      <c r="E52" s="257"/>
      <c r="F52" s="257"/>
      <c r="G52" s="257"/>
      <c r="H52" s="257"/>
      <c r="I52" s="257"/>
      <c r="J52" s="257"/>
    </row>
    <row r="53" spans="1:10" x14ac:dyDescent="0.25">
      <c r="A53">
        <v>7</v>
      </c>
      <c r="B53" s="257"/>
      <c r="C53" s="257"/>
      <c r="D53" s="257"/>
      <c r="E53" s="257"/>
      <c r="F53" s="257"/>
      <c r="G53" s="257"/>
      <c r="H53" s="257"/>
      <c r="I53" s="257"/>
      <c r="J53" s="257"/>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46"/>
      <c r="C60" s="246"/>
      <c r="D60" s="246"/>
      <c r="E60" s="246"/>
      <c r="F60" s="246"/>
      <c r="G60" s="246"/>
      <c r="H60" s="246"/>
      <c r="I60" s="246"/>
      <c r="J60" s="246"/>
    </row>
    <row r="61" spans="1:10" x14ac:dyDescent="0.25">
      <c r="A61">
        <v>2</v>
      </c>
      <c r="B61" s="246"/>
      <c r="C61" s="246"/>
      <c r="D61" s="246"/>
      <c r="E61" s="246"/>
      <c r="F61" s="246"/>
      <c r="G61" s="246"/>
      <c r="H61" s="246"/>
      <c r="I61" s="246"/>
      <c r="J61" s="246"/>
    </row>
    <row r="62" spans="1:10" x14ac:dyDescent="0.25">
      <c r="B62" s="5" t="s">
        <v>1</v>
      </c>
      <c r="D62" s="5"/>
      <c r="H62" s="37"/>
      <c r="I62" s="37"/>
      <c r="J62" s="37"/>
    </row>
    <row r="63" spans="1:10" ht="15" customHeight="1" x14ac:dyDescent="0.25">
      <c r="B63" s="224" t="s">
        <v>55</v>
      </c>
      <c r="C63" s="224"/>
      <c r="D63" s="224"/>
      <c r="E63" s="224"/>
      <c r="F63" s="224"/>
      <c r="G63" s="224"/>
      <c r="H63" s="224"/>
      <c r="I63" s="224"/>
      <c r="J63" s="224"/>
    </row>
    <row r="64" spans="1:10" ht="15" customHeight="1" x14ac:dyDescent="0.25">
      <c r="B64" s="156"/>
      <c r="C64" s="156"/>
      <c r="D64" s="156"/>
      <c r="E64" s="156"/>
      <c r="F64" s="156"/>
      <c r="H64" s="37"/>
      <c r="I64" s="37"/>
      <c r="J64" s="37"/>
    </row>
    <row r="65" spans="1:10" ht="15" customHeight="1" x14ac:dyDescent="0.25">
      <c r="B65" s="156"/>
      <c r="C65" s="247" t="s">
        <v>131</v>
      </c>
      <c r="D65" s="248"/>
      <c r="E65" s="54" t="s">
        <v>132</v>
      </c>
      <c r="F65" s="247" t="s">
        <v>133</v>
      </c>
      <c r="G65" s="248"/>
      <c r="H65" s="37"/>
      <c r="I65" s="37"/>
      <c r="J65" s="37"/>
    </row>
    <row r="66" spans="1:10" ht="15" customHeight="1" x14ac:dyDescent="0.25">
      <c r="B66" s="156"/>
      <c r="C66" s="324" t="s">
        <v>188</v>
      </c>
      <c r="D66" s="325"/>
      <c r="E66" s="81">
        <v>7</v>
      </c>
      <c r="F66" s="263">
        <v>14</v>
      </c>
      <c r="G66" s="237"/>
      <c r="H66" s="37"/>
      <c r="I66" s="37"/>
      <c r="J66" s="37"/>
    </row>
    <row r="67" spans="1:10" ht="15" customHeight="1" x14ac:dyDescent="0.25">
      <c r="B67" s="156"/>
      <c r="C67" s="322" t="s">
        <v>189</v>
      </c>
      <c r="D67" s="323"/>
      <c r="E67" s="82">
        <v>25</v>
      </c>
      <c r="F67" s="261">
        <v>48</v>
      </c>
      <c r="G67" s="233"/>
      <c r="H67" s="37"/>
      <c r="I67" s="37"/>
      <c r="J67" s="37"/>
    </row>
    <row r="68" spans="1:10" ht="15" customHeight="1" x14ac:dyDescent="0.25">
      <c r="B68" s="156"/>
      <c r="C68" s="324" t="s">
        <v>190</v>
      </c>
      <c r="D68" s="325"/>
      <c r="E68" s="81">
        <v>25</v>
      </c>
      <c r="F68" s="263">
        <v>100</v>
      </c>
      <c r="G68" s="237"/>
      <c r="H68" s="37"/>
      <c r="I68" s="37"/>
      <c r="J68" s="37"/>
    </row>
    <row r="69" spans="1:10" ht="15" customHeight="1" x14ac:dyDescent="0.25">
      <c r="B69" s="156"/>
      <c r="C69" s="322" t="s">
        <v>191</v>
      </c>
      <c r="D69" s="323"/>
      <c r="E69" s="82">
        <v>28</v>
      </c>
      <c r="F69" s="261">
        <v>14</v>
      </c>
      <c r="G69" s="233"/>
      <c r="H69" s="37"/>
      <c r="I69" s="37"/>
      <c r="J69" s="37"/>
    </row>
    <row r="70" spans="1:10" ht="15" customHeight="1" x14ac:dyDescent="0.25">
      <c r="B70" s="156"/>
      <c r="C70" s="324" t="s">
        <v>192</v>
      </c>
      <c r="D70" s="325"/>
      <c r="E70" s="81">
        <v>25</v>
      </c>
      <c r="F70" s="263">
        <v>40</v>
      </c>
      <c r="G70" s="237"/>
      <c r="H70" s="37"/>
      <c r="I70" s="37"/>
      <c r="J70" s="37"/>
    </row>
    <row r="71" spans="1:10" ht="15" customHeight="1" x14ac:dyDescent="0.25">
      <c r="B71" s="156"/>
      <c r="C71" s="322" t="s">
        <v>194</v>
      </c>
      <c r="D71" s="323"/>
      <c r="E71" s="82">
        <v>13</v>
      </c>
      <c r="F71" s="261">
        <v>23</v>
      </c>
      <c r="G71" s="233"/>
      <c r="H71" s="37"/>
      <c r="I71" s="37"/>
      <c r="J71" s="37"/>
    </row>
    <row r="72" spans="1:10" ht="15" customHeight="1" x14ac:dyDescent="0.25">
      <c r="B72" s="156"/>
      <c r="C72" s="324" t="s">
        <v>398</v>
      </c>
      <c r="D72" s="325"/>
      <c r="E72" s="81">
        <v>20</v>
      </c>
      <c r="F72" s="263">
        <v>15</v>
      </c>
      <c r="G72" s="237"/>
      <c r="H72" s="37"/>
      <c r="I72" s="37"/>
      <c r="J72" s="37"/>
    </row>
    <row r="73" spans="1:10" ht="15" customHeight="1" x14ac:dyDescent="0.25">
      <c r="B73" s="156"/>
      <c r="C73" s="322" t="s">
        <v>195</v>
      </c>
      <c r="D73" s="323"/>
      <c r="E73" s="82">
        <v>7</v>
      </c>
      <c r="F73" s="261">
        <v>29</v>
      </c>
      <c r="G73" s="233"/>
      <c r="H73" s="37"/>
      <c r="I73" s="37"/>
      <c r="J73" s="37"/>
    </row>
    <row r="74" spans="1:10" ht="15" customHeight="1" x14ac:dyDescent="0.25">
      <c r="B74" s="156"/>
      <c r="C74" s="156"/>
      <c r="D74" s="156"/>
      <c r="E74" s="156"/>
      <c r="F74" s="156"/>
      <c r="H74" s="37"/>
      <c r="I74" s="37"/>
      <c r="J74" s="37"/>
    </row>
    <row r="75" spans="1:10" x14ac:dyDescent="0.25">
      <c r="A75" s="73"/>
      <c r="B75" s="5" t="s">
        <v>60</v>
      </c>
    </row>
    <row r="76" spans="1:10" x14ac:dyDescent="0.25">
      <c r="B76" s="1" t="s">
        <v>61</v>
      </c>
    </row>
    <row r="77" spans="1:10" x14ac:dyDescent="0.25">
      <c r="A77">
        <v>1</v>
      </c>
      <c r="B77" s="228" t="s">
        <v>458</v>
      </c>
      <c r="C77" s="229"/>
      <c r="D77" s="229"/>
      <c r="E77" s="229"/>
      <c r="F77" s="229"/>
      <c r="G77" s="229"/>
      <c r="H77" s="229"/>
      <c r="I77" s="229"/>
      <c r="J77" s="229"/>
    </row>
    <row r="78" spans="1:10" x14ac:dyDescent="0.25">
      <c r="A78">
        <v>2</v>
      </c>
      <c r="B78" s="228" t="s">
        <v>367</v>
      </c>
      <c r="C78" s="229"/>
      <c r="D78" s="229"/>
      <c r="E78" s="229"/>
      <c r="F78" s="229"/>
      <c r="G78" s="229"/>
      <c r="H78" s="229"/>
      <c r="I78" s="229"/>
      <c r="J78" s="229"/>
    </row>
    <row r="79" spans="1:10" x14ac:dyDescent="0.25">
      <c r="A79">
        <v>3</v>
      </c>
      <c r="B79" s="228" t="s">
        <v>459</v>
      </c>
      <c r="C79" s="229"/>
      <c r="D79" s="229"/>
      <c r="E79" s="229"/>
      <c r="F79" s="229"/>
      <c r="G79" s="229"/>
      <c r="H79" s="229"/>
      <c r="I79" s="229"/>
      <c r="J79" s="229"/>
    </row>
    <row r="80" spans="1:10" x14ac:dyDescent="0.25">
      <c r="A80">
        <v>4</v>
      </c>
      <c r="B80" s="228" t="s">
        <v>369</v>
      </c>
      <c r="C80" s="229"/>
      <c r="D80" s="229"/>
      <c r="E80" s="229"/>
      <c r="F80" s="229"/>
      <c r="G80" s="229"/>
      <c r="H80" s="229"/>
      <c r="I80" s="229"/>
      <c r="J80" s="229"/>
    </row>
    <row r="81" spans="1:17" x14ac:dyDescent="0.25">
      <c r="A81">
        <v>5</v>
      </c>
      <c r="B81" s="228" t="s">
        <v>370</v>
      </c>
      <c r="C81" s="229"/>
      <c r="D81" s="229"/>
      <c r="E81" s="229"/>
      <c r="F81" s="229"/>
      <c r="G81" s="229"/>
      <c r="H81" s="229"/>
      <c r="I81" s="229"/>
      <c r="J81" s="229"/>
    </row>
    <row r="82" spans="1:17" x14ac:dyDescent="0.25">
      <c r="A82">
        <v>6</v>
      </c>
      <c r="B82" s="228" t="s">
        <v>400</v>
      </c>
      <c r="C82" s="229"/>
      <c r="D82" s="229"/>
      <c r="E82" s="229"/>
      <c r="F82" s="229"/>
      <c r="G82" s="229"/>
      <c r="H82" s="229"/>
      <c r="I82" s="229"/>
      <c r="J82" s="229"/>
    </row>
    <row r="83" spans="1:17" x14ac:dyDescent="0.25">
      <c r="A83">
        <v>7</v>
      </c>
      <c r="B83" s="157" t="s">
        <v>371</v>
      </c>
      <c r="C83" s="158"/>
      <c r="D83" s="158"/>
      <c r="E83" s="158"/>
      <c r="F83" s="158"/>
      <c r="G83" s="158"/>
      <c r="H83" s="158"/>
      <c r="I83" s="158"/>
      <c r="J83" s="158"/>
    </row>
    <row r="84" spans="1:17" x14ac:dyDescent="0.25">
      <c r="A84">
        <v>8</v>
      </c>
      <c r="B84" s="228" t="s">
        <v>509</v>
      </c>
      <c r="C84" s="229"/>
      <c r="D84" s="229"/>
      <c r="E84" s="229"/>
      <c r="F84" s="229"/>
      <c r="G84" s="229"/>
      <c r="H84" s="229"/>
      <c r="I84" s="229"/>
      <c r="J84" s="229"/>
    </row>
    <row r="85" spans="1:17" x14ac:dyDescent="0.25">
      <c r="A85" s="73"/>
      <c r="B85" s="5" t="s">
        <v>2</v>
      </c>
    </row>
    <row r="86" spans="1:17" ht="15" customHeight="1" x14ac:dyDescent="0.25">
      <c r="B86" s="224" t="s">
        <v>63</v>
      </c>
      <c r="C86" s="224"/>
      <c r="D86" s="224"/>
      <c r="E86" s="224"/>
      <c r="F86" s="224"/>
      <c r="G86" s="224"/>
      <c r="H86" s="224"/>
    </row>
    <row r="87" spans="1:17" ht="15" customHeight="1" x14ac:dyDescent="0.25">
      <c r="B87" s="156"/>
      <c r="C87" s="156"/>
      <c r="D87" s="156"/>
      <c r="E87" s="156"/>
      <c r="F87" s="156"/>
      <c r="G87" s="156"/>
      <c r="H87" s="156"/>
    </row>
    <row r="88" spans="1:17" ht="15" customHeight="1" x14ac:dyDescent="0.25">
      <c r="B88" s="156"/>
      <c r="C88" s="243" t="s">
        <v>137</v>
      </c>
      <c r="D88" s="244"/>
      <c r="E88" s="243" t="s">
        <v>147</v>
      </c>
      <c r="F88" s="244"/>
      <c r="G88" s="243" t="s">
        <v>148</v>
      </c>
      <c r="H88" s="245"/>
      <c r="I88" s="244"/>
      <c r="J88" s="156"/>
    </row>
    <row r="89" spans="1:17" ht="15" customHeight="1" x14ac:dyDescent="0.25">
      <c r="B89" s="198"/>
      <c r="C89" s="279" t="s">
        <v>501</v>
      </c>
      <c r="D89" s="237"/>
      <c r="E89" s="235">
        <v>0.2</v>
      </c>
      <c r="F89" s="237"/>
      <c r="G89" s="235">
        <v>0.3</v>
      </c>
      <c r="H89" s="236"/>
      <c r="I89" s="237"/>
      <c r="J89" s="198"/>
    </row>
    <row r="90" spans="1:17" ht="15" customHeight="1" x14ac:dyDescent="0.25">
      <c r="B90" s="198"/>
      <c r="C90" s="278" t="s">
        <v>545</v>
      </c>
      <c r="D90" s="233"/>
      <c r="E90" s="232">
        <v>0.45</v>
      </c>
      <c r="F90" s="233"/>
      <c r="G90" s="232">
        <v>0.65</v>
      </c>
      <c r="H90" s="234"/>
      <c r="I90" s="233"/>
      <c r="J90" s="198"/>
    </row>
    <row r="91" spans="1:17" ht="15" customHeight="1" x14ac:dyDescent="0.25">
      <c r="B91" s="198"/>
      <c r="C91" s="279" t="s">
        <v>503</v>
      </c>
      <c r="D91" s="237"/>
      <c r="E91" s="235">
        <v>0.15</v>
      </c>
      <c r="F91" s="237"/>
      <c r="G91" s="235">
        <v>0.25</v>
      </c>
      <c r="H91" s="236"/>
      <c r="I91" s="237"/>
      <c r="J91" s="198"/>
    </row>
    <row r="92" spans="1:17" ht="15" customHeight="1" x14ac:dyDescent="0.25">
      <c r="B92" s="156"/>
      <c r="C92" s="261"/>
      <c r="D92" s="233"/>
      <c r="E92" s="261"/>
      <c r="F92" s="233"/>
      <c r="G92" s="261"/>
      <c r="H92" s="234"/>
      <c r="I92" s="233"/>
      <c r="J92" s="156"/>
      <c r="O92" s="67"/>
      <c r="P92" s="68"/>
      <c r="Q92" s="67"/>
    </row>
    <row r="93" spans="1:17" ht="15" customHeight="1" x14ac:dyDescent="0.25">
      <c r="B93" s="156"/>
      <c r="C93" s="263"/>
      <c r="D93" s="237"/>
      <c r="E93" s="263"/>
      <c r="F93" s="237"/>
      <c r="G93" s="263"/>
      <c r="H93" s="236"/>
      <c r="I93" s="237"/>
      <c r="J93" s="156"/>
    </row>
    <row r="94" spans="1:17" ht="15" customHeight="1" x14ac:dyDescent="0.25">
      <c r="B94" s="156"/>
      <c r="C94" s="261"/>
      <c r="D94" s="233"/>
      <c r="E94" s="261"/>
      <c r="F94" s="233"/>
      <c r="G94" s="261"/>
      <c r="H94" s="234"/>
      <c r="I94" s="233"/>
      <c r="J94" s="156"/>
    </row>
    <row r="95" spans="1:17" x14ac:dyDescent="0.25">
      <c r="D95" s="10"/>
    </row>
  </sheetData>
  <mergeCells count="7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3:J63"/>
    <mergeCell ref="B47:J47"/>
    <mergeCell ref="B48:J48"/>
    <mergeCell ref="B49:J49"/>
    <mergeCell ref="B50:J50"/>
    <mergeCell ref="B51:J51"/>
    <mergeCell ref="B52:J52"/>
    <mergeCell ref="B53:J53"/>
    <mergeCell ref="B56:J56"/>
    <mergeCell ref="B57:J57"/>
    <mergeCell ref="B60:J60"/>
    <mergeCell ref="B61:J61"/>
    <mergeCell ref="C65:D65"/>
    <mergeCell ref="F65:G65"/>
    <mergeCell ref="C66:D66"/>
    <mergeCell ref="F66:G66"/>
    <mergeCell ref="C67:D67"/>
    <mergeCell ref="F67:G67"/>
    <mergeCell ref="C68:D68"/>
    <mergeCell ref="F68:G68"/>
    <mergeCell ref="C69:D69"/>
    <mergeCell ref="F69:G69"/>
    <mergeCell ref="C70:D70"/>
    <mergeCell ref="F70:G70"/>
    <mergeCell ref="C71:D71"/>
    <mergeCell ref="F71:G71"/>
    <mergeCell ref="C72:D72"/>
    <mergeCell ref="F72:G72"/>
    <mergeCell ref="C73:D73"/>
    <mergeCell ref="F73:G73"/>
    <mergeCell ref="C89:D89"/>
    <mergeCell ref="E89:F89"/>
    <mergeCell ref="G89:I89"/>
    <mergeCell ref="B77:J77"/>
    <mergeCell ref="B78:J78"/>
    <mergeCell ref="B79:J79"/>
    <mergeCell ref="B80:J80"/>
    <mergeCell ref="B81:J81"/>
    <mergeCell ref="B82:J82"/>
    <mergeCell ref="B84:J84"/>
    <mergeCell ref="B86:H86"/>
    <mergeCell ref="C88:D88"/>
    <mergeCell ref="E88:F88"/>
    <mergeCell ref="G88:I88"/>
    <mergeCell ref="C90:D90"/>
    <mergeCell ref="E90:F90"/>
    <mergeCell ref="G90:I90"/>
    <mergeCell ref="C91:D91"/>
    <mergeCell ref="E91:F91"/>
    <mergeCell ref="G91:I91"/>
    <mergeCell ref="C94:D94"/>
    <mergeCell ref="E94:F94"/>
    <mergeCell ref="G94:I94"/>
    <mergeCell ref="C92:D92"/>
    <mergeCell ref="E92:F92"/>
    <mergeCell ref="G92:I92"/>
    <mergeCell ref="C93:D93"/>
    <mergeCell ref="E93:F93"/>
    <mergeCell ref="G93:I93"/>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2" max="9" man="1"/>
    <brk id="74"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3926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3926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3926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3926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3926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3927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39271" r:id="rId9" name="Check Box 7">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39272" r:id="rId10" name="Check Box 8">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39273" r:id="rId11" name="Check Box 9">
              <controlPr defaultSize="0" autoFill="0" autoLine="0" autoPict="0">
                <anchor moveWithCells="1">
                  <from>
                    <xdr:col>3</xdr:col>
                    <xdr:colOff>904875</xdr:colOff>
                    <xdr:row>12</xdr:row>
                    <xdr:rowOff>9525</xdr:rowOff>
                  </from>
                  <to>
                    <xdr:col>3</xdr:col>
                    <xdr:colOff>1447800</xdr:colOff>
                    <xdr:row>13</xdr:row>
                    <xdr:rowOff>28575</xdr:rowOff>
                  </to>
                </anchor>
              </controlPr>
            </control>
          </mc:Choice>
        </mc:AlternateContent>
        <mc:AlternateContent xmlns:mc="http://schemas.openxmlformats.org/markup-compatibility/2006">
          <mc:Choice Requires="x14">
            <control shapeId="13927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39275" r:id="rId13"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3927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mc:AlternateContent xmlns:mc="http://schemas.openxmlformats.org/markup-compatibility/2006">
          <mc:Choice Requires="x14">
            <control shapeId="139277" r:id="rId15" name="Check Box 13">
              <controlPr defaultSize="0" autoFill="0" autoLine="0" autoPict="0">
                <anchor moveWithCells="1">
                  <from>
                    <xdr:col>2</xdr:col>
                    <xdr:colOff>0</xdr:colOff>
                    <xdr:row>14</xdr:row>
                    <xdr:rowOff>38100</xdr:rowOff>
                  </from>
                  <to>
                    <xdr:col>3</xdr:col>
                    <xdr:colOff>0</xdr:colOff>
                    <xdr:row>15</xdr:row>
                    <xdr:rowOff>85725</xdr:rowOff>
                  </to>
                </anchor>
              </controlPr>
            </control>
          </mc:Choice>
        </mc:AlternateContent>
        <mc:AlternateContent xmlns:mc="http://schemas.openxmlformats.org/markup-compatibility/2006">
          <mc:Choice Requires="x14">
            <control shapeId="139278" r:id="rId16" name="Check Box 14">
              <controlPr defaultSize="0" autoFill="0" autoLine="0" autoPict="0">
                <anchor moveWithCells="1">
                  <from>
                    <xdr:col>2</xdr:col>
                    <xdr:colOff>9525</xdr:colOff>
                    <xdr:row>12</xdr:row>
                    <xdr:rowOff>104775</xdr:rowOff>
                  </from>
                  <to>
                    <xdr:col>2</xdr:col>
                    <xdr:colOff>866775</xdr:colOff>
                    <xdr:row>13</xdr:row>
                    <xdr:rowOff>152400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Q91"/>
  <sheetViews>
    <sheetView showGridLines="0" zoomScale="200" zoomScaleNormal="200" zoomScalePageLayoutView="200" workbookViewId="0">
      <selection activeCell="C23" sqref="C23"/>
    </sheetView>
  </sheetViews>
  <sheetFormatPr defaultColWidth="9.14062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customHeight="1"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86">
        <v>10</v>
      </c>
      <c r="D3" s="72" t="s">
        <v>118</v>
      </c>
      <c r="E3" s="252" t="s">
        <v>554</v>
      </c>
      <c r="F3" s="253"/>
      <c r="G3" s="253"/>
      <c r="H3" s="253"/>
      <c r="I3" s="253"/>
      <c r="J3" s="253"/>
      <c r="P3" s="66" t="s">
        <v>123</v>
      </c>
    </row>
    <row r="4" spans="1:16" x14ac:dyDescent="0.25">
      <c r="B4" s="43"/>
      <c r="D4" s="43"/>
      <c r="E4" s="253"/>
      <c r="F4" s="253"/>
      <c r="G4" s="253"/>
      <c r="H4" s="253"/>
      <c r="I4" s="253"/>
      <c r="J4" s="253"/>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555</v>
      </c>
      <c r="D7" s="255"/>
      <c r="E7" s="255"/>
      <c r="F7" s="255"/>
      <c r="G7" s="255"/>
      <c r="H7" s="255"/>
      <c r="I7" s="255"/>
      <c r="J7" s="255"/>
      <c r="P7" s="66" t="s">
        <v>15</v>
      </c>
    </row>
    <row r="8" spans="1:16" ht="15.75" x14ac:dyDescent="0.25">
      <c r="B8" s="43" t="s">
        <v>120</v>
      </c>
      <c r="C8" s="255" t="s">
        <v>556</v>
      </c>
      <c r="D8" s="255"/>
      <c r="E8" s="255"/>
      <c r="F8" s="255"/>
      <c r="G8" s="255"/>
      <c r="H8" s="255"/>
      <c r="I8" s="255"/>
      <c r="J8" s="255"/>
      <c r="M8" s="15"/>
      <c r="N8" s="15"/>
      <c r="O8" s="15"/>
      <c r="P8" s="66" t="s">
        <v>126</v>
      </c>
    </row>
    <row r="9" spans="1:16" ht="15.75" x14ac:dyDescent="0.25">
      <c r="B9" s="43" t="s">
        <v>121</v>
      </c>
      <c r="C9" s="255" t="s">
        <v>557</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ht="15" customHeight="1" x14ac:dyDescent="0.25">
      <c r="B11" s="256" t="s">
        <v>127</v>
      </c>
      <c r="C11" s="256"/>
      <c r="D11" s="256"/>
      <c r="E11" s="87" t="s">
        <v>218</v>
      </c>
      <c r="G11" s="57" t="s">
        <v>142</v>
      </c>
      <c r="H11" s="254" t="s">
        <v>125</v>
      </c>
      <c r="I11" s="254"/>
      <c r="J11" s="254"/>
      <c r="M11" s="15"/>
      <c r="N11" s="15"/>
      <c r="O11" s="15"/>
      <c r="P11" s="15"/>
    </row>
    <row r="12" spans="1:16" ht="15.75" customHeight="1" x14ac:dyDescent="0.25">
      <c r="B12" s="69" t="s">
        <v>143</v>
      </c>
      <c r="C12" s="43"/>
      <c r="D12" s="43"/>
      <c r="E12" s="43"/>
      <c r="F12" s="43"/>
      <c r="G12" s="242" t="s">
        <v>144</v>
      </c>
      <c r="H12" s="242"/>
      <c r="I12" s="242"/>
      <c r="J12" s="242"/>
      <c r="M12" s="16"/>
      <c r="N12" s="15"/>
      <c r="O12" s="15"/>
      <c r="P12" s="15"/>
    </row>
    <row r="13" spans="1:16" ht="15" customHeight="1" x14ac:dyDescent="0.25">
      <c r="B13" s="64" t="s">
        <v>138</v>
      </c>
      <c r="C13" s="43"/>
      <c r="I13" s="46"/>
      <c r="M13" s="16"/>
      <c r="N13" s="15"/>
      <c r="O13" s="15"/>
      <c r="P13" s="15"/>
    </row>
    <row r="14" spans="1:16" ht="15" customHeight="1" x14ac:dyDescent="0.25">
      <c r="B14" s="64"/>
      <c r="C14" s="43"/>
      <c r="I14" s="46"/>
      <c r="M14" s="16"/>
      <c r="N14" s="15"/>
      <c r="O14" s="15"/>
      <c r="P14" s="15"/>
    </row>
    <row r="15" spans="1:16" ht="15" customHeight="1"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88"/>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88"/>
      <c r="G18" s="58" t="s">
        <v>29</v>
      </c>
      <c r="H18" s="88" t="s">
        <v>218</v>
      </c>
      <c r="J18" s="47"/>
      <c r="L18" s="2"/>
      <c r="M18" s="15"/>
      <c r="N18" s="51"/>
      <c r="O18" s="16"/>
      <c r="P18" s="15"/>
    </row>
    <row r="19" spans="1:16" x14ac:dyDescent="0.25">
      <c r="B19" s="200" t="s">
        <v>36</v>
      </c>
      <c r="C19" s="201" t="s">
        <v>37</v>
      </c>
      <c r="D19" s="60" t="s">
        <v>28</v>
      </c>
      <c r="E19" s="61"/>
      <c r="G19" s="60" t="s">
        <v>30</v>
      </c>
      <c r="H19" s="61"/>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C22" s="205"/>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808</v>
      </c>
      <c r="C26" s="212"/>
      <c r="D26" s="212"/>
      <c r="E26" s="212"/>
      <c r="F26" s="212"/>
      <c r="G26" s="212"/>
      <c r="H26" s="212"/>
      <c r="I26" s="212"/>
      <c r="J26" s="212"/>
      <c r="L26" s="79"/>
      <c r="N26" s="79"/>
    </row>
    <row r="27" spans="1:16" s="75" customFormat="1" x14ac:dyDescent="0.25">
      <c r="A27" s="6">
        <v>2</v>
      </c>
      <c r="B27" s="215" t="s">
        <v>809</v>
      </c>
      <c r="C27" s="216"/>
      <c r="D27" s="216"/>
      <c r="E27" s="216"/>
      <c r="F27" s="216"/>
      <c r="G27" s="216"/>
      <c r="H27" s="216"/>
      <c r="I27" s="216"/>
      <c r="J27" s="216"/>
      <c r="L27" s="79"/>
      <c r="N27" s="79"/>
    </row>
    <row r="28" spans="1:16" s="75" customFormat="1" ht="14.1" customHeight="1" x14ac:dyDescent="0.25">
      <c r="A28">
        <v>3</v>
      </c>
      <c r="B28" s="211" t="s">
        <v>810</v>
      </c>
      <c r="C28" s="212"/>
      <c r="D28" s="212"/>
      <c r="E28" s="212"/>
      <c r="F28" s="212"/>
      <c r="G28" s="212"/>
      <c r="H28" s="212"/>
      <c r="I28" s="212"/>
      <c r="J28" s="212"/>
      <c r="L28" s="79"/>
      <c r="N28" s="79"/>
    </row>
    <row r="29" spans="1:16" s="75" customFormat="1" x14ac:dyDescent="0.25">
      <c r="A29">
        <v>4</v>
      </c>
      <c r="B29" s="211" t="s">
        <v>811</v>
      </c>
      <c r="C29" s="212"/>
      <c r="D29" s="212"/>
      <c r="E29" s="212"/>
      <c r="F29" s="212"/>
      <c r="G29" s="212"/>
      <c r="H29" s="212"/>
      <c r="I29" s="212"/>
      <c r="J29" s="212"/>
      <c r="L29" s="79"/>
      <c r="N29" s="79"/>
    </row>
    <row r="30" spans="1:16" s="75" customFormat="1" ht="29.1" customHeight="1" x14ac:dyDescent="0.25">
      <c r="A30" s="6">
        <v>5</v>
      </c>
      <c r="B30" s="215" t="s">
        <v>812</v>
      </c>
      <c r="C30" s="216"/>
      <c r="D30" s="216"/>
      <c r="E30" s="216"/>
      <c r="F30" s="216"/>
      <c r="G30" s="216"/>
      <c r="H30" s="216"/>
      <c r="I30" s="216"/>
      <c r="J30" s="216"/>
      <c r="L30" s="79"/>
      <c r="N30" s="79"/>
    </row>
    <row r="31" spans="1:16" s="75" customFormat="1" x14ac:dyDescent="0.25">
      <c r="A31" s="6">
        <v>6</v>
      </c>
      <c r="B31" s="215" t="s">
        <v>807</v>
      </c>
      <c r="C31" s="216"/>
      <c r="D31" s="216"/>
      <c r="E31" s="216"/>
      <c r="F31" s="216"/>
      <c r="G31" s="216"/>
      <c r="H31" s="216"/>
      <c r="I31" s="216"/>
      <c r="J31" s="216"/>
      <c r="L31" s="79"/>
      <c r="N31" s="79"/>
    </row>
    <row r="32" spans="1:16" s="75" customFormat="1" ht="14.1" customHeight="1" x14ac:dyDescent="0.25">
      <c r="A32">
        <v>7</v>
      </c>
      <c r="B32" s="211" t="s">
        <v>813</v>
      </c>
      <c r="C32" s="212"/>
      <c r="D32" s="212"/>
      <c r="E32" s="212"/>
      <c r="F32" s="212"/>
      <c r="G32" s="212"/>
      <c r="H32" s="212"/>
      <c r="I32" s="212"/>
      <c r="J32" s="212"/>
      <c r="L32" s="79"/>
      <c r="N32" s="79"/>
    </row>
    <row r="33" spans="1:14" s="75" customFormat="1" x14ac:dyDescent="0.25">
      <c r="D33" s="76"/>
      <c r="E33" s="77"/>
      <c r="G33" s="76"/>
      <c r="H33" s="77"/>
      <c r="J33" s="78"/>
      <c r="L33" s="79"/>
      <c r="N33" s="79"/>
    </row>
    <row r="34" spans="1:14" x14ac:dyDescent="0.25">
      <c r="A34" s="73"/>
      <c r="B34" s="44" t="s">
        <v>135</v>
      </c>
      <c r="C34" s="47"/>
      <c r="E34" s="2"/>
      <c r="F34" s="16"/>
      <c r="G34" s="15"/>
      <c r="H34" s="51"/>
      <c r="I34" s="16"/>
      <c r="J34" s="47"/>
      <c r="L34" s="2"/>
      <c r="N34" s="2"/>
    </row>
    <row r="35" spans="1:14" x14ac:dyDescent="0.25">
      <c r="B35" s="70" t="s">
        <v>136</v>
      </c>
      <c r="C35" s="47"/>
      <c r="E35" s="2"/>
      <c r="F35" s="16"/>
      <c r="G35" s="15"/>
      <c r="H35" s="51"/>
      <c r="I35" s="16"/>
      <c r="J35" s="47"/>
      <c r="L35" s="2"/>
      <c r="N35" s="2"/>
    </row>
    <row r="36" spans="1:14" x14ac:dyDescent="0.25">
      <c r="B36" s="41" t="s">
        <v>128</v>
      </c>
      <c r="C36" s="41"/>
      <c r="I36" s="41"/>
      <c r="J36" s="41"/>
    </row>
    <row r="37" spans="1:14" ht="84.75" customHeight="1" x14ac:dyDescent="0.25">
      <c r="B37" s="251" t="s">
        <v>564</v>
      </c>
      <c r="C37" s="251"/>
      <c r="D37" s="251"/>
      <c r="E37" s="251"/>
      <c r="F37" s="251"/>
      <c r="G37" s="251"/>
      <c r="H37" s="251"/>
      <c r="I37" s="251"/>
      <c r="J37" s="251"/>
    </row>
    <row r="38" spans="1:14" x14ac:dyDescent="0.25">
      <c r="B38" s="48" t="s">
        <v>129</v>
      </c>
      <c r="C38" s="48"/>
      <c r="D38" s="48"/>
      <c r="E38" s="48"/>
      <c r="F38" s="48"/>
      <c r="G38" s="48"/>
      <c r="H38" s="48"/>
      <c r="I38" s="48"/>
      <c r="J38" s="48"/>
    </row>
    <row r="39" spans="1:14" ht="85.5" customHeight="1" x14ac:dyDescent="0.25">
      <c r="B39" s="257" t="s">
        <v>558</v>
      </c>
      <c r="C39" s="260"/>
      <c r="D39" s="260"/>
      <c r="E39" s="260"/>
      <c r="F39" s="260"/>
      <c r="G39" s="260"/>
      <c r="H39" s="260"/>
      <c r="I39" s="260"/>
      <c r="J39" s="260"/>
    </row>
    <row r="40" spans="1:14" x14ac:dyDescent="0.25">
      <c r="B40" s="48" t="s">
        <v>130</v>
      </c>
      <c r="C40" s="48"/>
      <c r="D40" s="48"/>
      <c r="E40" s="48"/>
      <c r="F40" s="48"/>
      <c r="G40" s="48"/>
      <c r="H40" s="48"/>
      <c r="I40" s="48"/>
      <c r="J40" s="48"/>
    </row>
    <row r="41" spans="1:14" ht="82.5" customHeight="1" x14ac:dyDescent="0.25">
      <c r="B41" s="251" t="s">
        <v>559</v>
      </c>
      <c r="C41" s="251"/>
      <c r="D41" s="251"/>
      <c r="E41" s="251"/>
      <c r="F41" s="251"/>
      <c r="G41" s="251"/>
      <c r="H41" s="251"/>
      <c r="I41" s="251"/>
      <c r="J41" s="251"/>
    </row>
    <row r="42" spans="1:14" x14ac:dyDescent="0.25">
      <c r="B42" s="42"/>
      <c r="C42" s="42"/>
      <c r="D42" s="42"/>
      <c r="E42" s="42"/>
      <c r="F42" s="42"/>
      <c r="G42" s="42"/>
      <c r="H42" s="42"/>
      <c r="I42" s="42"/>
      <c r="J42" s="42"/>
    </row>
    <row r="43" spans="1:14" x14ac:dyDescent="0.25">
      <c r="A43" s="73"/>
      <c r="B43" s="5" t="s">
        <v>47</v>
      </c>
      <c r="H43" s="39"/>
      <c r="I43" s="39"/>
      <c r="J43" s="39"/>
    </row>
    <row r="44" spans="1:14" ht="15" customHeight="1" x14ac:dyDescent="0.25">
      <c r="B44" s="5" t="s">
        <v>49</v>
      </c>
      <c r="H44" s="40"/>
      <c r="I44" s="40"/>
      <c r="J44" s="40"/>
    </row>
    <row r="45" spans="1:14" x14ac:dyDescent="0.25">
      <c r="B45" t="s">
        <v>105</v>
      </c>
      <c r="H45" s="38"/>
      <c r="I45" s="38"/>
      <c r="J45" s="38"/>
    </row>
    <row r="46" spans="1:14" ht="15" customHeight="1" x14ac:dyDescent="0.25">
      <c r="A46">
        <v>1</v>
      </c>
      <c r="B46" s="211" t="s">
        <v>219</v>
      </c>
      <c r="C46" s="212"/>
      <c r="D46" s="212"/>
      <c r="E46" s="212"/>
      <c r="F46" s="212"/>
      <c r="G46" s="212"/>
      <c r="H46" s="212"/>
      <c r="I46" s="212"/>
      <c r="J46" s="212"/>
    </row>
    <row r="47" spans="1:14" ht="30" customHeight="1" x14ac:dyDescent="0.25">
      <c r="A47" s="6">
        <v>2</v>
      </c>
      <c r="B47" s="215" t="s">
        <v>220</v>
      </c>
      <c r="C47" s="216"/>
      <c r="D47" s="216"/>
      <c r="E47" s="216"/>
      <c r="F47" s="216"/>
      <c r="G47" s="216"/>
      <c r="H47" s="216"/>
      <c r="I47" s="216"/>
      <c r="J47" s="216"/>
    </row>
    <row r="48" spans="1:14" x14ac:dyDescent="0.25">
      <c r="A48">
        <v>3</v>
      </c>
      <c r="B48" s="211" t="s">
        <v>221</v>
      </c>
      <c r="C48" s="212"/>
      <c r="D48" s="212"/>
      <c r="E48" s="212"/>
      <c r="F48" s="212"/>
      <c r="G48" s="212"/>
      <c r="H48" s="212"/>
      <c r="I48" s="212"/>
      <c r="J48" s="212"/>
    </row>
    <row r="49" spans="1:10" x14ac:dyDescent="0.25">
      <c r="A49">
        <v>4</v>
      </c>
      <c r="B49" s="211" t="s">
        <v>560</v>
      </c>
      <c r="C49" s="212"/>
      <c r="D49" s="212"/>
      <c r="E49" s="212"/>
      <c r="F49" s="212"/>
      <c r="G49" s="212"/>
      <c r="H49" s="212"/>
      <c r="I49" s="212"/>
      <c r="J49" s="212"/>
    </row>
    <row r="50" spans="1:10" x14ac:dyDescent="0.25">
      <c r="B50" s="5" t="s">
        <v>51</v>
      </c>
    </row>
    <row r="51" spans="1:10" x14ac:dyDescent="0.25">
      <c r="B51" t="s">
        <v>106</v>
      </c>
    </row>
    <row r="52" spans="1:10" x14ac:dyDescent="0.25">
      <c r="A52">
        <v>1</v>
      </c>
      <c r="B52" s="246"/>
      <c r="C52" s="246"/>
      <c r="D52" s="246"/>
      <c r="E52" s="246"/>
      <c r="F52" s="246"/>
      <c r="G52" s="246"/>
      <c r="H52" s="246"/>
      <c r="I52" s="246"/>
      <c r="J52" s="246"/>
    </row>
    <row r="53" spans="1:10" x14ac:dyDescent="0.25">
      <c r="A53">
        <v>2</v>
      </c>
      <c r="B53" s="246"/>
      <c r="C53" s="246"/>
      <c r="D53" s="246"/>
      <c r="E53" s="246"/>
      <c r="F53" s="246"/>
      <c r="G53" s="246"/>
      <c r="H53" s="246"/>
      <c r="I53" s="246"/>
      <c r="J53" s="246"/>
    </row>
    <row r="54" spans="1:10" x14ac:dyDescent="0.25">
      <c r="B54" s="5" t="s">
        <v>53</v>
      </c>
      <c r="G54" s="15"/>
      <c r="H54" s="39"/>
      <c r="I54" s="39"/>
      <c r="J54" s="39"/>
    </row>
    <row r="55" spans="1:10" x14ac:dyDescent="0.25">
      <c r="B55" t="s">
        <v>107</v>
      </c>
      <c r="G55" s="15"/>
      <c r="H55" s="37"/>
      <c r="I55" s="37"/>
      <c r="J55" s="37"/>
    </row>
    <row r="56" spans="1:10" x14ac:dyDescent="0.25">
      <c r="A56">
        <v>1</v>
      </c>
      <c r="B56" s="215" t="s">
        <v>561</v>
      </c>
      <c r="C56" s="216"/>
      <c r="D56" s="216"/>
      <c r="E56" s="216"/>
      <c r="F56" s="216"/>
      <c r="G56" s="216"/>
      <c r="H56" s="216"/>
      <c r="I56" s="216"/>
      <c r="J56" s="216"/>
    </row>
    <row r="57" spans="1:10" ht="32.25" customHeight="1" x14ac:dyDescent="0.25">
      <c r="A57" s="6">
        <v>2</v>
      </c>
      <c r="B57" s="215" t="s">
        <v>562</v>
      </c>
      <c r="C57" s="215"/>
      <c r="D57" s="215"/>
      <c r="E57" s="215"/>
      <c r="F57" s="215"/>
      <c r="G57" s="215"/>
      <c r="H57" s="215"/>
      <c r="I57" s="215"/>
      <c r="J57" s="215"/>
    </row>
    <row r="58" spans="1:10" x14ac:dyDescent="0.25">
      <c r="A58">
        <v>3</v>
      </c>
      <c r="B58" s="215" t="s">
        <v>563</v>
      </c>
      <c r="C58" s="216"/>
      <c r="D58" s="216"/>
      <c r="E58" s="216"/>
      <c r="F58" s="216"/>
      <c r="G58" s="216"/>
      <c r="H58" s="216"/>
      <c r="I58" s="216"/>
      <c r="J58" s="216"/>
    </row>
    <row r="59" spans="1:10" x14ac:dyDescent="0.25">
      <c r="B59" s="5" t="s">
        <v>1</v>
      </c>
      <c r="D59" s="5"/>
      <c r="H59" s="37"/>
      <c r="I59" s="37"/>
      <c r="J59" s="37"/>
    </row>
    <row r="60" spans="1:10" ht="15" customHeight="1" x14ac:dyDescent="0.25">
      <c r="B60" s="224" t="s">
        <v>55</v>
      </c>
      <c r="C60" s="224"/>
      <c r="D60" s="224"/>
      <c r="E60" s="224"/>
      <c r="F60" s="224"/>
      <c r="G60" s="224"/>
      <c r="H60" s="224"/>
      <c r="I60" s="224"/>
      <c r="J60" s="224"/>
    </row>
    <row r="61" spans="1:10" ht="15" customHeight="1" x14ac:dyDescent="0.25">
      <c r="B61" s="156"/>
      <c r="C61" s="156"/>
      <c r="D61" s="156"/>
      <c r="E61" s="156"/>
      <c r="F61" s="156"/>
      <c r="H61" s="37"/>
      <c r="I61" s="37"/>
      <c r="J61" s="37"/>
    </row>
    <row r="62" spans="1:10" ht="15" customHeight="1" x14ac:dyDescent="0.25">
      <c r="B62" s="156"/>
      <c r="C62" s="247" t="s">
        <v>131</v>
      </c>
      <c r="D62" s="248"/>
      <c r="E62" s="54" t="s">
        <v>132</v>
      </c>
      <c r="F62" s="247" t="s">
        <v>133</v>
      </c>
      <c r="G62" s="248"/>
      <c r="H62" s="37"/>
      <c r="I62" s="37"/>
      <c r="J62" s="37"/>
    </row>
    <row r="63" spans="1:10" ht="15" customHeight="1" x14ac:dyDescent="0.25">
      <c r="B63" s="156"/>
      <c r="C63" s="238" t="s">
        <v>189</v>
      </c>
      <c r="D63" s="239"/>
      <c r="E63" s="52">
        <v>55</v>
      </c>
      <c r="F63" s="235">
        <v>0.46</v>
      </c>
      <c r="G63" s="237"/>
      <c r="H63" s="37"/>
      <c r="I63" s="37"/>
      <c r="J63" s="37"/>
    </row>
    <row r="64" spans="1:10" ht="15" customHeight="1" x14ac:dyDescent="0.25">
      <c r="B64" s="156"/>
      <c r="C64" s="230" t="s">
        <v>190</v>
      </c>
      <c r="D64" s="231"/>
      <c r="E64" s="53">
        <v>25</v>
      </c>
      <c r="F64" s="232">
        <v>0.46</v>
      </c>
      <c r="G64" s="233"/>
      <c r="H64" s="37"/>
      <c r="I64" s="37"/>
      <c r="J64" s="37"/>
    </row>
    <row r="65" spans="1:10" ht="31.5" customHeight="1" x14ac:dyDescent="0.25">
      <c r="B65" s="156"/>
      <c r="C65" s="238" t="s">
        <v>188</v>
      </c>
      <c r="D65" s="239"/>
      <c r="E65" s="52">
        <v>12</v>
      </c>
      <c r="F65" s="235">
        <v>0.15</v>
      </c>
      <c r="G65" s="237"/>
      <c r="H65" s="37"/>
      <c r="I65" s="37"/>
      <c r="J65" s="37"/>
    </row>
    <row r="66" spans="1:10" ht="15" customHeight="1" x14ac:dyDescent="0.25">
      <c r="B66" s="156"/>
      <c r="C66" s="230" t="s">
        <v>192</v>
      </c>
      <c r="D66" s="231"/>
      <c r="E66" s="53">
        <v>12</v>
      </c>
      <c r="F66" s="232">
        <v>0.35</v>
      </c>
      <c r="G66" s="233"/>
      <c r="H66" s="37"/>
      <c r="I66" s="37"/>
      <c r="J66" s="37"/>
    </row>
    <row r="67" spans="1:10" ht="15" customHeight="1" x14ac:dyDescent="0.25">
      <c r="B67" s="156"/>
      <c r="C67" s="238" t="s">
        <v>224</v>
      </c>
      <c r="D67" s="239"/>
      <c r="E67" s="52">
        <v>30</v>
      </c>
      <c r="F67" s="235">
        <v>0.45</v>
      </c>
      <c r="G67" s="237"/>
      <c r="H67" s="37"/>
      <c r="I67" s="37"/>
      <c r="J67" s="37"/>
    </row>
    <row r="68" spans="1:10" ht="15" customHeight="1" x14ac:dyDescent="0.25">
      <c r="B68" s="156"/>
      <c r="C68" s="230" t="s">
        <v>398</v>
      </c>
      <c r="D68" s="231"/>
      <c r="E68" s="53">
        <v>16</v>
      </c>
      <c r="F68" s="232">
        <v>0.24</v>
      </c>
      <c r="G68" s="233"/>
      <c r="H68" s="37"/>
      <c r="I68" s="37"/>
      <c r="J68" s="37"/>
    </row>
    <row r="69" spans="1:10" ht="15" customHeight="1" x14ac:dyDescent="0.25">
      <c r="B69" s="156"/>
      <c r="C69" s="156"/>
      <c r="D69" s="156"/>
      <c r="E69" s="156"/>
      <c r="F69" s="156"/>
      <c r="H69" s="37"/>
      <c r="I69" s="37"/>
      <c r="J69" s="37"/>
    </row>
    <row r="70" spans="1:10" x14ac:dyDescent="0.25">
      <c r="A70" s="73"/>
      <c r="B70" s="5" t="s">
        <v>60</v>
      </c>
    </row>
    <row r="71" spans="1:10" x14ac:dyDescent="0.25">
      <c r="B71" s="1" t="s">
        <v>61</v>
      </c>
    </row>
    <row r="72" spans="1:10" x14ac:dyDescent="0.25">
      <c r="A72">
        <v>1</v>
      </c>
      <c r="B72" s="211" t="s">
        <v>196</v>
      </c>
      <c r="C72" s="212"/>
      <c r="D72" s="212"/>
      <c r="E72" s="212"/>
      <c r="F72" s="212"/>
      <c r="G72" s="212"/>
      <c r="H72" s="212"/>
      <c r="I72" s="212"/>
      <c r="J72" s="212"/>
    </row>
    <row r="73" spans="1:10" x14ac:dyDescent="0.25">
      <c r="A73">
        <v>2</v>
      </c>
      <c r="B73" s="211" t="s">
        <v>197</v>
      </c>
      <c r="C73" s="212"/>
      <c r="D73" s="212"/>
      <c r="E73" s="212"/>
      <c r="F73" s="212"/>
      <c r="G73" s="212"/>
      <c r="H73" s="212"/>
      <c r="I73" s="212"/>
      <c r="J73" s="212"/>
    </row>
    <row r="74" spans="1:10" x14ac:dyDescent="0.25">
      <c r="A74">
        <v>3</v>
      </c>
      <c r="B74" s="211" t="s">
        <v>198</v>
      </c>
      <c r="C74" s="212"/>
      <c r="D74" s="212"/>
      <c r="E74" s="212"/>
      <c r="F74" s="212"/>
      <c r="G74" s="212"/>
      <c r="H74" s="212"/>
      <c r="I74" s="212"/>
      <c r="J74" s="212"/>
    </row>
    <row r="75" spans="1:10" x14ac:dyDescent="0.25">
      <c r="A75">
        <v>4</v>
      </c>
      <c r="B75" s="211" t="s">
        <v>199</v>
      </c>
      <c r="C75" s="212"/>
      <c r="D75" s="212"/>
      <c r="E75" s="212"/>
      <c r="F75" s="212"/>
      <c r="G75" s="212"/>
      <c r="H75" s="212"/>
      <c r="I75" s="212"/>
      <c r="J75" s="212"/>
    </row>
    <row r="76" spans="1:10" x14ac:dyDescent="0.25">
      <c r="A76">
        <v>5</v>
      </c>
      <c r="B76" s="211" t="s">
        <v>225</v>
      </c>
      <c r="C76" s="212"/>
      <c r="D76" s="212"/>
      <c r="E76" s="212"/>
      <c r="F76" s="212"/>
      <c r="G76" s="212"/>
      <c r="H76" s="212"/>
      <c r="I76" s="212"/>
      <c r="J76" s="212"/>
    </row>
    <row r="77" spans="1:10" x14ac:dyDescent="0.25">
      <c r="A77">
        <v>6</v>
      </c>
      <c r="B77" s="211" t="s">
        <v>201</v>
      </c>
      <c r="C77" s="212"/>
      <c r="D77" s="212"/>
      <c r="E77" s="212"/>
      <c r="F77" s="212"/>
      <c r="G77" s="212"/>
      <c r="H77" s="212"/>
      <c r="I77" s="212"/>
      <c r="J77" s="212"/>
    </row>
    <row r="78" spans="1:10" x14ac:dyDescent="0.25">
      <c r="A78">
        <v>7</v>
      </c>
      <c r="B78" s="211" t="s">
        <v>299</v>
      </c>
      <c r="C78" s="212"/>
      <c r="D78" s="212"/>
      <c r="E78" s="212"/>
      <c r="F78" s="212"/>
      <c r="G78" s="212"/>
      <c r="H78" s="212"/>
      <c r="I78" s="212"/>
      <c r="J78" s="212"/>
    </row>
    <row r="80" spans="1:10" x14ac:dyDescent="0.25">
      <c r="A80" s="73"/>
      <c r="B80" s="5" t="s">
        <v>2</v>
      </c>
    </row>
    <row r="81" spans="2:17" ht="15" customHeight="1" x14ac:dyDescent="0.25">
      <c r="B81" s="224" t="s">
        <v>63</v>
      </c>
      <c r="C81" s="224"/>
      <c r="D81" s="224"/>
      <c r="E81" s="224"/>
      <c r="F81" s="224"/>
      <c r="G81" s="224"/>
      <c r="H81" s="224"/>
    </row>
    <row r="82" spans="2:17" ht="15" customHeight="1" x14ac:dyDescent="0.25">
      <c r="B82" s="156"/>
      <c r="C82" s="156"/>
      <c r="D82" s="156"/>
      <c r="E82" s="156"/>
      <c r="F82" s="156"/>
      <c r="G82" s="156"/>
      <c r="H82" s="156"/>
    </row>
    <row r="83" spans="2:17" ht="15" customHeight="1" x14ac:dyDescent="0.25">
      <c r="B83" s="156"/>
      <c r="C83" s="243" t="s">
        <v>137</v>
      </c>
      <c r="D83" s="244"/>
      <c r="E83" s="243" t="s">
        <v>147</v>
      </c>
      <c r="F83" s="244"/>
      <c r="G83" s="243" t="s">
        <v>148</v>
      </c>
      <c r="H83" s="245"/>
      <c r="I83" s="244"/>
      <c r="J83" s="156"/>
    </row>
    <row r="84" spans="2:17" ht="15" customHeight="1" x14ac:dyDescent="0.25">
      <c r="B84" s="156"/>
      <c r="C84" s="238" t="s">
        <v>203</v>
      </c>
      <c r="D84" s="239"/>
      <c r="E84" s="235">
        <v>0</v>
      </c>
      <c r="F84" s="237"/>
      <c r="G84" s="235">
        <v>0.3</v>
      </c>
      <c r="H84" s="236"/>
      <c r="I84" s="237"/>
      <c r="J84" s="156"/>
    </row>
    <row r="85" spans="2:17" ht="30.75" customHeight="1" x14ac:dyDescent="0.25">
      <c r="B85" s="156"/>
      <c r="C85" s="230" t="s">
        <v>204</v>
      </c>
      <c r="D85" s="231"/>
      <c r="E85" s="232">
        <v>0</v>
      </c>
      <c r="F85" s="233"/>
      <c r="G85" s="232">
        <v>0.6</v>
      </c>
      <c r="H85" s="234"/>
      <c r="I85" s="233"/>
      <c r="J85" s="156"/>
    </row>
    <row r="86" spans="2:17" ht="15" customHeight="1" x14ac:dyDescent="0.25">
      <c r="B86" s="156"/>
      <c r="C86" s="238" t="s">
        <v>205</v>
      </c>
      <c r="D86" s="239"/>
      <c r="E86" s="235">
        <v>0</v>
      </c>
      <c r="F86" s="237"/>
      <c r="G86" s="235">
        <v>0.2</v>
      </c>
      <c r="H86" s="236"/>
      <c r="I86" s="237"/>
      <c r="J86" s="156"/>
    </row>
    <row r="87" spans="2:17" ht="15" customHeight="1" x14ac:dyDescent="0.25">
      <c r="B87" s="156"/>
      <c r="C87" s="230" t="s">
        <v>227</v>
      </c>
      <c r="D87" s="231"/>
      <c r="E87" s="232">
        <v>0</v>
      </c>
      <c r="F87" s="233"/>
      <c r="G87" s="232">
        <v>0.3</v>
      </c>
      <c r="H87" s="234"/>
      <c r="I87" s="233"/>
      <c r="J87" s="156"/>
    </row>
    <row r="88" spans="2:17" ht="15" customHeight="1" x14ac:dyDescent="0.25">
      <c r="B88" s="156"/>
      <c r="C88" s="238" t="s">
        <v>206</v>
      </c>
      <c r="D88" s="239"/>
      <c r="E88" s="235">
        <v>0.2</v>
      </c>
      <c r="F88" s="237"/>
      <c r="G88" s="235">
        <v>1</v>
      </c>
      <c r="H88" s="236"/>
      <c r="I88" s="237"/>
      <c r="J88" s="156"/>
    </row>
    <row r="89" spans="2:17" ht="15" customHeight="1" x14ac:dyDescent="0.25">
      <c r="B89" s="156"/>
      <c r="C89" s="230" t="s">
        <v>207</v>
      </c>
      <c r="D89" s="231"/>
      <c r="E89" s="232">
        <v>0</v>
      </c>
      <c r="F89" s="233"/>
      <c r="G89" s="232">
        <v>0.15</v>
      </c>
      <c r="H89" s="234"/>
      <c r="I89" s="233"/>
      <c r="J89" s="156"/>
      <c r="O89" s="67"/>
      <c r="P89" s="68"/>
      <c r="Q89" s="67"/>
    </row>
    <row r="90" spans="2:17" ht="15" customHeight="1" x14ac:dyDescent="0.25">
      <c r="B90" s="156"/>
      <c r="C90" s="238" t="s">
        <v>208</v>
      </c>
      <c r="D90" s="239"/>
      <c r="E90" s="235">
        <v>0</v>
      </c>
      <c r="F90" s="237"/>
      <c r="G90" s="235">
        <v>0.7</v>
      </c>
      <c r="H90" s="236"/>
      <c r="I90" s="237"/>
      <c r="J90" s="156"/>
    </row>
    <row r="91" spans="2:17" x14ac:dyDescent="0.25">
      <c r="D91" s="10"/>
    </row>
  </sheetData>
  <mergeCells count="75">
    <mergeCell ref="B29:J29"/>
    <mergeCell ref="A1:J1"/>
    <mergeCell ref="E3:J4"/>
    <mergeCell ref="C7:J7"/>
    <mergeCell ref="C8:J8"/>
    <mergeCell ref="C9:J9"/>
    <mergeCell ref="B11:D11"/>
    <mergeCell ref="H11:J11"/>
    <mergeCell ref="G12:J12"/>
    <mergeCell ref="B15:B16"/>
    <mergeCell ref="B26:J26"/>
    <mergeCell ref="B27:J27"/>
    <mergeCell ref="B28:J28"/>
    <mergeCell ref="B53:J53"/>
    <mergeCell ref="B30:J30"/>
    <mergeCell ref="B31:J31"/>
    <mergeCell ref="B32:J32"/>
    <mergeCell ref="B37:J37"/>
    <mergeCell ref="B39:J39"/>
    <mergeCell ref="B41:J41"/>
    <mergeCell ref="B46:J46"/>
    <mergeCell ref="B47:J47"/>
    <mergeCell ref="B48:J48"/>
    <mergeCell ref="B49:J49"/>
    <mergeCell ref="B52:J52"/>
    <mergeCell ref="B56:J56"/>
    <mergeCell ref="B57:J57"/>
    <mergeCell ref="B58:J58"/>
    <mergeCell ref="B60:J60"/>
    <mergeCell ref="C62:D62"/>
    <mergeCell ref="F62:G62"/>
    <mergeCell ref="C63:D63"/>
    <mergeCell ref="F63:G63"/>
    <mergeCell ref="C64:D64"/>
    <mergeCell ref="F64:G64"/>
    <mergeCell ref="C65:D65"/>
    <mergeCell ref="F65:G65"/>
    <mergeCell ref="C66:D66"/>
    <mergeCell ref="F66:G66"/>
    <mergeCell ref="C67:D67"/>
    <mergeCell ref="F67:G67"/>
    <mergeCell ref="C68:D68"/>
    <mergeCell ref="F68:G68"/>
    <mergeCell ref="C84:D84"/>
    <mergeCell ref="E84:F84"/>
    <mergeCell ref="G84:I84"/>
    <mergeCell ref="B72:J72"/>
    <mergeCell ref="B73:J73"/>
    <mergeCell ref="B74:J74"/>
    <mergeCell ref="B75:J75"/>
    <mergeCell ref="B76:J76"/>
    <mergeCell ref="B77:J77"/>
    <mergeCell ref="B78:J78"/>
    <mergeCell ref="B81:H81"/>
    <mergeCell ref="C83:D83"/>
    <mergeCell ref="E83:F83"/>
    <mergeCell ref="G83:I83"/>
    <mergeCell ref="C85:D85"/>
    <mergeCell ref="E85:F85"/>
    <mergeCell ref="G85:I85"/>
    <mergeCell ref="C86:D86"/>
    <mergeCell ref="E86:F86"/>
    <mergeCell ref="G86:I86"/>
    <mergeCell ref="C87:D87"/>
    <mergeCell ref="E87:F87"/>
    <mergeCell ref="G87:I87"/>
    <mergeCell ref="C88:D88"/>
    <mergeCell ref="E88:F88"/>
    <mergeCell ref="G88:I88"/>
    <mergeCell ref="C89:D89"/>
    <mergeCell ref="E89:F89"/>
    <mergeCell ref="G89:I89"/>
    <mergeCell ref="C90:D90"/>
    <mergeCell ref="E90:F90"/>
    <mergeCell ref="G90:I90"/>
  </mergeCells>
  <phoneticPr fontId="29" type="noConversion"/>
  <dataValidations count="1">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headerFooter>
    <oddHeader>&amp;RDESCRIPCIÓN DE LAS ASIGNATURAS</oddHeader>
    <oddFooter>&amp;R&amp;8&amp;F</oddFooter>
  </headerFooter>
  <rowBreaks count="2" manualBreakCount="2">
    <brk id="41" max="9" man="1"/>
    <brk id="69"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48483"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8484"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8485"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8486"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8487"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8488"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8489" r:id="rId9"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148490" r:id="rId10"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148491" r:id="rId11" name="Check Box 11">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148492"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148493" r:id="rId13" name="Check Box 13">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148494"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858</v>
      </c>
      <c r="D7" s="255"/>
      <c r="E7" s="255"/>
      <c r="F7" s="255"/>
      <c r="G7" s="255"/>
      <c r="H7" s="255"/>
      <c r="I7" s="255"/>
      <c r="J7" s="255"/>
      <c r="P7" s="66" t="s">
        <v>15</v>
      </c>
    </row>
    <row r="8" spans="1:16" ht="15.75" x14ac:dyDescent="0.25">
      <c r="B8" s="43" t="s">
        <v>120</v>
      </c>
      <c r="C8" s="255" t="s">
        <v>857</v>
      </c>
      <c r="D8" s="255"/>
      <c r="E8" s="255"/>
      <c r="F8" s="255"/>
      <c r="G8" s="255"/>
      <c r="H8" s="255"/>
      <c r="I8" s="255"/>
      <c r="J8" s="255"/>
      <c r="M8" s="15"/>
      <c r="N8" s="15"/>
      <c r="O8" s="15"/>
      <c r="P8" s="66" t="s">
        <v>126</v>
      </c>
    </row>
    <row r="9" spans="1:16" ht="15.75" x14ac:dyDescent="0.25">
      <c r="B9" s="43" t="s">
        <v>121</v>
      </c>
      <c r="C9" s="255" t="s">
        <v>859</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ht="32.1" customHeight="1"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028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029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029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029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029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029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0295"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0296"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0297"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0298"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0299"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0300"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861</v>
      </c>
      <c r="D7" s="255"/>
      <c r="E7" s="255"/>
      <c r="F7" s="255"/>
      <c r="G7" s="255"/>
      <c r="H7" s="255"/>
      <c r="I7" s="255"/>
      <c r="J7" s="255"/>
      <c r="P7" s="66" t="s">
        <v>15</v>
      </c>
    </row>
    <row r="8" spans="1:16" ht="15.75" x14ac:dyDescent="0.25">
      <c r="B8" s="43" t="s">
        <v>120</v>
      </c>
      <c r="C8" s="255" t="s">
        <v>860</v>
      </c>
      <c r="D8" s="255"/>
      <c r="E8" s="255"/>
      <c r="F8" s="255"/>
      <c r="G8" s="255"/>
      <c r="H8" s="255"/>
      <c r="I8" s="255"/>
      <c r="J8" s="255"/>
      <c r="M8" s="15"/>
      <c r="N8" s="15"/>
      <c r="O8" s="15"/>
      <c r="P8" s="66" t="s">
        <v>126</v>
      </c>
    </row>
    <row r="9" spans="1:16" ht="15.75" x14ac:dyDescent="0.25">
      <c r="B9" s="43" t="s">
        <v>121</v>
      </c>
      <c r="C9" s="255" t="s">
        <v>862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131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131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131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131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131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131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131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132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132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132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132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132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C23" sqref="C23"/>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551</v>
      </c>
      <c r="D7" s="255"/>
      <c r="E7" s="255"/>
      <c r="F7" s="255"/>
      <c r="G7" s="255"/>
      <c r="H7" s="255"/>
      <c r="I7" s="255"/>
      <c r="J7" s="255"/>
      <c r="P7" s="66" t="s">
        <v>15</v>
      </c>
    </row>
    <row r="8" spans="1:16" ht="15.75" x14ac:dyDescent="0.25">
      <c r="B8" s="43" t="s">
        <v>120</v>
      </c>
      <c r="C8" s="255" t="s">
        <v>863</v>
      </c>
      <c r="D8" s="255"/>
      <c r="E8" s="255"/>
      <c r="F8" s="255"/>
      <c r="G8" s="255"/>
      <c r="H8" s="255"/>
      <c r="I8" s="255"/>
      <c r="J8" s="255"/>
      <c r="M8" s="15"/>
      <c r="N8" s="15"/>
      <c r="O8" s="15"/>
      <c r="P8" s="66" t="s">
        <v>126</v>
      </c>
    </row>
    <row r="9" spans="1:16" ht="15.75" x14ac:dyDescent="0.25">
      <c r="B9" s="43" t="s">
        <v>121</v>
      </c>
      <c r="C9" s="255" t="s">
        <v>864</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233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233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233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234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234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234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2343"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2344"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2345"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2346"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2347"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2348"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topLeftCell="A2" zoomScale="200" zoomScaleNormal="200" zoomScalePageLayoutView="20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866</v>
      </c>
      <c r="D7" s="255"/>
      <c r="E7" s="255"/>
      <c r="F7" s="255"/>
      <c r="G7" s="255"/>
      <c r="H7" s="255"/>
      <c r="I7" s="255"/>
      <c r="J7" s="255"/>
      <c r="P7" s="66" t="s">
        <v>15</v>
      </c>
    </row>
    <row r="8" spans="1:16" ht="15.75" x14ac:dyDescent="0.25">
      <c r="B8" s="43" t="s">
        <v>120</v>
      </c>
      <c r="C8" s="255" t="s">
        <v>865</v>
      </c>
      <c r="D8" s="255"/>
      <c r="E8" s="255"/>
      <c r="F8" s="255"/>
      <c r="G8" s="255"/>
      <c r="H8" s="255"/>
      <c r="I8" s="255"/>
      <c r="J8" s="255"/>
      <c r="M8" s="15"/>
      <c r="N8" s="15"/>
      <c r="O8" s="15"/>
      <c r="P8" s="66" t="s">
        <v>126</v>
      </c>
    </row>
    <row r="9" spans="1:16" ht="15.75" x14ac:dyDescent="0.25">
      <c r="B9" s="43" t="s">
        <v>121</v>
      </c>
      <c r="C9" s="255" t="s">
        <v>867</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336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336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336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336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336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336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3367"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3368"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3369"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3370"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3371"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3372"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869</v>
      </c>
      <c r="D7" s="255"/>
      <c r="E7" s="255"/>
      <c r="F7" s="255"/>
      <c r="G7" s="255"/>
      <c r="H7" s="255"/>
      <c r="I7" s="255"/>
      <c r="J7" s="255"/>
      <c r="P7" s="66" t="s">
        <v>15</v>
      </c>
    </row>
    <row r="8" spans="1:16" ht="15.75" x14ac:dyDescent="0.25">
      <c r="B8" s="43" t="s">
        <v>120</v>
      </c>
      <c r="C8" s="255" t="s">
        <v>868</v>
      </c>
      <c r="D8" s="255"/>
      <c r="E8" s="255"/>
      <c r="F8" s="255"/>
      <c r="G8" s="255"/>
      <c r="H8" s="255"/>
      <c r="I8" s="255"/>
      <c r="J8" s="255"/>
      <c r="M8" s="15"/>
      <c r="N8" s="15"/>
      <c r="O8" s="15"/>
      <c r="P8" s="66" t="s">
        <v>126</v>
      </c>
    </row>
    <row r="9" spans="1:16" ht="15.75" x14ac:dyDescent="0.25">
      <c r="B9" s="43" t="s">
        <v>121</v>
      </c>
      <c r="C9" s="255" t="s">
        <v>552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438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438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438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438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438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439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4391"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4392"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4393"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4394"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4395"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4396"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100"/>
  <sheetViews>
    <sheetView showGridLines="0" zoomScale="95" zoomScaleNormal="95" zoomScalePageLayoutView="200" workbookViewId="0">
      <selection activeCell="C5" sqref="C5:F5"/>
    </sheetView>
  </sheetViews>
  <sheetFormatPr defaultColWidth="8.85546875" defaultRowHeight="15.75" x14ac:dyDescent="0.25"/>
  <cols>
    <col min="1" max="1" width="4.28515625" style="11" customWidth="1"/>
    <col min="2" max="2" width="11" customWidth="1"/>
    <col min="3" max="3" width="26.425781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42.95" customHeight="1" x14ac:dyDescent="0.25">
      <c r="C5" s="219" t="s">
        <v>881</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12</v>
      </c>
      <c r="D10" t="s">
        <v>18</v>
      </c>
      <c r="E10" t="s">
        <v>98</v>
      </c>
      <c r="AL10" s="28"/>
      <c r="AM10" s="28" t="s">
        <v>90</v>
      </c>
    </row>
    <row r="11" spans="1:39" x14ac:dyDescent="0.25">
      <c r="C11" t="s">
        <v>65</v>
      </c>
      <c r="D11" t="s">
        <v>18</v>
      </c>
      <c r="E11" t="s">
        <v>75</v>
      </c>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24</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c r="E23" s="2" t="s">
        <v>25</v>
      </c>
      <c r="F23" s="4">
        <v>6</v>
      </c>
      <c r="AL23" s="28"/>
      <c r="AM23" s="28" t="s">
        <v>84</v>
      </c>
    </row>
    <row r="24" spans="3:39" x14ac:dyDescent="0.25">
      <c r="C24" s="2" t="s">
        <v>24</v>
      </c>
      <c r="D24" s="4">
        <v>6</v>
      </c>
      <c r="E24" s="2" t="s">
        <v>26</v>
      </c>
      <c r="F24" s="4">
        <v>6</v>
      </c>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v>6</v>
      </c>
      <c r="E27" s="2" t="s">
        <v>30</v>
      </c>
      <c r="F27" s="4"/>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4" t="s">
        <v>42</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428</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ht="36.950000000000003" customHeight="1" x14ac:dyDescent="0.25">
      <c r="B47">
        <v>1</v>
      </c>
      <c r="C47" s="217" t="s">
        <v>364</v>
      </c>
      <c r="D47" s="218"/>
      <c r="E47" s="218"/>
      <c r="F47" s="218"/>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3.950000000000003" customHeight="1" x14ac:dyDescent="0.25">
      <c r="B48">
        <v>2</v>
      </c>
      <c r="C48" s="217" t="s">
        <v>353</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x14ac:dyDescent="0.25">
      <c r="B49">
        <v>3</v>
      </c>
      <c r="C49" s="218"/>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x14ac:dyDescent="0.25">
      <c r="B50">
        <v>4</v>
      </c>
      <c r="C50" s="218"/>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ht="33.950000000000003" customHeight="1" x14ac:dyDescent="0.25">
      <c r="B62">
        <v>1</v>
      </c>
      <c r="C62" s="217" t="s">
        <v>377</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ht="18.95" customHeight="1" x14ac:dyDescent="0.25">
      <c r="B63">
        <v>2</v>
      </c>
      <c r="C63" s="217" t="s">
        <v>355</v>
      </c>
      <c r="D63" s="217"/>
      <c r="E63" s="217"/>
      <c r="F63" s="217"/>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B64">
        <v>3</v>
      </c>
      <c r="C64" s="217" t="s">
        <v>358</v>
      </c>
      <c r="D64" s="218"/>
      <c r="E64" s="218"/>
      <c r="F64" s="218"/>
      <c r="G64" s="13"/>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J65" s="30"/>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M65"/>
    </row>
    <row r="66" spans="1:39" x14ac:dyDescent="0.25">
      <c r="B66" s="5" t="s">
        <v>54</v>
      </c>
      <c r="C66" s="5" t="s">
        <v>1</v>
      </c>
      <c r="D66" s="5"/>
      <c r="AL66" s="32"/>
    </row>
    <row r="67" spans="1:39" ht="33" customHeight="1" x14ac:dyDescent="0.25">
      <c r="B67" s="224" t="s">
        <v>55</v>
      </c>
      <c r="C67" s="224"/>
      <c r="D67" s="224"/>
      <c r="E67" s="224"/>
      <c r="F67" s="224"/>
      <c r="H67" s="6"/>
      <c r="I67" s="6"/>
      <c r="J67" s="30"/>
      <c r="AM67"/>
    </row>
    <row r="68" spans="1:39" s="6" customFormat="1" ht="31.5" customHeight="1" x14ac:dyDescent="0.25">
      <c r="A68" s="12"/>
      <c r="C68" s="6" t="s">
        <v>56</v>
      </c>
      <c r="D68" s="7" t="s">
        <v>57</v>
      </c>
      <c r="E68" s="8" t="s">
        <v>58</v>
      </c>
      <c r="H68"/>
      <c r="I68"/>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0"/>
    </row>
    <row r="69" spans="1:39" x14ac:dyDescent="0.25">
      <c r="C69" t="s">
        <v>189</v>
      </c>
      <c r="D69" s="3">
        <v>168</v>
      </c>
      <c r="E69" s="19">
        <v>1</v>
      </c>
      <c r="F69" s="1"/>
      <c r="J69" s="30"/>
      <c r="AM69"/>
    </row>
    <row r="70" spans="1:39" x14ac:dyDescent="0.25">
      <c r="C70" t="s">
        <v>190</v>
      </c>
      <c r="D70" s="3">
        <v>82</v>
      </c>
      <c r="E70" s="19">
        <v>1</v>
      </c>
      <c r="J70" s="30"/>
      <c r="AM70"/>
    </row>
    <row r="71" spans="1:39" ht="27.95" customHeight="1" x14ac:dyDescent="0.25">
      <c r="C71" s="161" t="s">
        <v>191</v>
      </c>
      <c r="D71" s="3">
        <v>120</v>
      </c>
      <c r="E71" s="19">
        <v>0.3</v>
      </c>
      <c r="J71" s="30"/>
      <c r="AM71"/>
    </row>
    <row r="72" spans="1:39" x14ac:dyDescent="0.25">
      <c r="C72" t="s">
        <v>402</v>
      </c>
      <c r="D72" s="3">
        <v>120</v>
      </c>
      <c r="E72" s="19">
        <v>0.3</v>
      </c>
      <c r="J72" s="30"/>
      <c r="AM72"/>
    </row>
    <row r="73" spans="1:39" x14ac:dyDescent="0.25">
      <c r="C73" t="s">
        <v>397</v>
      </c>
      <c r="D73" s="3">
        <v>50</v>
      </c>
      <c r="E73" s="19">
        <v>0.5</v>
      </c>
      <c r="J73" s="30"/>
      <c r="AM73"/>
    </row>
    <row r="74" spans="1:39" x14ac:dyDescent="0.25">
      <c r="C74" t="s">
        <v>398</v>
      </c>
      <c r="D74" s="3">
        <v>30</v>
      </c>
      <c r="E74" s="19">
        <v>0.3</v>
      </c>
      <c r="J74" s="30"/>
      <c r="AM74"/>
    </row>
    <row r="75" spans="1:39" x14ac:dyDescent="0.25">
      <c r="C75" t="s">
        <v>429</v>
      </c>
      <c r="D75" s="3">
        <v>30</v>
      </c>
      <c r="E75" s="19">
        <v>0.5</v>
      </c>
      <c r="J75" s="30"/>
      <c r="AM75"/>
    </row>
    <row r="76" spans="1:39" x14ac:dyDescent="0.25">
      <c r="D76" s="3"/>
      <c r="E76" s="19"/>
      <c r="J76" s="30"/>
      <c r="AM76"/>
    </row>
    <row r="77" spans="1:39" x14ac:dyDescent="0.25">
      <c r="J77" s="30"/>
      <c r="AM77"/>
    </row>
    <row r="78" spans="1:39" x14ac:dyDescent="0.25">
      <c r="B78" s="5" t="s">
        <v>59</v>
      </c>
      <c r="C78" s="5" t="s">
        <v>60</v>
      </c>
      <c r="AM78" s="33"/>
    </row>
    <row r="79" spans="1:39" x14ac:dyDescent="0.25">
      <c r="C79" s="1" t="s">
        <v>61</v>
      </c>
    </row>
    <row r="80" spans="1:39" x14ac:dyDescent="0.25">
      <c r="B80">
        <v>1</v>
      </c>
      <c r="C80" s="221" t="s">
        <v>196</v>
      </c>
      <c r="D80" s="221"/>
      <c r="E80" s="221"/>
      <c r="F80" s="221"/>
      <c r="G80" s="13"/>
      <c r="H80" s="13"/>
    </row>
    <row r="81" spans="1:39" x14ac:dyDescent="0.25">
      <c r="B81">
        <v>2</v>
      </c>
      <c r="C81" s="221" t="s">
        <v>367</v>
      </c>
      <c r="D81" s="222"/>
      <c r="E81" s="222"/>
      <c r="F81" s="222"/>
      <c r="G81" s="13"/>
      <c r="H81" s="13"/>
    </row>
    <row r="82" spans="1:39" x14ac:dyDescent="0.25">
      <c r="B82">
        <v>3</v>
      </c>
      <c r="C82" s="221" t="s">
        <v>420</v>
      </c>
      <c r="D82" s="222"/>
      <c r="E82" s="222"/>
      <c r="F82" s="222"/>
      <c r="G82" s="13"/>
      <c r="H82" s="13"/>
    </row>
    <row r="83" spans="1:39" x14ac:dyDescent="0.25">
      <c r="B83">
        <v>4</v>
      </c>
      <c r="C83" s="221" t="s">
        <v>400</v>
      </c>
      <c r="D83" s="222"/>
      <c r="E83" s="222"/>
      <c r="F83" s="222"/>
      <c r="G83" s="13"/>
      <c r="H83" s="13"/>
    </row>
    <row r="84" spans="1:39" x14ac:dyDescent="0.25">
      <c r="B84">
        <v>5</v>
      </c>
      <c r="C84" s="221" t="s">
        <v>430</v>
      </c>
      <c r="D84" s="222"/>
      <c r="E84" s="222"/>
      <c r="F84" s="222"/>
      <c r="G84" s="13"/>
      <c r="H84" s="13"/>
    </row>
    <row r="85" spans="1:39" x14ac:dyDescent="0.25">
      <c r="B85">
        <v>6</v>
      </c>
      <c r="C85" s="221" t="s">
        <v>431</v>
      </c>
      <c r="D85" s="222"/>
      <c r="E85" s="222"/>
      <c r="F85" s="222"/>
      <c r="G85" s="13"/>
      <c r="H85" s="13"/>
    </row>
    <row r="86" spans="1:39" x14ac:dyDescent="0.25">
      <c r="B86">
        <v>7</v>
      </c>
      <c r="C86" s="130" t="s">
        <v>369</v>
      </c>
      <c r="D86" s="128"/>
      <c r="E86" s="128"/>
      <c r="F86" s="128"/>
      <c r="G86" s="13"/>
      <c r="H86" s="13"/>
    </row>
    <row r="87" spans="1:39" x14ac:dyDescent="0.25">
      <c r="B87">
        <v>8</v>
      </c>
      <c r="C87" s="130" t="s">
        <v>370</v>
      </c>
      <c r="D87" s="128"/>
      <c r="E87" s="128"/>
      <c r="F87" s="128"/>
      <c r="G87" s="13"/>
      <c r="H87" s="13"/>
    </row>
    <row r="88" spans="1:39" x14ac:dyDescent="0.25">
      <c r="B88">
        <v>9</v>
      </c>
      <c r="C88" s="221" t="s">
        <v>432</v>
      </c>
      <c r="D88" s="222"/>
      <c r="E88" s="222"/>
      <c r="F88" s="222"/>
      <c r="G88" s="13"/>
      <c r="H88" s="13"/>
    </row>
    <row r="90" spans="1:39" x14ac:dyDescent="0.25">
      <c r="B90" s="5" t="s">
        <v>62</v>
      </c>
      <c r="C90" s="5" t="s">
        <v>2</v>
      </c>
    </row>
    <row r="91" spans="1:39" ht="31.5" customHeight="1" x14ac:dyDescent="0.25">
      <c r="C91" s="224" t="s">
        <v>63</v>
      </c>
      <c r="D91" s="224"/>
      <c r="E91" s="224"/>
      <c r="F91" s="224"/>
      <c r="G91" s="224"/>
      <c r="I91" s="6"/>
      <c r="J91" s="6"/>
    </row>
    <row r="92" spans="1:39" s="6" customFormat="1" ht="30.75" customHeight="1" x14ac:dyDescent="0.25">
      <c r="A92" s="12"/>
      <c r="C92" s="6" t="s">
        <v>2</v>
      </c>
      <c r="D92" s="9" t="s">
        <v>146</v>
      </c>
      <c r="E92" s="8" t="s">
        <v>145</v>
      </c>
      <c r="H92"/>
      <c r="I92"/>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0"/>
    </row>
    <row r="93" spans="1:39" x14ac:dyDescent="0.25">
      <c r="C93" s="133" t="s">
        <v>203</v>
      </c>
      <c r="D93" s="162">
        <v>0</v>
      </c>
      <c r="E93" s="160">
        <v>0.2</v>
      </c>
      <c r="F93" s="1"/>
      <c r="J93" s="30"/>
      <c r="AM93"/>
    </row>
    <row r="94" spans="1:39" ht="36" customHeight="1" x14ac:dyDescent="0.25">
      <c r="C94" s="136" t="s">
        <v>204</v>
      </c>
      <c r="D94" s="163">
        <v>0</v>
      </c>
      <c r="E94" s="160">
        <v>0.4</v>
      </c>
      <c r="J94" s="30"/>
      <c r="AM94"/>
    </row>
    <row r="95" spans="1:39" ht="30" x14ac:dyDescent="0.25">
      <c r="C95" s="133" t="s">
        <v>205</v>
      </c>
      <c r="D95" s="162">
        <v>0</v>
      </c>
      <c r="E95" s="160">
        <v>0.2</v>
      </c>
      <c r="J95" s="30"/>
      <c r="AM95"/>
    </row>
    <row r="96" spans="1:39" ht="30" x14ac:dyDescent="0.25">
      <c r="C96" s="136" t="s">
        <v>227</v>
      </c>
      <c r="D96" s="163">
        <v>0</v>
      </c>
      <c r="E96" s="160">
        <v>0.3</v>
      </c>
      <c r="J96" s="30"/>
      <c r="AM96"/>
    </row>
    <row r="97" spans="3:39" x14ac:dyDescent="0.25">
      <c r="C97" s="133" t="s">
        <v>206</v>
      </c>
      <c r="D97" s="162">
        <v>0.4</v>
      </c>
      <c r="E97" s="160">
        <v>1</v>
      </c>
      <c r="J97" s="30"/>
      <c r="AM97"/>
    </row>
    <row r="98" spans="3:39" x14ac:dyDescent="0.25">
      <c r="C98" s="136" t="s">
        <v>207</v>
      </c>
      <c r="D98" s="163">
        <v>0</v>
      </c>
      <c r="E98" s="160">
        <v>0.15</v>
      </c>
      <c r="J98" s="30"/>
      <c r="AM98"/>
    </row>
    <row r="99" spans="3:39" x14ac:dyDescent="0.25">
      <c r="C99" s="133" t="s">
        <v>208</v>
      </c>
      <c r="D99" s="162">
        <v>0</v>
      </c>
      <c r="E99" s="160">
        <v>0.3</v>
      </c>
      <c r="J99" s="30"/>
      <c r="AM99"/>
    </row>
    <row r="100" spans="3:39" x14ac:dyDescent="0.25">
      <c r="E100" s="160"/>
      <c r="J100" s="30"/>
      <c r="AM100"/>
    </row>
  </sheetData>
  <mergeCells count="24">
    <mergeCell ref="C83:F83"/>
    <mergeCell ref="C84:F84"/>
    <mergeCell ref="C85:F85"/>
    <mergeCell ref="C88:F88"/>
    <mergeCell ref="C91:G91"/>
    <mergeCell ref="C82:F82"/>
    <mergeCell ref="C50:F50"/>
    <mergeCell ref="C51:F51"/>
    <mergeCell ref="C52:F52"/>
    <mergeCell ref="C53:F53"/>
    <mergeCell ref="C57:F57"/>
    <mergeCell ref="C58:F58"/>
    <mergeCell ref="C62:F62"/>
    <mergeCell ref="C64:F64"/>
    <mergeCell ref="B67:F67"/>
    <mergeCell ref="C80:F80"/>
    <mergeCell ref="C81:F81"/>
    <mergeCell ref="C63:F63"/>
    <mergeCell ref="C49:F49"/>
    <mergeCell ref="A1:G1"/>
    <mergeCell ref="C5:F5"/>
    <mergeCell ref="C42:G42"/>
    <mergeCell ref="C47:F47"/>
    <mergeCell ref="C48:F48"/>
  </mergeCells>
  <phoneticPr fontId="29" type="noConversion"/>
  <dataValidations count="5">
    <dataValidation type="list" allowBlank="1" showInputMessage="1" showErrorMessage="1" prompt="Escoja de la lista desplegable" sqref="E10">
      <formula1>$AM$5:$AM$37</formula1>
    </dataValidation>
    <dataValidation type="list" allowBlank="1" showInputMessage="1" showErrorMessage="1" prompt="Escoja de la lista desplegable" sqref="D10">
      <formula1>$AL$5:$AL$9</formula1>
    </dataValidation>
    <dataValidation type="list" allowBlank="1" showInputMessage="1" showErrorMessage="1" sqref="D21">
      <formula1>$AL$40:$AL$41</formula1>
    </dataValidation>
    <dataValidation type="list" allowBlank="1" showInputMessage="1" showErrorMessage="1" sqref="E11:E16">
      <formula1>$AM$5:$AM$37</formula1>
    </dataValidation>
    <dataValidation type="list" allowBlank="1" showInputMessage="1" showErrorMessage="1" sqref="D11:D16">
      <formula1>$AL$5:$AL$9</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5"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Escoja una de la lista desplegable_x000a_">
          <x14:formula1>
            <xm:f>CUADROS!$A$6:$A$11</xm:f>
          </x14:formula1>
          <xm:sqref>C10</xm:sqref>
        </x14:dataValidation>
        <x14:dataValidation type="list" allowBlank="1" showInputMessage="1" showErrorMessage="1">
          <x14:formula1>
            <xm:f>CUADROS!$A$6:$A$11</xm:f>
          </x14:formula1>
          <xm:sqref>C11:C16</xm:sqref>
        </x14:dataValidation>
      </x14:dataValidations>
    </ext>
    <ext xmlns:mx="http://schemas.microsoft.com/office/mac/excel/2008/main" uri="{64002731-A6B0-56B0-2670-7721B7C09600}">
      <mx:PLV Mode="0" OnePage="0" WScale="100"/>
    </ext>
  </extLs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870</v>
      </c>
      <c r="D7" s="255"/>
      <c r="E7" s="255"/>
      <c r="F7" s="255"/>
      <c r="G7" s="255"/>
      <c r="H7" s="255"/>
      <c r="I7" s="255"/>
      <c r="J7" s="255"/>
      <c r="P7" s="66" t="s">
        <v>15</v>
      </c>
    </row>
    <row r="8" spans="1:16" ht="15.75" x14ac:dyDescent="0.25">
      <c r="B8" s="43" t="s">
        <v>120</v>
      </c>
      <c r="C8" s="255" t="s">
        <v>871</v>
      </c>
      <c r="D8" s="255"/>
      <c r="E8" s="255"/>
      <c r="F8" s="255"/>
      <c r="G8" s="255"/>
      <c r="H8" s="255"/>
      <c r="I8" s="255"/>
      <c r="J8" s="255"/>
      <c r="M8" s="15"/>
      <c r="N8" s="15"/>
      <c r="O8" s="15"/>
      <c r="P8" s="66" t="s">
        <v>126</v>
      </c>
    </row>
    <row r="9" spans="1:16" ht="15.75" x14ac:dyDescent="0.25">
      <c r="B9" s="43" t="s">
        <v>121</v>
      </c>
      <c r="C9" s="255" t="s">
        <v>872</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540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541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541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541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541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541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5415"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5416"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5417"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5418"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5419"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5420"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O25" sqref="O25"/>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873</v>
      </c>
      <c r="D7" s="255"/>
      <c r="E7" s="255"/>
      <c r="F7" s="255"/>
      <c r="G7" s="255"/>
      <c r="H7" s="255"/>
      <c r="I7" s="255"/>
      <c r="J7" s="255"/>
      <c r="P7" s="66" t="s">
        <v>15</v>
      </c>
    </row>
    <row r="8" spans="1:16" ht="15.75" x14ac:dyDescent="0.25">
      <c r="B8" s="43" t="s">
        <v>120</v>
      </c>
      <c r="C8" s="255" t="s">
        <v>874</v>
      </c>
      <c r="D8" s="255"/>
      <c r="E8" s="255"/>
      <c r="F8" s="255"/>
      <c r="G8" s="255"/>
      <c r="H8" s="255"/>
      <c r="I8" s="255"/>
      <c r="J8" s="255"/>
      <c r="M8" s="15"/>
      <c r="N8" s="15"/>
      <c r="O8" s="15"/>
      <c r="P8" s="66" t="s">
        <v>126</v>
      </c>
    </row>
    <row r="9" spans="1:16" ht="15.75" x14ac:dyDescent="0.25">
      <c r="B9" s="43" t="s">
        <v>121</v>
      </c>
      <c r="C9" s="255" t="s">
        <v>553</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C23" s="205" t="s">
        <v>883</v>
      </c>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643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643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643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643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643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643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6439"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6440"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6441"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6442"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6443"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6444"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B19" sqref="B19:C22"/>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876</v>
      </c>
      <c r="D7" s="255"/>
      <c r="E7" s="255"/>
      <c r="F7" s="255"/>
      <c r="G7" s="255"/>
      <c r="H7" s="255"/>
      <c r="I7" s="255"/>
      <c r="J7" s="255"/>
      <c r="P7" s="66" t="s">
        <v>15</v>
      </c>
    </row>
    <row r="8" spans="1:16" ht="15.75" x14ac:dyDescent="0.25">
      <c r="B8" s="43" t="s">
        <v>120</v>
      </c>
      <c r="C8" s="255" t="s">
        <v>875</v>
      </c>
      <c r="D8" s="255"/>
      <c r="E8" s="255"/>
      <c r="F8" s="255"/>
      <c r="G8" s="255"/>
      <c r="H8" s="255"/>
      <c r="I8" s="255"/>
      <c r="J8" s="255"/>
      <c r="M8" s="15"/>
      <c r="N8" s="15"/>
      <c r="O8" s="15"/>
      <c r="P8" s="66" t="s">
        <v>126</v>
      </c>
    </row>
    <row r="9" spans="1:16" ht="15.75" x14ac:dyDescent="0.25">
      <c r="B9" s="43" t="s">
        <v>121</v>
      </c>
      <c r="C9" s="255" t="s">
        <v>877</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56"/>
      <c r="C68" s="156"/>
      <c r="D68" s="156"/>
      <c r="E68" s="156"/>
      <c r="F68" s="156"/>
      <c r="H68" s="37"/>
      <c r="I68" s="37"/>
      <c r="J68" s="37"/>
    </row>
    <row r="69" spans="1:10" ht="15.75" x14ac:dyDescent="0.25">
      <c r="B69" s="156"/>
      <c r="C69" s="247" t="s">
        <v>131</v>
      </c>
      <c r="D69" s="248"/>
      <c r="E69" s="54" t="s">
        <v>132</v>
      </c>
      <c r="F69" s="247" t="s">
        <v>133</v>
      </c>
      <c r="G69" s="248"/>
      <c r="H69" s="37"/>
      <c r="I69" s="37"/>
      <c r="J69" s="37"/>
    </row>
    <row r="70" spans="1:10" x14ac:dyDescent="0.25">
      <c r="B70" s="156"/>
      <c r="C70" s="279" t="s">
        <v>472</v>
      </c>
      <c r="D70" s="237"/>
      <c r="E70" s="81">
        <v>5</v>
      </c>
      <c r="F70" s="235">
        <v>0.5</v>
      </c>
      <c r="G70" s="237"/>
      <c r="H70" s="37"/>
      <c r="I70" s="37"/>
      <c r="J70" s="37"/>
    </row>
    <row r="71" spans="1:10" ht="32.1" customHeight="1" x14ac:dyDescent="0.25">
      <c r="B71" s="156"/>
      <c r="C71" s="278" t="s">
        <v>473</v>
      </c>
      <c r="D71" s="233"/>
      <c r="E71" s="82">
        <v>130</v>
      </c>
      <c r="F71" s="232">
        <v>0</v>
      </c>
      <c r="G71" s="233"/>
      <c r="H71" s="37"/>
      <c r="I71" s="37"/>
      <c r="J71" s="37"/>
    </row>
    <row r="72" spans="1:10" x14ac:dyDescent="0.25">
      <c r="B72" s="156"/>
      <c r="C72" s="279" t="s">
        <v>250</v>
      </c>
      <c r="D72" s="237"/>
      <c r="E72" s="81">
        <v>15</v>
      </c>
      <c r="F72" s="235">
        <v>0</v>
      </c>
      <c r="G72" s="237"/>
      <c r="H72" s="37"/>
      <c r="I72" s="37"/>
      <c r="J72" s="37"/>
    </row>
    <row r="73" spans="1:10" x14ac:dyDescent="0.25">
      <c r="B73" s="156"/>
      <c r="C73" s="261"/>
      <c r="D73" s="233"/>
      <c r="E73" s="53"/>
      <c r="F73" s="261"/>
      <c r="G73" s="233"/>
      <c r="H73" s="37"/>
      <c r="I73" s="37"/>
      <c r="J73" s="37"/>
    </row>
    <row r="74" spans="1:10" x14ac:dyDescent="0.25">
      <c r="B74" s="156"/>
      <c r="C74" s="263"/>
      <c r="D74" s="237"/>
      <c r="E74" s="52"/>
      <c r="F74" s="263"/>
      <c r="G74" s="237"/>
      <c r="H74" s="37"/>
      <c r="I74" s="37"/>
      <c r="J74" s="37"/>
    </row>
    <row r="75" spans="1:10" x14ac:dyDescent="0.25">
      <c r="B75" s="156"/>
      <c r="C75" s="261"/>
      <c r="D75" s="233"/>
      <c r="E75" s="53"/>
      <c r="F75" s="261"/>
      <c r="G75" s="233"/>
      <c r="H75" s="37"/>
      <c r="I75" s="37"/>
      <c r="J75" s="37"/>
    </row>
    <row r="76" spans="1:10" x14ac:dyDescent="0.25">
      <c r="B76" s="156"/>
      <c r="C76" s="263"/>
      <c r="D76" s="237"/>
      <c r="E76" s="52"/>
      <c r="F76" s="263"/>
      <c r="G76" s="237"/>
      <c r="H76" s="37"/>
      <c r="I76" s="37"/>
      <c r="J76" s="37"/>
    </row>
    <row r="77" spans="1:10" x14ac:dyDescent="0.25">
      <c r="B77" s="156"/>
      <c r="C77" s="261"/>
      <c r="D77" s="233"/>
      <c r="E77" s="53"/>
      <c r="F77" s="261"/>
      <c r="G77" s="233"/>
      <c r="H77" s="37"/>
      <c r="I77" s="37"/>
      <c r="J77" s="37"/>
    </row>
    <row r="78" spans="1:10" x14ac:dyDescent="0.25">
      <c r="B78" s="156"/>
      <c r="C78" s="156"/>
      <c r="D78" s="156"/>
      <c r="E78" s="156"/>
      <c r="F78" s="156"/>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56"/>
      <c r="C91" s="156"/>
      <c r="D91" s="156"/>
      <c r="E91" s="156"/>
      <c r="F91" s="156"/>
      <c r="G91" s="156"/>
      <c r="H91" s="156"/>
    </row>
    <row r="92" spans="1:10" x14ac:dyDescent="0.25">
      <c r="B92" s="156"/>
      <c r="C92" s="243" t="s">
        <v>137</v>
      </c>
      <c r="D92" s="244"/>
      <c r="E92" s="243" t="s">
        <v>147</v>
      </c>
      <c r="F92" s="244"/>
      <c r="G92" s="243" t="s">
        <v>148</v>
      </c>
      <c r="H92" s="245"/>
      <c r="I92" s="244"/>
      <c r="J92" s="156"/>
    </row>
    <row r="93" spans="1:10" x14ac:dyDescent="0.25">
      <c r="B93" s="156"/>
      <c r="C93" s="279" t="s">
        <v>250</v>
      </c>
      <c r="D93" s="237"/>
      <c r="E93" s="235">
        <v>0.5</v>
      </c>
      <c r="F93" s="237"/>
      <c r="G93" s="235">
        <v>0.7</v>
      </c>
      <c r="H93" s="236"/>
      <c r="I93" s="237"/>
      <c r="J93" s="156"/>
    </row>
    <row r="94" spans="1:10" x14ac:dyDescent="0.25">
      <c r="B94" s="156"/>
      <c r="C94" s="278" t="s">
        <v>479</v>
      </c>
      <c r="D94" s="233"/>
      <c r="E94" s="232">
        <v>0.3</v>
      </c>
      <c r="F94" s="233"/>
      <c r="G94" s="232">
        <v>0.5</v>
      </c>
      <c r="H94" s="234"/>
      <c r="I94" s="233"/>
      <c r="J94" s="156"/>
    </row>
    <row r="95" spans="1:10" x14ac:dyDescent="0.25">
      <c r="B95" s="156"/>
      <c r="C95" s="263"/>
      <c r="D95" s="237"/>
      <c r="E95" s="263"/>
      <c r="F95" s="237"/>
      <c r="G95" s="263"/>
      <c r="H95" s="236"/>
      <c r="I95" s="237"/>
      <c r="J95" s="156"/>
    </row>
    <row r="96" spans="1:10" x14ac:dyDescent="0.25">
      <c r="B96" s="156"/>
      <c r="C96" s="261"/>
      <c r="D96" s="233"/>
      <c r="E96" s="261"/>
      <c r="F96" s="233"/>
      <c r="G96" s="261"/>
      <c r="H96" s="234"/>
      <c r="I96" s="233"/>
      <c r="J96" s="156"/>
    </row>
    <row r="97" spans="2:17" x14ac:dyDescent="0.25">
      <c r="B97" s="156"/>
      <c r="C97" s="263"/>
      <c r="D97" s="237"/>
      <c r="E97" s="263"/>
      <c r="F97" s="237"/>
      <c r="G97" s="263"/>
      <c r="H97" s="236"/>
      <c r="I97" s="237"/>
      <c r="J97" s="156"/>
    </row>
    <row r="98" spans="2:17" x14ac:dyDescent="0.25">
      <c r="B98" s="156"/>
      <c r="C98" s="261"/>
      <c r="D98" s="233"/>
      <c r="E98" s="261"/>
      <c r="F98" s="233"/>
      <c r="G98" s="261"/>
      <c r="H98" s="234"/>
      <c r="I98" s="233"/>
      <c r="J98" s="156"/>
      <c r="O98" s="67"/>
      <c r="P98" s="68"/>
      <c r="Q98" s="67"/>
    </row>
    <row r="99" spans="2:17" x14ac:dyDescent="0.25">
      <c r="B99" s="156"/>
      <c r="C99" s="263"/>
      <c r="D99" s="237"/>
      <c r="E99" s="263"/>
      <c r="F99" s="237"/>
      <c r="G99" s="263"/>
      <c r="H99" s="236"/>
      <c r="I99" s="237"/>
      <c r="J99" s="156"/>
    </row>
    <row r="100" spans="2:17" x14ac:dyDescent="0.25">
      <c r="B100" s="156"/>
      <c r="C100" s="261"/>
      <c r="D100" s="233"/>
      <c r="E100" s="261"/>
      <c r="F100" s="233"/>
      <c r="G100" s="261"/>
      <c r="H100" s="234"/>
      <c r="I100" s="233"/>
      <c r="J100" s="156"/>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phoneticPr fontId="29" type="noConversion"/>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4745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4745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4745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4746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4746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4746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47463"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47464"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47465"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47466"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47467"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47468"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Q101"/>
  <sheetViews>
    <sheetView zoomScale="150" zoomScaleNormal="150" zoomScalePageLayoutView="150" workbookViewId="0">
      <selection activeCell="C23" sqref="C23"/>
    </sheetView>
  </sheetViews>
  <sheetFormatPr defaultColWidth="8.85546875" defaultRowHeight="15" x14ac:dyDescent="0.25"/>
  <cols>
    <col min="1" max="1" width="2" customWidth="1"/>
    <col min="2" max="2" width="23.7109375" customWidth="1"/>
    <col min="3" max="3" width="14.28515625" customWidth="1"/>
    <col min="4" max="4" width="18.85546875" customWidth="1"/>
    <col min="5" max="5" width="16.7109375" customWidth="1"/>
    <col min="6" max="6" width="4.42578125" customWidth="1"/>
    <col min="7" max="7" width="21.42578125" customWidth="1"/>
    <col min="8" max="8" width="8.140625" customWidth="1"/>
    <col min="10" max="10" width="16.85546875" customWidth="1"/>
  </cols>
  <sheetData>
    <row r="1" spans="1:16" ht="23.25" x14ac:dyDescent="0.25">
      <c r="A1" s="240" t="s">
        <v>116</v>
      </c>
      <c r="B1" s="240"/>
      <c r="C1" s="240"/>
      <c r="D1" s="240"/>
      <c r="E1" s="240"/>
      <c r="F1" s="240"/>
      <c r="G1" s="240"/>
      <c r="H1" s="240"/>
      <c r="I1" s="240"/>
      <c r="J1" s="240"/>
    </row>
    <row r="2" spans="1:16" x14ac:dyDescent="0.25">
      <c r="B2" s="43"/>
      <c r="C2" s="43"/>
      <c r="D2" s="43"/>
      <c r="E2" s="43"/>
      <c r="F2" s="43"/>
      <c r="G2" s="43"/>
      <c r="H2" s="43"/>
      <c r="I2" s="43"/>
      <c r="J2" s="43"/>
    </row>
    <row r="3" spans="1:16" x14ac:dyDescent="0.25">
      <c r="B3" s="44" t="s">
        <v>117</v>
      </c>
      <c r="C3" s="71" t="s">
        <v>549</v>
      </c>
      <c r="D3" s="72" t="s">
        <v>118</v>
      </c>
      <c r="E3" s="266" t="s">
        <v>550</v>
      </c>
      <c r="F3" s="267"/>
      <c r="G3" s="267"/>
      <c r="H3" s="267"/>
      <c r="I3" s="267"/>
      <c r="J3" s="267"/>
      <c r="P3" s="66" t="s">
        <v>123</v>
      </c>
    </row>
    <row r="4" spans="1:16" x14ac:dyDescent="0.25">
      <c r="B4" s="43"/>
      <c r="D4" s="43"/>
      <c r="E4" s="267"/>
      <c r="F4" s="267"/>
      <c r="G4" s="267"/>
      <c r="H4" s="267"/>
      <c r="I4" s="267"/>
      <c r="J4" s="267"/>
      <c r="P4" s="66" t="s">
        <v>124</v>
      </c>
    </row>
    <row r="5" spans="1:16" x14ac:dyDescent="0.25">
      <c r="B5" s="43"/>
      <c r="C5" s="49"/>
      <c r="D5" s="43"/>
      <c r="E5" s="43"/>
      <c r="F5" s="43"/>
      <c r="G5" s="43"/>
      <c r="H5" s="43"/>
      <c r="I5" s="43"/>
      <c r="J5" s="43"/>
      <c r="P5" s="66" t="s">
        <v>125</v>
      </c>
    </row>
    <row r="6" spans="1:16" x14ac:dyDescent="0.25">
      <c r="A6" s="73"/>
      <c r="B6" s="44" t="s">
        <v>134</v>
      </c>
      <c r="C6" s="49"/>
      <c r="D6" s="50" t="s">
        <v>122</v>
      </c>
      <c r="E6" s="43"/>
      <c r="F6" s="43"/>
      <c r="G6" s="43"/>
      <c r="H6" s="43"/>
      <c r="I6" s="43"/>
      <c r="J6" s="43"/>
      <c r="P6" s="66" t="s">
        <v>14</v>
      </c>
    </row>
    <row r="7" spans="1:16" ht="15.75" x14ac:dyDescent="0.25">
      <c r="B7" s="43" t="s">
        <v>119</v>
      </c>
      <c r="C7" s="255" t="s">
        <v>879</v>
      </c>
      <c r="D7" s="255"/>
      <c r="E7" s="255"/>
      <c r="F7" s="255"/>
      <c r="G7" s="255"/>
      <c r="H7" s="255"/>
      <c r="I7" s="255"/>
      <c r="J7" s="255"/>
      <c r="P7" s="66" t="s">
        <v>15</v>
      </c>
    </row>
    <row r="8" spans="1:16" ht="15.75" x14ac:dyDescent="0.25">
      <c r="B8" s="43" t="s">
        <v>120</v>
      </c>
      <c r="C8" s="255" t="s">
        <v>878</v>
      </c>
      <c r="D8" s="255"/>
      <c r="E8" s="255"/>
      <c r="F8" s="255"/>
      <c r="G8" s="255"/>
      <c r="H8" s="255"/>
      <c r="I8" s="255"/>
      <c r="J8" s="255"/>
      <c r="M8" s="15"/>
      <c r="N8" s="15"/>
      <c r="O8" s="15"/>
      <c r="P8" s="66" t="s">
        <v>126</v>
      </c>
    </row>
    <row r="9" spans="1:16" ht="15.75" x14ac:dyDescent="0.25">
      <c r="B9" s="43" t="s">
        <v>121</v>
      </c>
      <c r="C9" s="255" t="s">
        <v>880</v>
      </c>
      <c r="D9" s="255"/>
      <c r="E9" s="255"/>
      <c r="F9" s="255"/>
      <c r="G9" s="255"/>
      <c r="H9" s="255"/>
      <c r="I9" s="255"/>
      <c r="J9" s="255"/>
      <c r="M9" s="55"/>
      <c r="N9" s="15"/>
      <c r="O9" s="15"/>
      <c r="P9" s="15"/>
    </row>
    <row r="10" spans="1:16" x14ac:dyDescent="0.25">
      <c r="B10" s="43"/>
      <c r="C10" s="45"/>
      <c r="D10" s="45"/>
      <c r="E10" s="45"/>
      <c r="F10" s="45"/>
      <c r="G10" s="45"/>
      <c r="H10" s="45"/>
      <c r="I10" s="45"/>
      <c r="J10" s="45"/>
      <c r="M10" s="15"/>
      <c r="N10" s="15"/>
      <c r="O10" s="15"/>
      <c r="P10" s="15"/>
    </row>
    <row r="11" spans="1:16" x14ac:dyDescent="0.25">
      <c r="B11" s="256" t="s">
        <v>127</v>
      </c>
      <c r="C11" s="256"/>
      <c r="D11" s="256"/>
      <c r="E11" s="56">
        <v>6</v>
      </c>
      <c r="G11" s="57" t="s">
        <v>142</v>
      </c>
      <c r="H11" s="254" t="s">
        <v>125</v>
      </c>
      <c r="I11" s="254"/>
      <c r="J11" s="254"/>
      <c r="M11" s="15"/>
      <c r="N11" s="15"/>
      <c r="O11" s="15"/>
      <c r="P11" s="15"/>
    </row>
    <row r="12" spans="1:16" ht="17.25" x14ac:dyDescent="0.25">
      <c r="B12" s="69" t="s">
        <v>143</v>
      </c>
      <c r="C12" s="43"/>
      <c r="D12" s="43"/>
      <c r="E12" s="43"/>
      <c r="F12" s="43"/>
      <c r="G12" s="242" t="s">
        <v>144</v>
      </c>
      <c r="H12" s="242"/>
      <c r="I12" s="242"/>
      <c r="J12" s="242"/>
      <c r="M12" s="16"/>
      <c r="N12" s="15"/>
      <c r="O12" s="15"/>
      <c r="P12" s="15"/>
    </row>
    <row r="13" spans="1:16" x14ac:dyDescent="0.25">
      <c r="B13" s="64" t="s">
        <v>138</v>
      </c>
      <c r="C13" s="43"/>
      <c r="I13" s="46"/>
      <c r="M13" s="16"/>
      <c r="N13" s="15"/>
      <c r="O13" s="15"/>
      <c r="P13" s="15"/>
    </row>
    <row r="14" spans="1:16" x14ac:dyDescent="0.25">
      <c r="B14" s="64"/>
      <c r="C14" s="43"/>
      <c r="I14" s="46"/>
      <c r="M14" s="16"/>
      <c r="N14" s="15"/>
      <c r="O14" s="15"/>
      <c r="P14" s="15"/>
    </row>
    <row r="15" spans="1:16" x14ac:dyDescent="0.25">
      <c r="B15" s="241" t="s">
        <v>139</v>
      </c>
      <c r="C15" s="47"/>
      <c r="D15" s="63" t="s">
        <v>140</v>
      </c>
      <c r="E15" s="46"/>
      <c r="F15" s="46"/>
      <c r="G15" s="62" t="s">
        <v>141</v>
      </c>
      <c r="H15" s="46"/>
      <c r="J15" s="47"/>
      <c r="L15" s="2"/>
      <c r="M15" s="16"/>
      <c r="N15" s="51"/>
      <c r="O15" s="16"/>
      <c r="P15" s="15"/>
    </row>
    <row r="16" spans="1:16" x14ac:dyDescent="0.25">
      <c r="B16" s="241"/>
      <c r="C16" s="46"/>
      <c r="D16" s="58" t="s">
        <v>23</v>
      </c>
      <c r="E16" s="59"/>
      <c r="G16" s="58" t="s">
        <v>25</v>
      </c>
      <c r="H16" s="59"/>
      <c r="J16" s="47"/>
      <c r="L16" s="2"/>
      <c r="M16" s="16"/>
      <c r="N16" s="51"/>
      <c r="O16" s="16"/>
      <c r="P16" s="15"/>
    </row>
    <row r="17" spans="1:16" x14ac:dyDescent="0.25">
      <c r="B17" s="65"/>
      <c r="D17" s="60" t="s">
        <v>24</v>
      </c>
      <c r="E17" s="61"/>
      <c r="F17" s="46"/>
      <c r="G17" s="60" t="s">
        <v>26</v>
      </c>
      <c r="H17" s="61"/>
      <c r="J17" s="47"/>
      <c r="L17" s="2"/>
      <c r="M17" s="15"/>
      <c r="N17" s="51"/>
      <c r="O17" s="16"/>
      <c r="P17" s="15"/>
    </row>
    <row r="18" spans="1:16" x14ac:dyDescent="0.25">
      <c r="B18" s="41"/>
      <c r="D18" s="58" t="s">
        <v>27</v>
      </c>
      <c r="E18" s="59"/>
      <c r="G18" s="58" t="s">
        <v>29</v>
      </c>
      <c r="H18" s="59">
        <v>3</v>
      </c>
      <c r="J18" s="47"/>
      <c r="L18" s="2"/>
      <c r="M18" s="15"/>
      <c r="N18" s="51"/>
      <c r="O18" s="16"/>
      <c r="P18" s="15"/>
    </row>
    <row r="19" spans="1:16" x14ac:dyDescent="0.25">
      <c r="B19" s="200" t="s">
        <v>36</v>
      </c>
      <c r="C19" s="201" t="s">
        <v>37</v>
      </c>
      <c r="D19" s="60" t="s">
        <v>28</v>
      </c>
      <c r="E19" s="61"/>
      <c r="G19" s="60" t="s">
        <v>30</v>
      </c>
      <c r="H19" s="61">
        <v>3</v>
      </c>
      <c r="J19" s="43"/>
    </row>
    <row r="20" spans="1:16" x14ac:dyDescent="0.25">
      <c r="B20" s="123"/>
      <c r="C20" s="201" t="s">
        <v>38</v>
      </c>
      <c r="D20" s="58" t="s">
        <v>31</v>
      </c>
      <c r="E20" s="59"/>
      <c r="G20" s="58" t="s">
        <v>33</v>
      </c>
      <c r="H20" s="59"/>
      <c r="J20" s="47"/>
      <c r="L20" s="2"/>
      <c r="N20" s="2"/>
    </row>
    <row r="21" spans="1:16" x14ac:dyDescent="0.25">
      <c r="B21" s="123"/>
      <c r="C21" s="201" t="s">
        <v>39</v>
      </c>
      <c r="D21" s="60" t="s">
        <v>32</v>
      </c>
      <c r="E21" s="61"/>
      <c r="G21" s="60" t="s">
        <v>34</v>
      </c>
      <c r="H21" s="61"/>
      <c r="J21" s="47"/>
      <c r="L21" s="2"/>
      <c r="N21" s="2"/>
    </row>
    <row r="22" spans="1:16" x14ac:dyDescent="0.25">
      <c r="B22" s="123"/>
      <c r="C22" s="201" t="s">
        <v>157</v>
      </c>
      <c r="D22" s="74"/>
      <c r="E22" s="77"/>
      <c r="F22" s="75"/>
      <c r="G22" s="76"/>
      <c r="H22" s="77"/>
      <c r="J22" s="47"/>
      <c r="L22" s="2"/>
      <c r="N22" s="2"/>
    </row>
    <row r="23" spans="1:16" x14ac:dyDescent="0.25">
      <c r="D23" s="74"/>
      <c r="E23" s="77"/>
      <c r="F23" s="75"/>
      <c r="G23" s="76"/>
      <c r="H23" s="77"/>
      <c r="I23" s="75"/>
      <c r="J23" s="78"/>
      <c r="L23" s="2"/>
      <c r="N23" s="2"/>
    </row>
    <row r="24" spans="1:16" x14ac:dyDescent="0.25">
      <c r="A24" s="73"/>
      <c r="B24" s="5" t="s">
        <v>149</v>
      </c>
      <c r="L24" s="2"/>
      <c r="N24" s="2"/>
    </row>
    <row r="25" spans="1:16" s="75" customFormat="1" x14ac:dyDescent="0.25">
      <c r="A25"/>
      <c r="B25" s="1" t="s">
        <v>150</v>
      </c>
      <c r="C25"/>
      <c r="D25"/>
      <c r="E25"/>
      <c r="F25"/>
      <c r="G25"/>
      <c r="H25"/>
      <c r="I25"/>
      <c r="J25"/>
      <c r="L25" s="79"/>
      <c r="N25" s="79"/>
    </row>
    <row r="26" spans="1:16" s="75" customFormat="1" x14ac:dyDescent="0.25">
      <c r="A26">
        <v>1</v>
      </c>
      <c r="B26" s="211" t="s">
        <v>788</v>
      </c>
      <c r="C26" s="212"/>
      <c r="D26" s="212"/>
      <c r="E26" s="212"/>
      <c r="F26" s="212"/>
      <c r="G26" s="212"/>
      <c r="H26" s="212"/>
      <c r="I26" s="212"/>
      <c r="J26" s="212"/>
      <c r="L26" s="79"/>
      <c r="N26" s="79"/>
    </row>
    <row r="27" spans="1:16" s="75" customFormat="1" x14ac:dyDescent="0.25">
      <c r="A27">
        <v>2</v>
      </c>
      <c r="B27" s="211" t="s">
        <v>789</v>
      </c>
      <c r="C27" s="212"/>
      <c r="D27" s="212"/>
      <c r="E27" s="212"/>
      <c r="F27" s="212"/>
      <c r="G27" s="212"/>
      <c r="H27" s="212"/>
      <c r="I27" s="212"/>
      <c r="J27" s="212"/>
      <c r="L27" s="79"/>
      <c r="N27" s="79"/>
    </row>
    <row r="28" spans="1:16" s="75" customFormat="1" x14ac:dyDescent="0.25">
      <c r="A28">
        <v>3</v>
      </c>
      <c r="B28" s="211" t="s">
        <v>790</v>
      </c>
      <c r="C28" s="212"/>
      <c r="D28" s="212"/>
      <c r="E28" s="212"/>
      <c r="F28" s="212"/>
      <c r="G28" s="212"/>
      <c r="H28" s="212"/>
      <c r="I28" s="212"/>
      <c r="J28" s="212"/>
      <c r="L28" s="79"/>
      <c r="N28" s="79"/>
    </row>
    <row r="29" spans="1:16" s="75" customFormat="1" x14ac:dyDescent="0.25">
      <c r="A29">
        <v>4</v>
      </c>
      <c r="B29" s="211" t="s">
        <v>791</v>
      </c>
      <c r="C29" s="212"/>
      <c r="D29" s="212"/>
      <c r="E29" s="212"/>
      <c r="F29" s="212"/>
      <c r="G29" s="212"/>
      <c r="H29" s="212"/>
      <c r="I29" s="212"/>
      <c r="J29" s="212"/>
      <c r="L29" s="79"/>
      <c r="N29" s="79"/>
    </row>
    <row r="30" spans="1:16" s="75" customFormat="1" x14ac:dyDescent="0.25">
      <c r="A30">
        <v>5</v>
      </c>
      <c r="B30" s="211" t="s">
        <v>792</v>
      </c>
      <c r="C30" s="212"/>
      <c r="D30" s="212"/>
      <c r="E30" s="212"/>
      <c r="F30" s="212"/>
      <c r="G30" s="212"/>
      <c r="H30" s="212"/>
      <c r="I30" s="212"/>
      <c r="J30" s="212"/>
      <c r="L30" s="79"/>
      <c r="N30" s="79"/>
    </row>
    <row r="31" spans="1:16" s="75" customFormat="1" x14ac:dyDescent="0.25">
      <c r="A31">
        <v>6</v>
      </c>
      <c r="B31" s="211" t="s">
        <v>793</v>
      </c>
      <c r="C31" s="212"/>
      <c r="D31" s="212"/>
      <c r="E31" s="212"/>
      <c r="F31" s="212"/>
      <c r="G31" s="212"/>
      <c r="H31" s="212"/>
      <c r="I31" s="212"/>
      <c r="J31" s="212"/>
      <c r="L31" s="79"/>
      <c r="N31" s="79"/>
    </row>
    <row r="32" spans="1:16" s="75" customFormat="1" x14ac:dyDescent="0.25">
      <c r="A32">
        <v>7</v>
      </c>
      <c r="B32" s="264"/>
      <c r="C32" s="264"/>
      <c r="D32" s="264"/>
      <c r="E32" s="264"/>
      <c r="F32" s="264"/>
      <c r="G32" s="264"/>
      <c r="H32" s="264"/>
      <c r="I32" s="264"/>
      <c r="J32" s="264"/>
      <c r="L32" s="79"/>
      <c r="N32" s="79"/>
    </row>
    <row r="33" spans="1:14" s="75" customFormat="1" x14ac:dyDescent="0.25">
      <c r="A33"/>
      <c r="B33"/>
      <c r="C33"/>
      <c r="D33"/>
      <c r="E33"/>
      <c r="F33"/>
      <c r="G33"/>
      <c r="H33"/>
      <c r="I33"/>
      <c r="J33"/>
      <c r="L33" s="79"/>
      <c r="N33" s="79"/>
    </row>
    <row r="34" spans="1:14" s="75" customFormat="1" x14ac:dyDescent="0.25">
      <c r="D34" s="76"/>
      <c r="E34" s="77"/>
      <c r="G34" s="76"/>
      <c r="H34" s="77"/>
      <c r="J34" s="78"/>
      <c r="L34" s="79"/>
      <c r="N34" s="79"/>
    </row>
    <row r="35" spans="1:14" x14ac:dyDescent="0.25">
      <c r="A35" s="73"/>
      <c r="B35" s="44" t="s">
        <v>135</v>
      </c>
      <c r="C35" s="47"/>
      <c r="E35" s="2"/>
      <c r="F35" s="16"/>
      <c r="G35" s="15"/>
      <c r="H35" s="51"/>
      <c r="I35" s="16"/>
      <c r="J35" s="47"/>
      <c r="L35" s="2"/>
      <c r="N35" s="2"/>
    </row>
    <row r="36" spans="1:14" x14ac:dyDescent="0.25">
      <c r="B36" s="70" t="s">
        <v>136</v>
      </c>
      <c r="C36" s="47"/>
      <c r="E36" s="2"/>
      <c r="F36" s="16"/>
      <c r="G36" s="15"/>
      <c r="H36" s="51"/>
      <c r="I36" s="16"/>
      <c r="J36" s="47"/>
      <c r="L36" s="2"/>
      <c r="N36" s="2"/>
    </row>
    <row r="37" spans="1:14" x14ac:dyDescent="0.25">
      <c r="B37" s="41" t="s">
        <v>128</v>
      </c>
      <c r="C37" s="41"/>
      <c r="I37" s="41"/>
      <c r="J37" s="41"/>
    </row>
    <row r="38" spans="1:14" ht="84.95" customHeight="1" x14ac:dyDescent="0.25">
      <c r="B38" s="257" t="s">
        <v>474</v>
      </c>
      <c r="C38" s="257"/>
      <c r="D38" s="257"/>
      <c r="E38" s="257"/>
      <c r="F38" s="257"/>
      <c r="G38" s="257"/>
      <c r="H38" s="257"/>
      <c r="I38" s="257"/>
      <c r="J38" s="257"/>
    </row>
    <row r="39" spans="1:14" x14ac:dyDescent="0.25">
      <c r="B39" s="48" t="s">
        <v>129</v>
      </c>
      <c r="C39" s="48"/>
      <c r="D39" s="48"/>
      <c r="E39" s="48"/>
      <c r="F39" s="48"/>
      <c r="G39" s="48"/>
      <c r="H39" s="48"/>
      <c r="I39" s="48"/>
      <c r="J39" s="48"/>
    </row>
    <row r="40" spans="1:14" ht="75" customHeight="1" x14ac:dyDescent="0.25">
      <c r="B40" s="257" t="s">
        <v>475</v>
      </c>
      <c r="C40" s="260"/>
      <c r="D40" s="260"/>
      <c r="E40" s="260"/>
      <c r="F40" s="260"/>
      <c r="G40" s="260"/>
      <c r="H40" s="260"/>
      <c r="I40" s="260"/>
      <c r="J40" s="260"/>
    </row>
    <row r="41" spans="1:14" x14ac:dyDescent="0.25">
      <c r="B41" s="48" t="s">
        <v>130</v>
      </c>
      <c r="C41" s="48"/>
      <c r="D41" s="48"/>
      <c r="E41" s="48"/>
      <c r="F41" s="48"/>
      <c r="G41" s="48"/>
      <c r="H41" s="48"/>
      <c r="I41" s="48"/>
      <c r="J41" s="48"/>
    </row>
    <row r="42" spans="1:14" ht="81" customHeight="1" x14ac:dyDescent="0.25">
      <c r="B42" s="257" t="s">
        <v>476</v>
      </c>
      <c r="C42" s="257"/>
      <c r="D42" s="257"/>
      <c r="E42" s="257"/>
      <c r="F42" s="257"/>
      <c r="G42" s="257"/>
      <c r="H42" s="257"/>
      <c r="I42" s="257"/>
      <c r="J42" s="257"/>
    </row>
    <row r="43" spans="1:14" x14ac:dyDescent="0.25">
      <c r="B43" s="42"/>
      <c r="C43" s="42"/>
      <c r="D43" s="42"/>
      <c r="E43" s="42"/>
      <c r="F43" s="42"/>
      <c r="G43" s="42"/>
      <c r="H43" s="42"/>
      <c r="I43" s="42"/>
      <c r="J43" s="42"/>
    </row>
    <row r="44" spans="1:14" x14ac:dyDescent="0.25">
      <c r="A44" s="73"/>
      <c r="B44" s="5" t="s">
        <v>47</v>
      </c>
      <c r="H44" s="39"/>
      <c r="I44" s="39"/>
      <c r="J44" s="39"/>
    </row>
    <row r="45" spans="1:14" x14ac:dyDescent="0.25">
      <c r="B45" s="5" t="s">
        <v>49</v>
      </c>
      <c r="H45" s="40"/>
      <c r="I45" s="40"/>
      <c r="J45" s="40"/>
    </row>
    <row r="46" spans="1:14" x14ac:dyDescent="0.25">
      <c r="B46" t="s">
        <v>105</v>
      </c>
      <c r="H46" s="38"/>
      <c r="I46" s="38"/>
      <c r="J46" s="38"/>
    </row>
    <row r="47" spans="1:14" x14ac:dyDescent="0.25">
      <c r="A47">
        <v>1</v>
      </c>
      <c r="B47" s="211" t="s">
        <v>465</v>
      </c>
      <c r="C47" s="212"/>
      <c r="D47" s="212"/>
      <c r="E47" s="212"/>
      <c r="F47" s="212"/>
      <c r="G47" s="212"/>
      <c r="H47" s="212"/>
      <c r="I47" s="212"/>
      <c r="J47" s="212"/>
    </row>
    <row r="48" spans="1:14" x14ac:dyDescent="0.25">
      <c r="A48">
        <v>2</v>
      </c>
      <c r="B48" s="211" t="s">
        <v>466</v>
      </c>
      <c r="C48" s="212"/>
      <c r="D48" s="212"/>
      <c r="E48" s="212"/>
      <c r="F48" s="212"/>
      <c r="G48" s="212"/>
      <c r="H48" s="212"/>
      <c r="I48" s="212"/>
      <c r="J48" s="212"/>
    </row>
    <row r="49" spans="1:10" x14ac:dyDescent="0.25">
      <c r="A49">
        <v>3</v>
      </c>
      <c r="B49" s="211" t="s">
        <v>467</v>
      </c>
      <c r="C49" s="212"/>
      <c r="D49" s="212"/>
      <c r="E49" s="212"/>
      <c r="F49" s="212"/>
      <c r="G49" s="212"/>
      <c r="H49" s="212"/>
      <c r="I49" s="212"/>
      <c r="J49" s="212"/>
    </row>
    <row r="50" spans="1:10" x14ac:dyDescent="0.25">
      <c r="A50">
        <v>4</v>
      </c>
      <c r="B50" s="211" t="s">
        <v>468</v>
      </c>
      <c r="C50" s="212"/>
      <c r="D50" s="212"/>
      <c r="E50" s="212"/>
      <c r="F50" s="212"/>
      <c r="G50" s="212"/>
      <c r="H50" s="212"/>
      <c r="I50" s="212"/>
      <c r="J50" s="212"/>
    </row>
    <row r="51" spans="1:10" x14ac:dyDescent="0.25">
      <c r="A51">
        <v>5</v>
      </c>
      <c r="B51" s="264"/>
      <c r="C51" s="264"/>
      <c r="D51" s="264"/>
      <c r="E51" s="264"/>
      <c r="F51" s="264"/>
      <c r="G51" s="264"/>
      <c r="H51" s="264"/>
      <c r="I51" s="264"/>
      <c r="J51" s="264"/>
    </row>
    <row r="52" spans="1:10" x14ac:dyDescent="0.25">
      <c r="A52">
        <v>6</v>
      </c>
      <c r="B52" s="264"/>
      <c r="C52" s="264"/>
      <c r="D52" s="264"/>
      <c r="E52" s="264"/>
      <c r="F52" s="264"/>
      <c r="G52" s="264"/>
      <c r="H52" s="264"/>
      <c r="I52" s="264"/>
      <c r="J52" s="264"/>
    </row>
    <row r="53" spans="1:10" x14ac:dyDescent="0.25">
      <c r="A53">
        <v>7</v>
      </c>
      <c r="B53" s="264"/>
      <c r="C53" s="264"/>
      <c r="D53" s="264"/>
      <c r="E53" s="264"/>
      <c r="F53" s="264"/>
      <c r="G53" s="264"/>
      <c r="H53" s="264"/>
      <c r="I53" s="264"/>
      <c r="J53" s="264"/>
    </row>
    <row r="54" spans="1:10" x14ac:dyDescent="0.25">
      <c r="B54" s="5" t="s">
        <v>51</v>
      </c>
    </row>
    <row r="55" spans="1:10" x14ac:dyDescent="0.25">
      <c r="B55" t="s">
        <v>106</v>
      </c>
    </row>
    <row r="56" spans="1:10" x14ac:dyDescent="0.25">
      <c r="A56">
        <v>1</v>
      </c>
      <c r="B56" s="246"/>
      <c r="C56" s="246"/>
      <c r="D56" s="246"/>
      <c r="E56" s="246"/>
      <c r="F56" s="246"/>
      <c r="G56" s="246"/>
      <c r="H56" s="246"/>
      <c r="I56" s="246"/>
      <c r="J56" s="246"/>
    </row>
    <row r="57" spans="1:10" x14ac:dyDescent="0.25">
      <c r="A57">
        <v>2</v>
      </c>
      <c r="B57" s="246"/>
      <c r="C57" s="246"/>
      <c r="D57" s="246"/>
      <c r="E57" s="246"/>
      <c r="F57" s="246"/>
      <c r="G57" s="246"/>
      <c r="H57" s="246"/>
      <c r="I57" s="246"/>
      <c r="J57" s="246"/>
    </row>
    <row r="58" spans="1:10" x14ac:dyDescent="0.25">
      <c r="B58" s="5" t="s">
        <v>53</v>
      </c>
      <c r="G58" s="15"/>
      <c r="H58" s="39"/>
      <c r="I58" s="39"/>
      <c r="J58" s="39"/>
    </row>
    <row r="59" spans="1:10" x14ac:dyDescent="0.25">
      <c r="B59" t="s">
        <v>107</v>
      </c>
      <c r="G59" s="15"/>
      <c r="H59" s="37"/>
      <c r="I59" s="37"/>
      <c r="J59" s="37"/>
    </row>
    <row r="60" spans="1:10" x14ac:dyDescent="0.25">
      <c r="A60">
        <v>1</v>
      </c>
      <c r="B60" s="215" t="s">
        <v>469</v>
      </c>
      <c r="C60" s="216"/>
      <c r="D60" s="216"/>
      <c r="E60" s="216"/>
      <c r="F60" s="216"/>
      <c r="G60" s="216"/>
      <c r="H60" s="216"/>
      <c r="I60" s="216"/>
      <c r="J60" s="216"/>
    </row>
    <row r="61" spans="1:10" x14ac:dyDescent="0.25">
      <c r="A61">
        <v>2</v>
      </c>
      <c r="B61" s="215" t="s">
        <v>470</v>
      </c>
      <c r="C61" s="216"/>
      <c r="D61" s="216"/>
      <c r="E61" s="216"/>
      <c r="F61" s="216"/>
      <c r="G61" s="216"/>
      <c r="H61" s="216"/>
      <c r="I61" s="216"/>
      <c r="J61" s="216"/>
    </row>
    <row r="62" spans="1:10" x14ac:dyDescent="0.25">
      <c r="A62">
        <v>3</v>
      </c>
      <c r="B62" s="215" t="s">
        <v>455</v>
      </c>
      <c r="C62" s="216"/>
      <c r="D62" s="216"/>
      <c r="E62" s="216"/>
      <c r="F62" s="216"/>
      <c r="G62" s="216"/>
      <c r="H62" s="216"/>
      <c r="I62" s="216"/>
      <c r="J62" s="216"/>
    </row>
    <row r="63" spans="1:10" x14ac:dyDescent="0.25">
      <c r="A63">
        <v>4</v>
      </c>
      <c r="B63" s="215" t="s">
        <v>456</v>
      </c>
      <c r="C63" s="216"/>
      <c r="D63" s="216"/>
      <c r="E63" s="216"/>
      <c r="F63" s="216"/>
      <c r="G63" s="216"/>
      <c r="H63" s="216"/>
      <c r="I63" s="216"/>
      <c r="J63" s="216"/>
    </row>
    <row r="64" spans="1:10" x14ac:dyDescent="0.25">
      <c r="A64">
        <v>5</v>
      </c>
      <c r="B64" s="215" t="s">
        <v>457</v>
      </c>
      <c r="C64" s="216"/>
      <c r="D64" s="216"/>
      <c r="E64" s="216"/>
      <c r="F64" s="216"/>
      <c r="G64" s="216"/>
      <c r="H64" s="216"/>
      <c r="I64" s="216"/>
      <c r="J64" s="216"/>
    </row>
    <row r="65" spans="1:10" x14ac:dyDescent="0.25">
      <c r="A65">
        <v>6</v>
      </c>
      <c r="B65" s="215" t="s">
        <v>471</v>
      </c>
      <c r="C65" s="216"/>
      <c r="D65" s="216"/>
      <c r="E65" s="216"/>
      <c r="F65" s="216"/>
      <c r="G65" s="216"/>
      <c r="H65" s="216"/>
      <c r="I65" s="216"/>
      <c r="J65" s="216"/>
    </row>
    <row r="66" spans="1:10" x14ac:dyDescent="0.25">
      <c r="B66" s="5" t="s">
        <v>1</v>
      </c>
      <c r="D66" s="5"/>
      <c r="H66" s="37"/>
      <c r="I66" s="37"/>
      <c r="J66" s="37"/>
    </row>
    <row r="67" spans="1:10" x14ac:dyDescent="0.25">
      <c r="B67" s="224" t="s">
        <v>55</v>
      </c>
      <c r="C67" s="224"/>
      <c r="D67" s="224"/>
      <c r="E67" s="224"/>
      <c r="F67" s="224"/>
      <c r="G67" s="224"/>
      <c r="H67" s="224"/>
      <c r="I67" s="224"/>
      <c r="J67" s="224"/>
    </row>
    <row r="68" spans="1:10" x14ac:dyDescent="0.25">
      <c r="B68" s="177"/>
      <c r="C68" s="177"/>
      <c r="D68" s="177"/>
      <c r="E68" s="177"/>
      <c r="F68" s="177"/>
      <c r="H68" s="37"/>
      <c r="I68" s="37"/>
      <c r="J68" s="37"/>
    </row>
    <row r="69" spans="1:10" ht="15.75" x14ac:dyDescent="0.25">
      <c r="B69" s="177"/>
      <c r="C69" s="247" t="s">
        <v>131</v>
      </c>
      <c r="D69" s="248"/>
      <c r="E69" s="54" t="s">
        <v>132</v>
      </c>
      <c r="F69" s="247" t="s">
        <v>133</v>
      </c>
      <c r="G69" s="248"/>
      <c r="H69" s="37"/>
      <c r="I69" s="37"/>
      <c r="J69" s="37"/>
    </row>
    <row r="70" spans="1:10" x14ac:dyDescent="0.25">
      <c r="B70" s="177"/>
      <c r="C70" s="279" t="s">
        <v>472</v>
      </c>
      <c r="D70" s="237"/>
      <c r="E70" s="81">
        <v>5</v>
      </c>
      <c r="F70" s="235">
        <v>0.5</v>
      </c>
      <c r="G70" s="237"/>
      <c r="H70" s="37"/>
      <c r="I70" s="37"/>
      <c r="J70" s="37"/>
    </row>
    <row r="71" spans="1:10" ht="32.1" customHeight="1" x14ac:dyDescent="0.25">
      <c r="B71" s="177"/>
      <c r="C71" s="278" t="s">
        <v>473</v>
      </c>
      <c r="D71" s="233"/>
      <c r="E71" s="82">
        <v>130</v>
      </c>
      <c r="F71" s="232">
        <v>0</v>
      </c>
      <c r="G71" s="233"/>
      <c r="H71" s="37"/>
      <c r="I71" s="37"/>
      <c r="J71" s="37"/>
    </row>
    <row r="72" spans="1:10" x14ac:dyDescent="0.25">
      <c r="B72" s="177"/>
      <c r="C72" s="279" t="s">
        <v>250</v>
      </c>
      <c r="D72" s="237"/>
      <c r="E72" s="81">
        <v>15</v>
      </c>
      <c r="F72" s="235">
        <v>0</v>
      </c>
      <c r="G72" s="237"/>
      <c r="H72" s="37"/>
      <c r="I72" s="37"/>
      <c r="J72" s="37"/>
    </row>
    <row r="73" spans="1:10" x14ac:dyDescent="0.25">
      <c r="B73" s="177"/>
      <c r="C73" s="261"/>
      <c r="D73" s="233"/>
      <c r="E73" s="53"/>
      <c r="F73" s="261"/>
      <c r="G73" s="233"/>
      <c r="H73" s="37"/>
      <c r="I73" s="37"/>
      <c r="J73" s="37"/>
    </row>
    <row r="74" spans="1:10" x14ac:dyDescent="0.25">
      <c r="B74" s="177"/>
      <c r="C74" s="263"/>
      <c r="D74" s="237"/>
      <c r="E74" s="52"/>
      <c r="F74" s="263"/>
      <c r="G74" s="237"/>
      <c r="H74" s="37"/>
      <c r="I74" s="37"/>
      <c r="J74" s="37"/>
    </row>
    <row r="75" spans="1:10" x14ac:dyDescent="0.25">
      <c r="B75" s="177"/>
      <c r="C75" s="261"/>
      <c r="D75" s="233"/>
      <c r="E75" s="53"/>
      <c r="F75" s="261"/>
      <c r="G75" s="233"/>
      <c r="H75" s="37"/>
      <c r="I75" s="37"/>
      <c r="J75" s="37"/>
    </row>
    <row r="76" spans="1:10" x14ac:dyDescent="0.25">
      <c r="B76" s="177"/>
      <c r="C76" s="263"/>
      <c r="D76" s="237"/>
      <c r="E76" s="52"/>
      <c r="F76" s="263"/>
      <c r="G76" s="237"/>
      <c r="H76" s="37"/>
      <c r="I76" s="37"/>
      <c r="J76" s="37"/>
    </row>
    <row r="77" spans="1:10" x14ac:dyDescent="0.25">
      <c r="B77" s="177"/>
      <c r="C77" s="261"/>
      <c r="D77" s="233"/>
      <c r="E77" s="53"/>
      <c r="F77" s="261"/>
      <c r="G77" s="233"/>
      <c r="H77" s="37"/>
      <c r="I77" s="37"/>
      <c r="J77" s="37"/>
    </row>
    <row r="78" spans="1:10" x14ac:dyDescent="0.25">
      <c r="B78" s="177"/>
      <c r="C78" s="177"/>
      <c r="D78" s="177"/>
      <c r="E78" s="177"/>
      <c r="F78" s="177"/>
      <c r="H78" s="37"/>
      <c r="I78" s="37"/>
      <c r="J78" s="37"/>
    </row>
    <row r="79" spans="1:10" x14ac:dyDescent="0.25">
      <c r="A79" s="73"/>
      <c r="B79" s="5" t="s">
        <v>60</v>
      </c>
    </row>
    <row r="80" spans="1:10" x14ac:dyDescent="0.25">
      <c r="B80" s="1" t="s">
        <v>61</v>
      </c>
    </row>
    <row r="81" spans="1:10" x14ac:dyDescent="0.25">
      <c r="A81">
        <v>1</v>
      </c>
      <c r="B81" s="211" t="s">
        <v>477</v>
      </c>
      <c r="C81" s="212"/>
      <c r="D81" s="212"/>
      <c r="E81" s="212"/>
      <c r="F81" s="212"/>
      <c r="G81" s="212"/>
      <c r="H81" s="212"/>
      <c r="I81" s="212"/>
      <c r="J81" s="212"/>
    </row>
    <row r="82" spans="1:10" x14ac:dyDescent="0.25">
      <c r="A82">
        <v>2</v>
      </c>
      <c r="B82" s="211" t="s">
        <v>478</v>
      </c>
      <c r="C82" s="212"/>
      <c r="D82" s="212"/>
      <c r="E82" s="212"/>
      <c r="F82" s="212"/>
      <c r="G82" s="212"/>
      <c r="H82" s="212"/>
      <c r="I82" s="212"/>
      <c r="J82" s="212"/>
    </row>
    <row r="83" spans="1:10" x14ac:dyDescent="0.25">
      <c r="A83">
        <v>3</v>
      </c>
      <c r="B83" s="211" t="s">
        <v>480</v>
      </c>
      <c r="C83" s="212"/>
      <c r="D83" s="212"/>
      <c r="E83" s="212"/>
      <c r="F83" s="212"/>
      <c r="G83" s="212"/>
      <c r="H83" s="212"/>
      <c r="I83" s="212"/>
      <c r="J83" s="212"/>
    </row>
    <row r="84" spans="1:10" x14ac:dyDescent="0.25">
      <c r="A84">
        <v>4</v>
      </c>
      <c r="B84" s="264"/>
      <c r="C84" s="264"/>
      <c r="D84" s="264"/>
      <c r="E84" s="264"/>
      <c r="F84" s="264"/>
      <c r="G84" s="264"/>
      <c r="H84" s="264"/>
      <c r="I84" s="264"/>
      <c r="J84" s="264"/>
    </row>
    <row r="85" spans="1:10" x14ac:dyDescent="0.25">
      <c r="A85">
        <v>5</v>
      </c>
      <c r="B85" s="264"/>
      <c r="C85" s="264"/>
      <c r="D85" s="264"/>
      <c r="E85" s="264"/>
      <c r="F85" s="264"/>
      <c r="G85" s="264"/>
      <c r="H85" s="264"/>
      <c r="I85" s="264"/>
      <c r="J85" s="264"/>
    </row>
    <row r="86" spans="1:10" x14ac:dyDescent="0.25">
      <c r="A86">
        <v>6</v>
      </c>
      <c r="B86" s="264"/>
      <c r="C86" s="264"/>
      <c r="D86" s="264"/>
      <c r="E86" s="264"/>
      <c r="F86" s="264"/>
      <c r="G86" s="264"/>
      <c r="H86" s="264"/>
      <c r="I86" s="264"/>
      <c r="J86" s="264"/>
    </row>
    <row r="87" spans="1:10" x14ac:dyDescent="0.25">
      <c r="A87">
        <v>7</v>
      </c>
      <c r="B87" s="264"/>
      <c r="C87" s="264"/>
      <c r="D87" s="264"/>
      <c r="E87" s="264"/>
      <c r="F87" s="264"/>
      <c r="G87" s="264"/>
      <c r="H87" s="264"/>
      <c r="I87" s="264"/>
      <c r="J87" s="264"/>
    </row>
    <row r="89" spans="1:10" x14ac:dyDescent="0.25">
      <c r="A89" s="73"/>
      <c r="B89" s="5" t="s">
        <v>2</v>
      </c>
    </row>
    <row r="90" spans="1:10" x14ac:dyDescent="0.25">
      <c r="B90" s="224" t="s">
        <v>63</v>
      </c>
      <c r="C90" s="224"/>
      <c r="D90" s="224"/>
      <c r="E90" s="224"/>
      <c r="F90" s="224"/>
      <c r="G90" s="224"/>
      <c r="H90" s="224"/>
    </row>
    <row r="91" spans="1:10" x14ac:dyDescent="0.25">
      <c r="B91" s="177"/>
      <c r="C91" s="177"/>
      <c r="D91" s="177"/>
      <c r="E91" s="177"/>
      <c r="F91" s="177"/>
      <c r="G91" s="177"/>
      <c r="H91" s="177"/>
    </row>
    <row r="92" spans="1:10" x14ac:dyDescent="0.25">
      <c r="B92" s="177"/>
      <c r="C92" s="243" t="s">
        <v>137</v>
      </c>
      <c r="D92" s="244"/>
      <c r="E92" s="243" t="s">
        <v>147</v>
      </c>
      <c r="F92" s="244"/>
      <c r="G92" s="243" t="s">
        <v>148</v>
      </c>
      <c r="H92" s="245"/>
      <c r="I92" s="244"/>
      <c r="J92" s="177"/>
    </row>
    <row r="93" spans="1:10" x14ac:dyDescent="0.25">
      <c r="B93" s="177"/>
      <c r="C93" s="279" t="s">
        <v>250</v>
      </c>
      <c r="D93" s="237"/>
      <c r="E93" s="235">
        <v>0.5</v>
      </c>
      <c r="F93" s="237"/>
      <c r="G93" s="235">
        <v>0.7</v>
      </c>
      <c r="H93" s="236"/>
      <c r="I93" s="237"/>
      <c r="J93" s="177"/>
    </row>
    <row r="94" spans="1:10" x14ac:dyDescent="0.25">
      <c r="B94" s="177"/>
      <c r="C94" s="278" t="s">
        <v>479</v>
      </c>
      <c r="D94" s="233"/>
      <c r="E94" s="232">
        <v>0.3</v>
      </c>
      <c r="F94" s="233"/>
      <c r="G94" s="232">
        <v>0.5</v>
      </c>
      <c r="H94" s="234"/>
      <c r="I94" s="233"/>
      <c r="J94" s="177"/>
    </row>
    <row r="95" spans="1:10" x14ac:dyDescent="0.25">
      <c r="B95" s="177"/>
      <c r="C95" s="263"/>
      <c r="D95" s="237"/>
      <c r="E95" s="263"/>
      <c r="F95" s="237"/>
      <c r="G95" s="263"/>
      <c r="H95" s="236"/>
      <c r="I95" s="237"/>
      <c r="J95" s="177"/>
    </row>
    <row r="96" spans="1:10" x14ac:dyDescent="0.25">
      <c r="B96" s="177"/>
      <c r="C96" s="261"/>
      <c r="D96" s="233"/>
      <c r="E96" s="261"/>
      <c r="F96" s="233"/>
      <c r="G96" s="261"/>
      <c r="H96" s="234"/>
      <c r="I96" s="233"/>
      <c r="J96" s="177"/>
    </row>
    <row r="97" spans="2:17" x14ac:dyDescent="0.25">
      <c r="B97" s="177"/>
      <c r="C97" s="263"/>
      <c r="D97" s="237"/>
      <c r="E97" s="263"/>
      <c r="F97" s="237"/>
      <c r="G97" s="263"/>
      <c r="H97" s="236"/>
      <c r="I97" s="237"/>
      <c r="J97" s="177"/>
    </row>
    <row r="98" spans="2:17" x14ac:dyDescent="0.25">
      <c r="B98" s="177"/>
      <c r="C98" s="261"/>
      <c r="D98" s="233"/>
      <c r="E98" s="261"/>
      <c r="F98" s="233"/>
      <c r="G98" s="261"/>
      <c r="H98" s="234"/>
      <c r="I98" s="233"/>
      <c r="J98" s="177"/>
      <c r="O98" s="67"/>
      <c r="P98" s="68"/>
      <c r="Q98" s="67"/>
    </row>
    <row r="99" spans="2:17" x14ac:dyDescent="0.25">
      <c r="B99" s="177"/>
      <c r="C99" s="263"/>
      <c r="D99" s="237"/>
      <c r="E99" s="263"/>
      <c r="F99" s="237"/>
      <c r="G99" s="263"/>
      <c r="H99" s="236"/>
      <c r="I99" s="237"/>
      <c r="J99" s="177"/>
    </row>
    <row r="100" spans="2:17" x14ac:dyDescent="0.25">
      <c r="B100" s="177"/>
      <c r="C100" s="261"/>
      <c r="D100" s="233"/>
      <c r="E100" s="261"/>
      <c r="F100" s="233"/>
      <c r="G100" s="261"/>
      <c r="H100" s="234"/>
      <c r="I100" s="233"/>
      <c r="J100" s="177"/>
    </row>
    <row r="101" spans="2:17" x14ac:dyDescent="0.25">
      <c r="D101" s="10"/>
    </row>
  </sheetData>
  <mergeCells count="88">
    <mergeCell ref="B11:D11"/>
    <mergeCell ref="H11:J11"/>
    <mergeCell ref="A1:J1"/>
    <mergeCell ref="E3:J4"/>
    <mergeCell ref="C7:J7"/>
    <mergeCell ref="C8:J8"/>
    <mergeCell ref="C9:J9"/>
    <mergeCell ref="B42:J42"/>
    <mergeCell ref="G12:J12"/>
    <mergeCell ref="B15:B16"/>
    <mergeCell ref="B26:J26"/>
    <mergeCell ref="B27:J27"/>
    <mergeCell ref="B28:J28"/>
    <mergeCell ref="B29:J29"/>
    <mergeCell ref="B30:J30"/>
    <mergeCell ref="B31:J31"/>
    <mergeCell ref="B32:J32"/>
    <mergeCell ref="B38:J38"/>
    <mergeCell ref="B40:J40"/>
    <mergeCell ref="B62:J62"/>
    <mergeCell ref="B47:J47"/>
    <mergeCell ref="B48:J48"/>
    <mergeCell ref="B49:J49"/>
    <mergeCell ref="B50:J50"/>
    <mergeCell ref="B51:J51"/>
    <mergeCell ref="B52:J52"/>
    <mergeCell ref="B53:J53"/>
    <mergeCell ref="B56:J56"/>
    <mergeCell ref="B57:J57"/>
    <mergeCell ref="B60:J60"/>
    <mergeCell ref="B61:J61"/>
    <mergeCell ref="B63:J63"/>
    <mergeCell ref="B64:J64"/>
    <mergeCell ref="B65:J65"/>
    <mergeCell ref="B67:J67"/>
    <mergeCell ref="C69:D69"/>
    <mergeCell ref="F69:G69"/>
    <mergeCell ref="C70:D70"/>
    <mergeCell ref="F70:G70"/>
    <mergeCell ref="C71:D71"/>
    <mergeCell ref="F71:G71"/>
    <mergeCell ref="C72:D72"/>
    <mergeCell ref="F72:G72"/>
    <mergeCell ref="C73:D73"/>
    <mergeCell ref="F73:G73"/>
    <mergeCell ref="C74:D74"/>
    <mergeCell ref="F74:G74"/>
    <mergeCell ref="C75:D75"/>
    <mergeCell ref="F75:G75"/>
    <mergeCell ref="B90:H90"/>
    <mergeCell ref="C76:D76"/>
    <mergeCell ref="F76:G76"/>
    <mergeCell ref="C77:D77"/>
    <mergeCell ref="F77:G77"/>
    <mergeCell ref="B81:J81"/>
    <mergeCell ref="B82:J82"/>
    <mergeCell ref="B83:J83"/>
    <mergeCell ref="B84:J84"/>
    <mergeCell ref="B85:J85"/>
    <mergeCell ref="B86:J86"/>
    <mergeCell ref="B87:J87"/>
    <mergeCell ref="C92:D92"/>
    <mergeCell ref="E92:F92"/>
    <mergeCell ref="G92:I92"/>
    <mergeCell ref="C93:D93"/>
    <mergeCell ref="E93:F93"/>
    <mergeCell ref="G93:I93"/>
    <mergeCell ref="C94:D94"/>
    <mergeCell ref="E94:F94"/>
    <mergeCell ref="G94:I94"/>
    <mergeCell ref="C95:D95"/>
    <mergeCell ref="E95:F95"/>
    <mergeCell ref="G95:I95"/>
    <mergeCell ref="C96:D96"/>
    <mergeCell ref="E96:F96"/>
    <mergeCell ref="G96:I96"/>
    <mergeCell ref="C97:D97"/>
    <mergeCell ref="E97:F97"/>
    <mergeCell ref="G97:I97"/>
    <mergeCell ref="C100:D100"/>
    <mergeCell ref="E100:F100"/>
    <mergeCell ref="G100:I100"/>
    <mergeCell ref="C98:D98"/>
    <mergeCell ref="E98:F98"/>
    <mergeCell ref="G98:I98"/>
    <mergeCell ref="C99:D99"/>
    <mergeCell ref="E99:F99"/>
    <mergeCell ref="G99:I99"/>
  </mergeCells>
  <dataValidations count="1">
    <dataValidation type="list" allowBlank="1" showInputMessage="1" showErrorMessage="1" prompt="Escoja de la lista" sqref="H11:J11">
      <formula1>$P$3:$P$7</formula1>
    </dataValidation>
  </dataValidation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16998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16998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16998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16998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16998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16999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169991" r:id="rId9" name="Check Box 7">
              <controlPr defaultSize="0" autoFill="0" autoLine="0" autoPict="0">
                <anchor moveWithCells="1">
                  <from>
                    <xdr:col>2</xdr:col>
                    <xdr:colOff>942975</xdr:colOff>
                    <xdr:row>12</xdr:row>
                    <xdr:rowOff>9525</xdr:rowOff>
                  </from>
                  <to>
                    <xdr:col>3</xdr:col>
                    <xdr:colOff>238125</xdr:colOff>
                    <xdr:row>13</xdr:row>
                    <xdr:rowOff>47625</xdr:rowOff>
                  </to>
                </anchor>
              </controlPr>
            </control>
          </mc:Choice>
        </mc:AlternateContent>
        <mc:AlternateContent xmlns:mc="http://schemas.openxmlformats.org/markup-compatibility/2006">
          <mc:Choice Requires="x14">
            <control shapeId="169992" r:id="rId10" name="Check Box 8">
              <controlPr defaultSize="0" autoFill="0" autoLine="0" autoPict="0">
                <anchor moveWithCells="1">
                  <from>
                    <xdr:col>3</xdr:col>
                    <xdr:colOff>447675</xdr:colOff>
                    <xdr:row>12</xdr:row>
                    <xdr:rowOff>9525</xdr:rowOff>
                  </from>
                  <to>
                    <xdr:col>3</xdr:col>
                    <xdr:colOff>838200</xdr:colOff>
                    <xdr:row>13</xdr:row>
                    <xdr:rowOff>47625</xdr:rowOff>
                  </to>
                </anchor>
              </controlPr>
            </control>
          </mc:Choice>
        </mc:AlternateContent>
        <mc:AlternateContent xmlns:mc="http://schemas.openxmlformats.org/markup-compatibility/2006">
          <mc:Choice Requires="x14">
            <control shapeId="169993" r:id="rId11" name="Check Box 9">
              <controlPr defaultSize="0" autoFill="0" autoLine="0" autoPict="0">
                <anchor moveWithCells="1">
                  <from>
                    <xdr:col>3</xdr:col>
                    <xdr:colOff>904875</xdr:colOff>
                    <xdr:row>12</xdr:row>
                    <xdr:rowOff>9525</xdr:rowOff>
                  </from>
                  <to>
                    <xdr:col>3</xdr:col>
                    <xdr:colOff>1295400</xdr:colOff>
                    <xdr:row>13</xdr:row>
                    <xdr:rowOff>47625</xdr:rowOff>
                  </to>
                </anchor>
              </controlPr>
            </control>
          </mc:Choice>
        </mc:AlternateContent>
        <mc:AlternateContent xmlns:mc="http://schemas.openxmlformats.org/markup-compatibility/2006">
          <mc:Choice Requires="x14">
            <control shapeId="169994" r:id="rId12" name="Check Box 10">
              <controlPr defaultSize="0" autoFill="0" autoLine="0" autoPict="0">
                <anchor moveWithCells="1">
                  <from>
                    <xdr:col>4</xdr:col>
                    <xdr:colOff>123825</xdr:colOff>
                    <xdr:row>12</xdr:row>
                    <xdr:rowOff>9525</xdr:rowOff>
                  </from>
                  <to>
                    <xdr:col>4</xdr:col>
                    <xdr:colOff>523875</xdr:colOff>
                    <xdr:row>13</xdr:row>
                    <xdr:rowOff>47625</xdr:rowOff>
                  </to>
                </anchor>
              </controlPr>
            </control>
          </mc:Choice>
        </mc:AlternateContent>
        <mc:AlternateContent xmlns:mc="http://schemas.openxmlformats.org/markup-compatibility/2006">
          <mc:Choice Requires="x14">
            <control shapeId="169995" r:id="rId13" name="Check Box 11">
              <controlPr defaultSize="0" autoFill="0" autoLine="0" autoPict="0">
                <anchor moveWithCells="1">
                  <from>
                    <xdr:col>4</xdr:col>
                    <xdr:colOff>561975</xdr:colOff>
                    <xdr:row>12</xdr:row>
                    <xdr:rowOff>9525</xdr:rowOff>
                  </from>
                  <to>
                    <xdr:col>4</xdr:col>
                    <xdr:colOff>952500</xdr:colOff>
                    <xdr:row>13</xdr:row>
                    <xdr:rowOff>47625</xdr:rowOff>
                  </to>
                </anchor>
              </controlPr>
            </control>
          </mc:Choice>
        </mc:AlternateContent>
        <mc:AlternateContent xmlns:mc="http://schemas.openxmlformats.org/markup-compatibility/2006">
          <mc:Choice Requires="x14">
            <control shapeId="169996" r:id="rId14" name="Check Box 12">
              <controlPr defaultSize="0" autoFill="0" autoLine="0" autoPict="0">
                <anchor moveWithCells="1">
                  <from>
                    <xdr:col>6</xdr:col>
                    <xdr:colOff>38100</xdr:colOff>
                    <xdr:row>12</xdr:row>
                    <xdr:rowOff>9525</xdr:rowOff>
                  </from>
                  <to>
                    <xdr:col>6</xdr:col>
                    <xdr:colOff>428625</xdr:colOff>
                    <xdr:row>13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enableFormatConditionsCalculation="0"/>
  <dimension ref="A3:C52"/>
  <sheetViews>
    <sheetView workbookViewId="0">
      <selection activeCell="F20" sqref="F20"/>
    </sheetView>
  </sheetViews>
  <sheetFormatPr defaultColWidth="8.85546875" defaultRowHeight="15" x14ac:dyDescent="0.25"/>
  <cols>
    <col min="1" max="1" width="27.42578125" bestFit="1" customWidth="1"/>
    <col min="2" max="2" width="25.42578125" bestFit="1" customWidth="1"/>
    <col min="3" max="3" width="47.42578125" bestFit="1" customWidth="1"/>
  </cols>
  <sheetData>
    <row r="3" spans="1:3" x14ac:dyDescent="0.25">
      <c r="A3" s="332" t="s">
        <v>101</v>
      </c>
      <c r="B3" s="333"/>
      <c r="C3" s="334"/>
    </row>
    <row r="4" spans="1:3" x14ac:dyDescent="0.25">
      <c r="A4" s="335"/>
      <c r="B4" s="336"/>
      <c r="C4" s="337"/>
    </row>
    <row r="5" spans="1:3" ht="15.75" thickBot="1" x14ac:dyDescent="0.3">
      <c r="A5" s="34" t="s">
        <v>9</v>
      </c>
      <c r="B5" s="35" t="s">
        <v>69</v>
      </c>
      <c r="C5" s="36" t="s">
        <v>70</v>
      </c>
    </row>
    <row r="6" spans="1:3" x14ac:dyDescent="0.25">
      <c r="A6" s="25" t="s">
        <v>65</v>
      </c>
      <c r="B6" s="20" t="s">
        <v>17</v>
      </c>
      <c r="C6" s="21" t="s">
        <v>71</v>
      </c>
    </row>
    <row r="7" spans="1:3" x14ac:dyDescent="0.25">
      <c r="A7" s="25" t="s">
        <v>12</v>
      </c>
      <c r="B7" s="23"/>
      <c r="C7" s="22" t="s">
        <v>19</v>
      </c>
    </row>
    <row r="8" spans="1:3" x14ac:dyDescent="0.25">
      <c r="A8" s="25" t="s">
        <v>13</v>
      </c>
      <c r="B8" s="23"/>
      <c r="C8" s="22" t="s">
        <v>72</v>
      </c>
    </row>
    <row r="9" spans="1:3" x14ac:dyDescent="0.25">
      <c r="A9" s="25" t="s">
        <v>14</v>
      </c>
      <c r="B9" s="23"/>
      <c r="C9" s="22" t="s">
        <v>73</v>
      </c>
    </row>
    <row r="10" spans="1:3" x14ac:dyDescent="0.25">
      <c r="A10" s="25" t="s">
        <v>15</v>
      </c>
      <c r="B10" s="23"/>
      <c r="C10" s="22" t="s">
        <v>74</v>
      </c>
    </row>
    <row r="11" spans="1:3" x14ac:dyDescent="0.25">
      <c r="A11" s="25" t="s">
        <v>16</v>
      </c>
      <c r="B11" s="23"/>
      <c r="C11" s="22" t="s">
        <v>75</v>
      </c>
    </row>
    <row r="12" spans="1:3" x14ac:dyDescent="0.25">
      <c r="B12" s="23"/>
      <c r="C12" s="22" t="s">
        <v>76</v>
      </c>
    </row>
    <row r="13" spans="1:3" x14ac:dyDescent="0.25">
      <c r="B13" s="23"/>
      <c r="C13" s="22" t="s">
        <v>77</v>
      </c>
    </row>
    <row r="14" spans="1:3" x14ac:dyDescent="0.25">
      <c r="B14" s="23"/>
      <c r="C14" s="22" t="s">
        <v>78</v>
      </c>
    </row>
    <row r="15" spans="1:3" x14ac:dyDescent="0.25">
      <c r="B15" s="23"/>
      <c r="C15" s="22" t="s">
        <v>79</v>
      </c>
    </row>
    <row r="16" spans="1:3" x14ac:dyDescent="0.25">
      <c r="B16" s="23"/>
      <c r="C16" s="22" t="s">
        <v>80</v>
      </c>
    </row>
    <row r="17" spans="2:3" x14ac:dyDescent="0.25">
      <c r="B17" s="23"/>
      <c r="C17" s="22" t="s">
        <v>81</v>
      </c>
    </row>
    <row r="18" spans="2:3" ht="15.75" thickBot="1" x14ac:dyDescent="0.3">
      <c r="B18" s="26"/>
      <c r="C18" s="24" t="s">
        <v>82</v>
      </c>
    </row>
    <row r="19" spans="2:3" x14ac:dyDescent="0.25">
      <c r="B19" s="20" t="s">
        <v>66</v>
      </c>
      <c r="C19" s="21" t="s">
        <v>83</v>
      </c>
    </row>
    <row r="20" spans="2:3" x14ac:dyDescent="0.25">
      <c r="B20" s="23"/>
      <c r="C20" s="22" t="s">
        <v>84</v>
      </c>
    </row>
    <row r="21" spans="2:3" x14ac:dyDescent="0.25">
      <c r="B21" s="23"/>
      <c r="C21" s="22" t="s">
        <v>85</v>
      </c>
    </row>
    <row r="22" spans="2:3" x14ac:dyDescent="0.25">
      <c r="B22" s="23"/>
      <c r="C22" s="22" t="s">
        <v>86</v>
      </c>
    </row>
    <row r="23" spans="2:3" ht="15.75" thickBot="1" x14ac:dyDescent="0.3">
      <c r="B23" s="26"/>
      <c r="C23" s="24" t="s">
        <v>87</v>
      </c>
    </row>
    <row r="24" spans="2:3" x14ac:dyDescent="0.25">
      <c r="B24" s="20" t="s">
        <v>67</v>
      </c>
      <c r="C24" s="21" t="s">
        <v>88</v>
      </c>
    </row>
    <row r="25" spans="2:3" x14ac:dyDescent="0.25">
      <c r="B25" s="23"/>
      <c r="C25" s="22" t="s">
        <v>89</v>
      </c>
    </row>
    <row r="26" spans="2:3" x14ac:dyDescent="0.25">
      <c r="B26" s="23"/>
      <c r="C26" s="22" t="s">
        <v>83</v>
      </c>
    </row>
    <row r="27" spans="2:3" x14ac:dyDescent="0.25">
      <c r="B27" s="23"/>
      <c r="C27" s="22" t="s">
        <v>90</v>
      </c>
    </row>
    <row r="28" spans="2:3" x14ac:dyDescent="0.25">
      <c r="B28" s="23"/>
      <c r="C28" s="22" t="s">
        <v>91</v>
      </c>
    </row>
    <row r="29" spans="2:3" x14ac:dyDescent="0.25">
      <c r="B29" s="23"/>
      <c r="C29" s="22" t="s">
        <v>84</v>
      </c>
    </row>
    <row r="30" spans="2:3" x14ac:dyDescent="0.25">
      <c r="B30" s="23"/>
      <c r="C30" s="22" t="s">
        <v>92</v>
      </c>
    </row>
    <row r="31" spans="2:3" ht="15.75" thickBot="1" x14ac:dyDescent="0.3">
      <c r="B31" s="26"/>
      <c r="C31" s="24" t="s">
        <v>93</v>
      </c>
    </row>
    <row r="32" spans="2:3" x14ac:dyDescent="0.25">
      <c r="B32" s="20" t="s">
        <v>18</v>
      </c>
      <c r="C32" s="21" t="s">
        <v>71</v>
      </c>
    </row>
    <row r="33" spans="1:3" x14ac:dyDescent="0.25">
      <c r="B33" s="23"/>
      <c r="C33" s="22" t="s">
        <v>94</v>
      </c>
    </row>
    <row r="34" spans="1:3" x14ac:dyDescent="0.25">
      <c r="B34" s="23"/>
      <c r="C34" s="22" t="s">
        <v>95</v>
      </c>
    </row>
    <row r="35" spans="1:3" x14ac:dyDescent="0.25">
      <c r="B35" s="23"/>
      <c r="C35" s="22" t="s">
        <v>20</v>
      </c>
    </row>
    <row r="36" spans="1:3" x14ac:dyDescent="0.25">
      <c r="B36" s="23"/>
      <c r="C36" s="22" t="s">
        <v>96</v>
      </c>
    </row>
    <row r="37" spans="1:3" x14ac:dyDescent="0.25">
      <c r="B37" s="23"/>
      <c r="C37" s="22" t="s">
        <v>97</v>
      </c>
    </row>
    <row r="38" spans="1:3" x14ac:dyDescent="0.25">
      <c r="A38" s="17"/>
      <c r="B38" s="23"/>
      <c r="C38" s="22" t="s">
        <v>98</v>
      </c>
    </row>
    <row r="39" spans="1:3" x14ac:dyDescent="0.25">
      <c r="B39" s="23"/>
      <c r="C39" s="22" t="s">
        <v>91</v>
      </c>
    </row>
    <row r="40" spans="1:3" x14ac:dyDescent="0.25">
      <c r="B40" s="23"/>
      <c r="C40" s="22" t="s">
        <v>84</v>
      </c>
    </row>
    <row r="41" spans="1:3" x14ac:dyDescent="0.25">
      <c r="B41" s="23"/>
      <c r="C41" s="22" t="s">
        <v>92</v>
      </c>
    </row>
    <row r="42" spans="1:3" x14ac:dyDescent="0.25">
      <c r="B42" s="23"/>
      <c r="C42" s="22" t="s">
        <v>93</v>
      </c>
    </row>
    <row r="43" spans="1:3" ht="15.75" thickBot="1" x14ac:dyDescent="0.3">
      <c r="B43" s="26"/>
      <c r="C43" s="24" t="s">
        <v>82</v>
      </c>
    </row>
    <row r="44" spans="1:3" x14ac:dyDescent="0.25">
      <c r="B44" s="20" t="s">
        <v>68</v>
      </c>
      <c r="C44" s="21" t="s">
        <v>98</v>
      </c>
    </row>
    <row r="45" spans="1:3" x14ac:dyDescent="0.25">
      <c r="B45" s="23"/>
      <c r="C45" s="22" t="s">
        <v>99</v>
      </c>
    </row>
    <row r="46" spans="1:3" x14ac:dyDescent="0.25">
      <c r="B46" s="23"/>
      <c r="C46" s="22" t="s">
        <v>84</v>
      </c>
    </row>
    <row r="47" spans="1:3" x14ac:dyDescent="0.25">
      <c r="B47" s="23"/>
      <c r="C47" s="22" t="s">
        <v>100</v>
      </c>
    </row>
    <row r="48" spans="1:3" x14ac:dyDescent="0.25">
      <c r="B48" s="23"/>
      <c r="C48" s="22" t="s">
        <v>86</v>
      </c>
    </row>
    <row r="49" spans="2:3" ht="15.75" thickBot="1" x14ac:dyDescent="0.3">
      <c r="B49" s="26"/>
      <c r="C49" s="24" t="s">
        <v>87</v>
      </c>
    </row>
    <row r="50" spans="2:3" x14ac:dyDescent="0.25">
      <c r="C50" s="30"/>
    </row>
    <row r="51" spans="2:3" x14ac:dyDescent="0.25">
      <c r="C51" s="30"/>
    </row>
    <row r="52" spans="2:3" x14ac:dyDescent="0.25">
      <c r="C52" s="30"/>
    </row>
  </sheetData>
  <mergeCells count="1">
    <mergeCell ref="A3:C4"/>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99"/>
  <sheetViews>
    <sheetView showGridLines="0" topLeftCell="B77" zoomScale="200" zoomScaleNormal="200" zoomScalePageLayoutView="200" workbookViewId="0">
      <selection activeCell="C88" sqref="C88"/>
    </sheetView>
  </sheetViews>
  <sheetFormatPr defaultColWidth="8.85546875" defaultRowHeight="15.75" x14ac:dyDescent="0.25"/>
  <cols>
    <col min="1" max="1" width="4.28515625" style="11" customWidth="1"/>
    <col min="2" max="2" width="11" customWidth="1"/>
    <col min="3" max="3" width="24.425781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50.1" customHeight="1" x14ac:dyDescent="0.25">
      <c r="C5" s="219" t="s">
        <v>437</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12</v>
      </c>
      <c r="D10" t="s">
        <v>18</v>
      </c>
      <c r="E10" t="s">
        <v>98</v>
      </c>
      <c r="AL10" s="28"/>
      <c r="AM10" s="28" t="s">
        <v>90</v>
      </c>
    </row>
    <row r="11" spans="1:39" x14ac:dyDescent="0.25">
      <c r="C11" t="s">
        <v>12</v>
      </c>
      <c r="D11" t="s">
        <v>18</v>
      </c>
      <c r="E11" t="s">
        <v>96</v>
      </c>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30</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c r="E23" s="2" t="s">
        <v>25</v>
      </c>
      <c r="F23" s="4"/>
      <c r="AL23" s="28"/>
      <c r="AM23" s="28" t="s">
        <v>84</v>
      </c>
    </row>
    <row r="24" spans="3:39" x14ac:dyDescent="0.25">
      <c r="C24" s="2" t="s">
        <v>24</v>
      </c>
      <c r="D24" s="4"/>
      <c r="E24" s="2" t="s">
        <v>26</v>
      </c>
      <c r="F24" s="4">
        <v>12</v>
      </c>
      <c r="AL24" s="28"/>
      <c r="AM24" s="28" t="s">
        <v>92</v>
      </c>
    </row>
    <row r="25" spans="3:39" x14ac:dyDescent="0.25">
      <c r="C25" s="2"/>
      <c r="E25" s="2"/>
      <c r="AL25" s="28"/>
      <c r="AM25" s="28" t="s">
        <v>75</v>
      </c>
    </row>
    <row r="26" spans="3:39" x14ac:dyDescent="0.25">
      <c r="C26" s="2" t="s">
        <v>27</v>
      </c>
      <c r="D26" s="4">
        <v>18</v>
      </c>
      <c r="E26" s="2" t="s">
        <v>29</v>
      </c>
      <c r="F26" s="4"/>
      <c r="AL26" s="28"/>
      <c r="AM26" s="28" t="s">
        <v>85</v>
      </c>
    </row>
    <row r="27" spans="3:39" x14ac:dyDescent="0.25">
      <c r="C27" s="2" t="s">
        <v>28</v>
      </c>
      <c r="D27" s="4"/>
      <c r="E27" s="2" t="s">
        <v>30</v>
      </c>
      <c r="F27" s="4"/>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41</v>
      </c>
      <c r="E38" s="4" t="s">
        <v>42</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438</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ht="38.1" customHeight="1" x14ac:dyDescent="0.25">
      <c r="B47">
        <v>1</v>
      </c>
      <c r="C47" s="217" t="s">
        <v>452</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0" customHeight="1" x14ac:dyDescent="0.25">
      <c r="B48">
        <v>2</v>
      </c>
      <c r="C48" s="217" t="s">
        <v>451</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6" customHeight="1" x14ac:dyDescent="0.25">
      <c r="B49">
        <v>3</v>
      </c>
      <c r="C49" s="217" t="s">
        <v>453</v>
      </c>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x14ac:dyDescent="0.25">
      <c r="B50">
        <v>4</v>
      </c>
      <c r="C50" s="218"/>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x14ac:dyDescent="0.25">
      <c r="B62">
        <v>1</v>
      </c>
      <c r="C62" s="217" t="s">
        <v>454</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ht="36" customHeight="1" x14ac:dyDescent="0.25">
      <c r="B63">
        <v>2</v>
      </c>
      <c r="C63" s="217" t="s">
        <v>455</v>
      </c>
      <c r="D63" s="217"/>
      <c r="E63" s="217"/>
      <c r="F63" s="217"/>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B64">
        <v>3</v>
      </c>
      <c r="C64" s="217" t="s">
        <v>456</v>
      </c>
      <c r="D64" s="217"/>
      <c r="E64" s="217"/>
      <c r="F64" s="217"/>
      <c r="G64" s="13"/>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v>4</v>
      </c>
      <c r="C65" s="217" t="s">
        <v>457</v>
      </c>
      <c r="D65" s="218"/>
      <c r="E65" s="218"/>
      <c r="F65" s="218"/>
      <c r="G65" s="13"/>
      <c r="J65" s="30"/>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M65"/>
    </row>
    <row r="66" spans="1:39" x14ac:dyDescent="0.25">
      <c r="J66" s="30"/>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M66"/>
    </row>
    <row r="67" spans="1:39" x14ac:dyDescent="0.25">
      <c r="B67" s="5" t="s">
        <v>54</v>
      </c>
      <c r="C67" s="5" t="s">
        <v>1</v>
      </c>
      <c r="D67" s="5"/>
      <c r="AL67" s="32"/>
    </row>
    <row r="68" spans="1:39" ht="33" customHeight="1" x14ac:dyDescent="0.25">
      <c r="B68" s="224" t="s">
        <v>55</v>
      </c>
      <c r="C68" s="224"/>
      <c r="D68" s="224"/>
      <c r="E68" s="224"/>
      <c r="F68" s="224"/>
      <c r="H68" s="6"/>
      <c r="I68" s="6"/>
      <c r="J68" s="30"/>
      <c r="AM68"/>
    </row>
    <row r="69" spans="1:39" s="6" customFormat="1" ht="31.5" customHeight="1" x14ac:dyDescent="0.25">
      <c r="A69" s="12"/>
      <c r="C69" s="6" t="s">
        <v>56</v>
      </c>
      <c r="D69" s="7" t="s">
        <v>57</v>
      </c>
      <c r="E69" s="8" t="s">
        <v>58</v>
      </c>
      <c r="H69"/>
      <c r="I69"/>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0"/>
    </row>
    <row r="70" spans="1:39" x14ac:dyDescent="0.25">
      <c r="C70" s="151" t="s">
        <v>189</v>
      </c>
      <c r="D70" s="154">
        <v>275</v>
      </c>
      <c r="E70" s="19">
        <v>1</v>
      </c>
      <c r="F70" s="1"/>
      <c r="J70" s="30"/>
      <c r="AM70"/>
    </row>
    <row r="71" spans="1:39" x14ac:dyDescent="0.25">
      <c r="C71" s="152" t="s">
        <v>190</v>
      </c>
      <c r="D71" s="155">
        <v>125</v>
      </c>
      <c r="E71" s="19">
        <v>1</v>
      </c>
      <c r="J71" s="30"/>
      <c r="AM71"/>
    </row>
    <row r="72" spans="1:39" ht="30" x14ac:dyDescent="0.25">
      <c r="C72" s="151" t="s">
        <v>191</v>
      </c>
      <c r="D72" s="154">
        <v>150</v>
      </c>
      <c r="E72" s="19">
        <v>0.3</v>
      </c>
      <c r="J72" s="30"/>
      <c r="AM72"/>
    </row>
    <row r="73" spans="1:39" ht="30" x14ac:dyDescent="0.25">
      <c r="C73" s="153" t="s">
        <v>193</v>
      </c>
      <c r="D73" s="164">
        <v>150</v>
      </c>
      <c r="E73" s="19">
        <v>0.3</v>
      </c>
      <c r="J73" s="30"/>
      <c r="AM73"/>
    </row>
    <row r="74" spans="1:39" x14ac:dyDescent="0.25">
      <c r="C74" s="151" t="s">
        <v>224</v>
      </c>
      <c r="D74" s="154">
        <v>50</v>
      </c>
      <c r="E74" s="19">
        <v>0.5</v>
      </c>
      <c r="J74" s="30"/>
      <c r="AM74"/>
    </row>
    <row r="75" spans="1:39" x14ac:dyDescent="0.25">
      <c r="D75" s="3"/>
      <c r="E75" s="19"/>
      <c r="J75" s="30"/>
      <c r="AM75"/>
    </row>
    <row r="76" spans="1:39" x14ac:dyDescent="0.25">
      <c r="D76" s="3"/>
      <c r="E76" s="19"/>
      <c r="J76" s="30"/>
      <c r="AM76"/>
    </row>
    <row r="77" spans="1:39" x14ac:dyDescent="0.25">
      <c r="D77" s="3"/>
      <c r="E77" s="19"/>
      <c r="J77" s="30"/>
      <c r="AM77"/>
    </row>
    <row r="78" spans="1:39" x14ac:dyDescent="0.25">
      <c r="J78" s="30"/>
      <c r="AM78"/>
    </row>
    <row r="79" spans="1:39" x14ac:dyDescent="0.25">
      <c r="B79" s="5" t="s">
        <v>59</v>
      </c>
      <c r="C79" s="5" t="s">
        <v>60</v>
      </c>
      <c r="AM79" s="33"/>
    </row>
    <row r="80" spans="1:39" x14ac:dyDescent="0.25">
      <c r="C80" s="1" t="s">
        <v>61</v>
      </c>
    </row>
    <row r="81" spans="1:39" x14ac:dyDescent="0.25">
      <c r="B81">
        <v>1</v>
      </c>
      <c r="C81" s="221" t="s">
        <v>458</v>
      </c>
      <c r="D81" s="221"/>
      <c r="E81" s="221"/>
      <c r="F81" s="221"/>
      <c r="G81" s="13"/>
      <c r="H81" s="13"/>
    </row>
    <row r="82" spans="1:39" x14ac:dyDescent="0.25">
      <c r="B82">
        <v>2</v>
      </c>
      <c r="C82" s="221" t="s">
        <v>197</v>
      </c>
      <c r="D82" s="222"/>
      <c r="E82" s="222"/>
      <c r="F82" s="222"/>
      <c r="G82" s="13"/>
      <c r="H82" s="13"/>
    </row>
    <row r="83" spans="1:39" x14ac:dyDescent="0.25">
      <c r="B83">
        <v>3</v>
      </c>
      <c r="C83" s="221" t="s">
        <v>459</v>
      </c>
      <c r="D83" s="222"/>
      <c r="E83" s="222"/>
      <c r="F83" s="222"/>
      <c r="G83" s="13"/>
      <c r="H83" s="13"/>
    </row>
    <row r="84" spans="1:39" x14ac:dyDescent="0.25">
      <c r="B84">
        <v>4</v>
      </c>
      <c r="C84" s="221" t="s">
        <v>369</v>
      </c>
      <c r="D84" s="222"/>
      <c r="E84" s="222"/>
      <c r="F84" s="222"/>
      <c r="G84" s="13"/>
      <c r="H84" s="13"/>
    </row>
    <row r="85" spans="1:39" x14ac:dyDescent="0.25">
      <c r="B85">
        <v>5</v>
      </c>
      <c r="C85" s="221" t="s">
        <v>370</v>
      </c>
      <c r="D85" s="222"/>
      <c r="E85" s="222"/>
      <c r="F85" s="222"/>
      <c r="G85" s="13"/>
      <c r="H85" s="13"/>
    </row>
    <row r="86" spans="1:39" x14ac:dyDescent="0.25">
      <c r="B86">
        <v>6</v>
      </c>
      <c r="C86" s="221" t="s">
        <v>400</v>
      </c>
      <c r="D86" s="222"/>
      <c r="E86" s="222"/>
      <c r="F86" s="222"/>
      <c r="G86" s="13"/>
      <c r="H86" s="13"/>
    </row>
    <row r="87" spans="1:39" x14ac:dyDescent="0.25">
      <c r="B87">
        <v>7</v>
      </c>
      <c r="C87" s="221" t="s">
        <v>625</v>
      </c>
      <c r="D87" s="222"/>
      <c r="E87" s="222"/>
      <c r="F87" s="222"/>
      <c r="G87" s="13"/>
      <c r="H87" s="13"/>
    </row>
    <row r="89" spans="1:39" x14ac:dyDescent="0.25">
      <c r="B89" s="5" t="s">
        <v>62</v>
      </c>
      <c r="C89" s="5" t="s">
        <v>2</v>
      </c>
    </row>
    <row r="90" spans="1:39" ht="31.5" customHeight="1" x14ac:dyDescent="0.25">
      <c r="C90" s="224" t="s">
        <v>63</v>
      </c>
      <c r="D90" s="224"/>
      <c r="E90" s="224"/>
      <c r="F90" s="224"/>
      <c r="G90" s="224"/>
      <c r="I90" s="6"/>
      <c r="J90" s="6"/>
    </row>
    <row r="91" spans="1:39" s="6" customFormat="1" ht="30.75" customHeight="1" x14ac:dyDescent="0.25">
      <c r="A91" s="12"/>
      <c r="C91" s="6" t="s">
        <v>2</v>
      </c>
      <c r="D91" s="9" t="s">
        <v>146</v>
      </c>
      <c r="E91" s="8" t="s">
        <v>145</v>
      </c>
      <c r="H91"/>
      <c r="I91"/>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0"/>
    </row>
    <row r="92" spans="1:39" x14ac:dyDescent="0.25">
      <c r="C92" s="133" t="s">
        <v>203</v>
      </c>
      <c r="D92" s="134">
        <v>0</v>
      </c>
      <c r="E92" s="134">
        <v>0.2</v>
      </c>
      <c r="F92" s="6"/>
      <c r="G92" s="6"/>
      <c r="J92" s="30"/>
      <c r="AM92"/>
    </row>
    <row r="93" spans="1:39" ht="45" x14ac:dyDescent="0.25">
      <c r="C93" s="136" t="s">
        <v>204</v>
      </c>
      <c r="D93" s="131">
        <v>0</v>
      </c>
      <c r="E93" s="131">
        <v>0.4</v>
      </c>
      <c r="F93" s="6"/>
      <c r="G93" s="6"/>
      <c r="J93" s="30"/>
      <c r="AM93"/>
    </row>
    <row r="94" spans="1:39" ht="30" x14ac:dyDescent="0.25">
      <c r="C94" s="133" t="s">
        <v>205</v>
      </c>
      <c r="D94" s="134">
        <v>0</v>
      </c>
      <c r="E94" s="134">
        <v>0.2</v>
      </c>
      <c r="F94" s="6"/>
      <c r="G94" s="6"/>
      <c r="J94" s="30"/>
      <c r="AM94"/>
    </row>
    <row r="95" spans="1:39" ht="30" x14ac:dyDescent="0.25">
      <c r="C95" s="136" t="s">
        <v>227</v>
      </c>
      <c r="D95" s="131">
        <v>0</v>
      </c>
      <c r="E95" s="131">
        <v>0.3</v>
      </c>
      <c r="F95" s="6"/>
      <c r="G95" s="6"/>
      <c r="J95" s="30"/>
      <c r="AM95"/>
    </row>
    <row r="96" spans="1:39" x14ac:dyDescent="0.25">
      <c r="C96" s="133" t="s">
        <v>206</v>
      </c>
      <c r="D96" s="134">
        <v>0.4</v>
      </c>
      <c r="E96" s="134">
        <v>1</v>
      </c>
      <c r="F96" s="6"/>
      <c r="G96" s="6"/>
      <c r="J96" s="30"/>
      <c r="AM96"/>
    </row>
    <row r="97" spans="3:39" x14ac:dyDescent="0.25">
      <c r="C97" s="136" t="s">
        <v>207</v>
      </c>
      <c r="D97" s="131">
        <v>0</v>
      </c>
      <c r="E97" s="131">
        <v>0.15</v>
      </c>
      <c r="F97" s="6"/>
      <c r="G97" s="6"/>
      <c r="J97" s="30"/>
      <c r="AM97"/>
    </row>
    <row r="98" spans="3:39" x14ac:dyDescent="0.25">
      <c r="C98" s="133" t="s">
        <v>208</v>
      </c>
      <c r="D98" s="134">
        <v>0</v>
      </c>
      <c r="E98" s="134">
        <v>0.3</v>
      </c>
      <c r="F98" s="6"/>
      <c r="G98" s="6"/>
      <c r="J98" s="30"/>
      <c r="AM98"/>
    </row>
    <row r="99" spans="3:39" x14ac:dyDescent="0.25">
      <c r="E99" s="10"/>
      <c r="F99" s="6"/>
      <c r="G99" s="6"/>
      <c r="J99" s="30"/>
      <c r="AM99"/>
    </row>
  </sheetData>
  <mergeCells count="25">
    <mergeCell ref="C84:F84"/>
    <mergeCell ref="C85:F85"/>
    <mergeCell ref="C86:F86"/>
    <mergeCell ref="C87:F87"/>
    <mergeCell ref="C90:G90"/>
    <mergeCell ref="C83:F83"/>
    <mergeCell ref="C50:F50"/>
    <mergeCell ref="C51:F51"/>
    <mergeCell ref="C52:F52"/>
    <mergeCell ref="C53:F53"/>
    <mergeCell ref="C57:F57"/>
    <mergeCell ref="C58:F58"/>
    <mergeCell ref="C62:F62"/>
    <mergeCell ref="C65:F65"/>
    <mergeCell ref="B68:F68"/>
    <mergeCell ref="C81:F81"/>
    <mergeCell ref="C82:F82"/>
    <mergeCell ref="C63:F63"/>
    <mergeCell ref="C64:F64"/>
    <mergeCell ref="C49:F49"/>
    <mergeCell ref="A1:G1"/>
    <mergeCell ref="C5:F5"/>
    <mergeCell ref="C42:G42"/>
    <mergeCell ref="C47:F47"/>
    <mergeCell ref="C48:F48"/>
  </mergeCells>
  <phoneticPr fontId="29" type="noConversion"/>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6"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CUADROS!$A$6:$A$11</xm:f>
          </x14:formula1>
          <xm:sqref>C11:C16</xm:sqref>
        </x14:dataValidation>
        <x14:dataValidation type="list" allowBlank="1" showInputMessage="1" showErrorMessage="1" prompt="Escoja una de la lista desplegable_x000a_">
          <x14:formula1>
            <xm:f>CUADROS!$A$6:$A$11</xm:f>
          </x14:formula1>
          <xm:sqref>C10</xm:sqref>
        </x14:dataValidation>
      </x14:dataValidations>
    </ex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102"/>
  <sheetViews>
    <sheetView showGridLines="0" topLeftCell="A3" zoomScale="150" zoomScaleNormal="150" zoomScalePageLayoutView="150" workbookViewId="0">
      <selection activeCell="F14" sqref="F14"/>
    </sheetView>
  </sheetViews>
  <sheetFormatPr defaultColWidth="8.85546875" defaultRowHeight="15.75" x14ac:dyDescent="0.25"/>
  <cols>
    <col min="1" max="1" width="4.28515625" style="11" customWidth="1"/>
    <col min="2" max="2" width="11" customWidth="1"/>
    <col min="3" max="3" width="24.425781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56.1" customHeight="1" x14ac:dyDescent="0.25">
      <c r="C5" s="219" t="s">
        <v>493</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14</v>
      </c>
      <c r="D10" t="s">
        <v>18</v>
      </c>
      <c r="E10" t="s">
        <v>98</v>
      </c>
      <c r="AL10" s="28"/>
      <c r="AM10" s="28" t="s">
        <v>90</v>
      </c>
    </row>
    <row r="11" spans="1:39" x14ac:dyDescent="0.25">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42</v>
      </c>
      <c r="E19" s="1" t="s">
        <v>64</v>
      </c>
      <c r="AL19" s="28"/>
      <c r="AM19" s="28" t="s">
        <v>72</v>
      </c>
    </row>
    <row r="20" spans="3:39" x14ac:dyDescent="0.25">
      <c r="AL20" s="28"/>
      <c r="AM20" s="28" t="s">
        <v>73</v>
      </c>
    </row>
    <row r="21" spans="3:39" x14ac:dyDescent="0.25">
      <c r="C21" s="5" t="s">
        <v>22</v>
      </c>
      <c r="D21" s="4" t="s">
        <v>103</v>
      </c>
      <c r="F21" s="16"/>
      <c r="AL21" s="28"/>
      <c r="AM21" s="28" t="s">
        <v>99</v>
      </c>
    </row>
    <row r="22" spans="3:39" x14ac:dyDescent="0.25">
      <c r="C22" s="1" t="s">
        <v>35</v>
      </c>
      <c r="E22" s="16"/>
      <c r="F22" s="16"/>
      <c r="G22" s="1"/>
      <c r="AL22" s="28"/>
      <c r="AM22" s="28" t="s">
        <v>74</v>
      </c>
    </row>
    <row r="23" spans="3:39" x14ac:dyDescent="0.25">
      <c r="C23" s="2" t="s">
        <v>23</v>
      </c>
      <c r="D23" s="4"/>
      <c r="E23" s="2" t="s">
        <v>25</v>
      </c>
      <c r="F23" s="4"/>
      <c r="AL23" s="28"/>
      <c r="AM23" s="28" t="s">
        <v>84</v>
      </c>
    </row>
    <row r="24" spans="3:39" x14ac:dyDescent="0.25">
      <c r="C24" s="2" t="s">
        <v>24</v>
      </c>
      <c r="D24" s="4"/>
      <c r="E24" s="2" t="s">
        <v>26</v>
      </c>
      <c r="F24" s="4"/>
      <c r="AL24" s="28"/>
      <c r="AM24" s="28" t="s">
        <v>92</v>
      </c>
    </row>
    <row r="25" spans="3:39" x14ac:dyDescent="0.25">
      <c r="C25" s="2"/>
      <c r="E25" s="2"/>
      <c r="AL25" s="28"/>
      <c r="AM25" s="28" t="s">
        <v>75</v>
      </c>
    </row>
    <row r="26" spans="3:39" x14ac:dyDescent="0.25">
      <c r="C26" s="2" t="s">
        <v>27</v>
      </c>
      <c r="D26" s="4">
        <v>6</v>
      </c>
      <c r="E26" s="2" t="s">
        <v>29</v>
      </c>
      <c r="F26" s="4">
        <v>12</v>
      </c>
      <c r="AL26" s="28"/>
      <c r="AM26" s="28" t="s">
        <v>85</v>
      </c>
    </row>
    <row r="27" spans="3:39" x14ac:dyDescent="0.25">
      <c r="C27" s="2" t="s">
        <v>28</v>
      </c>
      <c r="D27" s="4">
        <v>12</v>
      </c>
      <c r="E27" s="2" t="s">
        <v>30</v>
      </c>
      <c r="F27" s="4">
        <v>12</v>
      </c>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153</v>
      </c>
      <c r="AL34" s="28"/>
      <c r="AM34" s="28" t="s">
        <v>86</v>
      </c>
    </row>
    <row r="35" spans="2:39" x14ac:dyDescent="0.25">
      <c r="D35" s="2" t="s">
        <v>38</v>
      </c>
      <c r="E35" s="27" t="s">
        <v>153</v>
      </c>
      <c r="AL35" s="28"/>
      <c r="AM35" s="28" t="s">
        <v>93</v>
      </c>
    </row>
    <row r="36" spans="2:39" x14ac:dyDescent="0.25">
      <c r="D36" s="2" t="s">
        <v>39</v>
      </c>
      <c r="E36" s="27" t="s">
        <v>153</v>
      </c>
      <c r="AL36" s="28"/>
      <c r="AM36" s="28" t="s">
        <v>87</v>
      </c>
    </row>
    <row r="37" spans="2:39" x14ac:dyDescent="0.25">
      <c r="D37" s="2" t="s">
        <v>40</v>
      </c>
      <c r="E37" s="27" t="s">
        <v>154</v>
      </c>
      <c r="AL37" s="28"/>
      <c r="AM37" s="28" t="s">
        <v>82</v>
      </c>
    </row>
    <row r="38" spans="2:39" x14ac:dyDescent="0.25">
      <c r="D38" s="2" t="s">
        <v>157</v>
      </c>
      <c r="E38" s="27" t="s">
        <v>153</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158</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x14ac:dyDescent="0.25">
      <c r="B47">
        <v>1</v>
      </c>
      <c r="C47" s="225" t="str">
        <f>M7_PrDual_1!B47</f>
        <v>Ser hábil en la comunicación, tanto por escrito como verbalmente, en el idioma propio y en otras lenguas extranjeras (1G).</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x14ac:dyDescent="0.25">
      <c r="B48">
        <v>2</v>
      </c>
      <c r="C48" s="225" t="str">
        <f>M7_PrDual_1!B48</f>
        <v>Trabajar en equipo, estableciendo las relaciones que más puedan ayudar al progreso y ejecución de proyectos (2G).</v>
      </c>
      <c r="D48" s="217"/>
      <c r="E48" s="217"/>
      <c r="F48" s="217"/>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ht="39.950000000000003" customHeight="1" x14ac:dyDescent="0.25">
      <c r="B49">
        <v>3</v>
      </c>
      <c r="C49" s="225" t="str">
        <f>M7_PrDual_1!B49</f>
        <v>Desarrollar habilidades para reunir, procesar y analizar informaicón procedente de diversas fuentes para aplicarlas en la toma de decisiones (4G).</v>
      </c>
      <c r="D49" s="217"/>
      <c r="E49" s="217"/>
      <c r="F49" s="217"/>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ht="35.1" customHeight="1" x14ac:dyDescent="0.25">
      <c r="B50">
        <v>4</v>
      </c>
      <c r="C50" s="225" t="str">
        <f>M7_PrDual_1!B50</f>
        <v>Tomar decisiones en el ámbito profesional, aplicando los conocimientos y técnicas adquiridas a lo largo de la actividad académica (5G).</v>
      </c>
      <c r="D50" s="217"/>
      <c r="E50" s="217"/>
      <c r="F50" s="217"/>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25"/>
      <c r="D51" s="217"/>
      <c r="E51" s="217"/>
      <c r="F51" s="217"/>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ht="33.950000000000003" customHeight="1" x14ac:dyDescent="0.25">
      <c r="B62">
        <v>1</v>
      </c>
      <c r="C62" s="225" t="str">
        <f>M7_PrDual_1!B60</f>
        <v>Analizar las características del comercio internacional y distribución comercial, estableciendo oportunidades de mercado (3E).</v>
      </c>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x14ac:dyDescent="0.25">
      <c r="B63">
        <v>2</v>
      </c>
      <c r="C63" s="225" t="str">
        <f>M7_PrDual_1!B61</f>
        <v>Desarrollar habilidades de gestión logística para aplicarlas en cualquier entorno empresarial (4E).</v>
      </c>
      <c r="D63" s="217"/>
      <c r="E63" s="217"/>
      <c r="F63" s="217"/>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B64">
        <v>3</v>
      </c>
      <c r="C64" s="225" t="str">
        <f>M7_PrDual_1!B62</f>
        <v>Desarrollar proyectos de empresa que permitan la creación de nuevas empresas o la mejora de procesos ya existentes, aplicando una visión estratégica con ideas innovadoras en el marco de la logística (5E).</v>
      </c>
      <c r="D64" s="217"/>
      <c r="E64" s="217"/>
      <c r="F64" s="217"/>
      <c r="G64" s="13"/>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v>4</v>
      </c>
      <c r="C65" s="225" t="str">
        <f>M7_PrDual_1!B63</f>
        <v>Planificar, organizar y controlar las áreas y herramientas de apoyo a la logística (6E).</v>
      </c>
      <c r="D65" s="217"/>
      <c r="E65" s="217"/>
      <c r="F65" s="217"/>
      <c r="G65" s="13"/>
      <c r="J65" s="30"/>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M65"/>
    </row>
    <row r="66" spans="1:39" x14ac:dyDescent="0.25">
      <c r="B66">
        <v>5</v>
      </c>
      <c r="C66" s="225" t="str">
        <f>M7_PrDual_1!B64</f>
        <v>Planificar, organizar y controlar las áreas estratégicas de la logística en la gestión integral de la cadena de suministro (7E).</v>
      </c>
      <c r="D66" s="217"/>
      <c r="E66" s="217"/>
      <c r="F66" s="217"/>
      <c r="G66" s="13"/>
      <c r="J66" s="30"/>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M66"/>
    </row>
    <row r="67" spans="1:39" x14ac:dyDescent="0.25">
      <c r="B67">
        <v>6</v>
      </c>
      <c r="C67" s="225" t="str">
        <f>M7_PrDual_1!B65</f>
        <v>Gestionar, planificar y controlar las operaciones de logística y transporte (8E).</v>
      </c>
      <c r="D67" s="217"/>
      <c r="E67" s="217"/>
      <c r="F67" s="217"/>
      <c r="G67" s="13"/>
      <c r="J67" s="30"/>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M67"/>
    </row>
    <row r="68" spans="1:39" x14ac:dyDescent="0.25">
      <c r="B68">
        <v>7</v>
      </c>
      <c r="C68" s="218"/>
      <c r="D68" s="218"/>
      <c r="E68" s="218"/>
      <c r="F68" s="218"/>
      <c r="G68" s="13"/>
      <c r="J68" s="30"/>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M68"/>
    </row>
    <row r="69" spans="1:39" x14ac:dyDescent="0.25">
      <c r="J69" s="30"/>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M69"/>
    </row>
    <row r="70" spans="1:39" x14ac:dyDescent="0.25">
      <c r="B70" s="5" t="s">
        <v>54</v>
      </c>
      <c r="C70" s="5" t="s">
        <v>1</v>
      </c>
      <c r="D70" s="5"/>
      <c r="AL70" s="32"/>
    </row>
    <row r="71" spans="1:39" ht="33" customHeight="1" x14ac:dyDescent="0.25">
      <c r="B71" s="224" t="s">
        <v>55</v>
      </c>
      <c r="C71" s="224"/>
      <c r="D71" s="224"/>
      <c r="E71" s="224"/>
      <c r="F71" s="224"/>
      <c r="H71" s="6"/>
      <c r="I71" s="6"/>
      <c r="J71" s="30"/>
      <c r="AM71"/>
    </row>
    <row r="72" spans="1:39" s="6" customFormat="1" ht="31.5" customHeight="1" x14ac:dyDescent="0.25">
      <c r="A72" s="12"/>
      <c r="C72" s="6" t="s">
        <v>56</v>
      </c>
      <c r="D72" s="7" t="s">
        <v>57</v>
      </c>
      <c r="E72" s="8" t="s">
        <v>58</v>
      </c>
      <c r="H72"/>
      <c r="I72"/>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0"/>
    </row>
    <row r="73" spans="1:39" x14ac:dyDescent="0.25">
      <c r="C73" s="137" t="s">
        <v>472</v>
      </c>
      <c r="D73" s="135">
        <v>35</v>
      </c>
      <c r="E73" s="19">
        <v>0.5</v>
      </c>
      <c r="F73" s="1"/>
      <c r="J73" s="30"/>
      <c r="AM73"/>
    </row>
    <row r="74" spans="1:39" ht="45.95" customHeight="1" x14ac:dyDescent="0.25">
      <c r="C74" s="138" t="s">
        <v>473</v>
      </c>
      <c r="D74" s="132">
        <v>940</v>
      </c>
      <c r="E74" s="19">
        <v>0</v>
      </c>
      <c r="J74" s="30"/>
      <c r="AM74"/>
    </row>
    <row r="75" spans="1:39" x14ac:dyDescent="0.25">
      <c r="C75" s="137" t="s">
        <v>250</v>
      </c>
      <c r="D75" s="135">
        <v>75</v>
      </c>
      <c r="E75" s="19">
        <v>0</v>
      </c>
      <c r="J75" s="30"/>
      <c r="AM75"/>
    </row>
    <row r="76" spans="1:39" x14ac:dyDescent="0.25">
      <c r="D76" s="3"/>
      <c r="E76" s="19"/>
      <c r="J76" s="30"/>
      <c r="AM76"/>
    </row>
    <row r="77" spans="1:39" x14ac:dyDescent="0.25">
      <c r="D77" s="3"/>
      <c r="E77" s="19"/>
      <c r="J77" s="30"/>
      <c r="AM77"/>
    </row>
    <row r="78" spans="1:39" x14ac:dyDescent="0.25">
      <c r="D78" s="3"/>
      <c r="E78" s="19"/>
      <c r="J78" s="30"/>
      <c r="AM78"/>
    </row>
    <row r="79" spans="1:39" x14ac:dyDescent="0.25">
      <c r="D79" s="3"/>
      <c r="E79" s="19"/>
      <c r="J79" s="30"/>
      <c r="AM79"/>
    </row>
    <row r="80" spans="1:39" x14ac:dyDescent="0.25">
      <c r="D80" s="3"/>
      <c r="E80" s="19"/>
      <c r="J80" s="30"/>
      <c r="AM80"/>
    </row>
    <row r="81" spans="1:39" x14ac:dyDescent="0.25">
      <c r="J81" s="30"/>
      <c r="AM81"/>
    </row>
    <row r="82" spans="1:39" x14ac:dyDescent="0.25">
      <c r="B82" s="5" t="s">
        <v>59</v>
      </c>
      <c r="C82" s="5" t="s">
        <v>60</v>
      </c>
      <c r="AM82" s="33"/>
    </row>
    <row r="83" spans="1:39" x14ac:dyDescent="0.25">
      <c r="C83" s="1" t="s">
        <v>61</v>
      </c>
    </row>
    <row r="84" spans="1:39" x14ac:dyDescent="0.25">
      <c r="B84">
        <v>1</v>
      </c>
      <c r="C84" s="226" t="str">
        <f>M7_PrDual_1!B81</f>
        <v>Sesiones de tutoría con el tutor académico y el tutor empresa para realizar el seguimento de las prácticas duales.</v>
      </c>
      <c r="D84" s="221"/>
      <c r="E84" s="221"/>
      <c r="F84" s="221"/>
      <c r="G84" s="13"/>
      <c r="H84" s="13"/>
    </row>
    <row r="85" spans="1:39" x14ac:dyDescent="0.25">
      <c r="B85">
        <v>2</v>
      </c>
      <c r="C85" s="226" t="str">
        <f>M7_PrDual_1!B82</f>
        <v>Realización de prácticas profesionales en empresas o departamentos logísticos en modalidad dual.</v>
      </c>
      <c r="D85" s="221"/>
      <c r="E85" s="221"/>
      <c r="F85" s="221"/>
      <c r="G85" s="13"/>
      <c r="H85" s="13"/>
    </row>
    <row r="86" spans="1:39" x14ac:dyDescent="0.25">
      <c r="B86">
        <v>3</v>
      </c>
      <c r="C86" s="226" t="str">
        <f>M7_PrDual_1!B83</f>
        <v xml:space="preserve">Realización de trabajos. </v>
      </c>
      <c r="D86" s="221"/>
      <c r="E86" s="221"/>
      <c r="F86" s="221"/>
      <c r="G86" s="13"/>
      <c r="H86" s="13"/>
    </row>
    <row r="87" spans="1:39" x14ac:dyDescent="0.25">
      <c r="B87">
        <v>4</v>
      </c>
      <c r="C87" s="222"/>
      <c r="D87" s="222"/>
      <c r="E87" s="222"/>
      <c r="F87" s="222"/>
      <c r="G87" s="13"/>
      <c r="H87" s="13"/>
    </row>
    <row r="88" spans="1:39" x14ac:dyDescent="0.25">
      <c r="B88">
        <v>5</v>
      </c>
      <c r="C88" s="222"/>
      <c r="D88" s="222"/>
      <c r="E88" s="222"/>
      <c r="F88" s="222"/>
      <c r="G88" s="13"/>
      <c r="H88" s="13"/>
    </row>
    <row r="89" spans="1:39" x14ac:dyDescent="0.25">
      <c r="B89">
        <v>6</v>
      </c>
      <c r="C89" s="222"/>
      <c r="D89" s="222"/>
      <c r="E89" s="222"/>
      <c r="F89" s="222"/>
      <c r="G89" s="13"/>
      <c r="H89" s="13"/>
    </row>
    <row r="90" spans="1:39" x14ac:dyDescent="0.25">
      <c r="B90">
        <v>7</v>
      </c>
      <c r="C90" s="227"/>
      <c r="D90" s="227"/>
      <c r="E90" s="227"/>
      <c r="F90" s="227"/>
      <c r="G90" s="13"/>
      <c r="H90" s="13"/>
    </row>
    <row r="92" spans="1:39" x14ac:dyDescent="0.25">
      <c r="B92" s="5" t="s">
        <v>62</v>
      </c>
      <c r="C92" s="5" t="s">
        <v>2</v>
      </c>
    </row>
    <row r="93" spans="1:39" ht="31.5" customHeight="1" x14ac:dyDescent="0.25">
      <c r="C93" s="224" t="s">
        <v>63</v>
      </c>
      <c r="D93" s="224"/>
      <c r="E93" s="224"/>
      <c r="F93" s="224"/>
      <c r="G93" s="224"/>
      <c r="I93" s="6"/>
      <c r="J93" s="6"/>
    </row>
    <row r="94" spans="1:39" s="6" customFormat="1" ht="30.75" customHeight="1" x14ac:dyDescent="0.25">
      <c r="A94" s="12"/>
      <c r="C94" s="6" t="s">
        <v>2</v>
      </c>
      <c r="D94" s="9" t="s">
        <v>146</v>
      </c>
      <c r="E94" s="8" t="s">
        <v>145</v>
      </c>
      <c r="H94"/>
      <c r="I94"/>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0"/>
    </row>
    <row r="95" spans="1:39" x14ac:dyDescent="0.25">
      <c r="C95" s="137" t="s">
        <v>250</v>
      </c>
      <c r="D95" s="135">
        <v>50</v>
      </c>
      <c r="E95" s="10">
        <v>70</v>
      </c>
      <c r="F95" s="1"/>
      <c r="J95" s="30"/>
      <c r="AM95"/>
    </row>
    <row r="96" spans="1:39" ht="39.950000000000003" customHeight="1" x14ac:dyDescent="0.25">
      <c r="C96" s="138" t="s">
        <v>479</v>
      </c>
      <c r="D96" s="132">
        <v>30</v>
      </c>
      <c r="E96" s="10">
        <v>50</v>
      </c>
      <c r="J96" s="30"/>
      <c r="AM96"/>
    </row>
    <row r="97" spans="5:39" x14ac:dyDescent="0.25">
      <c r="E97" s="10"/>
      <c r="J97" s="30"/>
      <c r="AM97"/>
    </row>
    <row r="98" spans="5:39" x14ac:dyDescent="0.25">
      <c r="E98" s="10"/>
      <c r="J98" s="30"/>
      <c r="AM98"/>
    </row>
    <row r="99" spans="5:39" x14ac:dyDescent="0.25">
      <c r="E99" s="10"/>
      <c r="J99" s="30"/>
      <c r="AM99"/>
    </row>
    <row r="100" spans="5:39" x14ac:dyDescent="0.25">
      <c r="E100" s="10"/>
      <c r="J100" s="30"/>
      <c r="AM100"/>
    </row>
    <row r="101" spans="5:39" x14ac:dyDescent="0.25">
      <c r="E101" s="10"/>
      <c r="J101" s="30"/>
      <c r="AM101"/>
    </row>
    <row r="102" spans="5:39" x14ac:dyDescent="0.25">
      <c r="E102" s="10"/>
      <c r="J102" s="30"/>
      <c r="AM102"/>
    </row>
  </sheetData>
  <mergeCells count="28">
    <mergeCell ref="C67:F67"/>
    <mergeCell ref="C87:F87"/>
    <mergeCell ref="C88:F88"/>
    <mergeCell ref="C89:F89"/>
    <mergeCell ref="C90:F90"/>
    <mergeCell ref="C93:G93"/>
    <mergeCell ref="C86:F86"/>
    <mergeCell ref="C50:F50"/>
    <mergeCell ref="C51:F51"/>
    <mergeCell ref="C52:F52"/>
    <mergeCell ref="C53:F53"/>
    <mergeCell ref="C57:F57"/>
    <mergeCell ref="C58:F58"/>
    <mergeCell ref="C62:F62"/>
    <mergeCell ref="C68:F68"/>
    <mergeCell ref="B71:F71"/>
    <mergeCell ref="C84:F84"/>
    <mergeCell ref="C85:F85"/>
    <mergeCell ref="C63:F63"/>
    <mergeCell ref="C64:F64"/>
    <mergeCell ref="C65:F65"/>
    <mergeCell ref="C66:F66"/>
    <mergeCell ref="C49:F49"/>
    <mergeCell ref="A1:G1"/>
    <mergeCell ref="C5:F5"/>
    <mergeCell ref="C42:G42"/>
    <mergeCell ref="C47:F47"/>
    <mergeCell ref="C48:F48"/>
  </mergeCells>
  <phoneticPr fontId="29" type="noConversion"/>
  <dataValidations count="5">
    <dataValidation type="list" allowBlank="1" showInputMessage="1" showErrorMessage="1" prompt="Escoja de la lista desplegable" sqref="E10">
      <formula1>$AM$5:$AM$37</formula1>
    </dataValidation>
    <dataValidation type="list" allowBlank="1" showInputMessage="1" showErrorMessage="1" prompt="Escoja de la lista desplegable" sqref="D10">
      <formula1>$AL$5:$AL$9</formula1>
    </dataValidation>
    <dataValidation type="list" allowBlank="1" showInputMessage="1" showErrorMessage="1" sqref="D21">
      <formula1>$AL$40:$AL$41</formula1>
    </dataValidation>
    <dataValidation type="list" allowBlank="1" showInputMessage="1" showErrorMessage="1" sqref="E11:E16">
      <formula1>$AM$5:$AM$37</formula1>
    </dataValidation>
    <dataValidation type="list" allowBlank="1" showInputMessage="1" showErrorMessage="1" sqref="D11:D16">
      <formula1>$AL$5:$AL$9</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9"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Escoja una de la lista desplegable_x000a_">
          <x14:formula1>
            <xm:f>CUADROS!$A$6:$A$11</xm:f>
          </x14:formula1>
          <xm:sqref>C10</xm:sqref>
        </x14:dataValidation>
        <x14:dataValidation type="list" allowBlank="1" showInputMessage="1" showErrorMessage="1">
          <x14:formula1>
            <xm:f>CUADROS!$A$6:$A$11</xm:f>
          </x14:formula1>
          <xm:sqref>C11:C16</xm:sqref>
        </x14:dataValidation>
      </x14:dataValidations>
    </ex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AM98"/>
  <sheetViews>
    <sheetView showGridLines="0" zoomScale="150" zoomScaleNormal="150" zoomScalePageLayoutView="150" workbookViewId="0">
      <selection activeCell="C6" sqref="C6"/>
    </sheetView>
  </sheetViews>
  <sheetFormatPr defaultColWidth="8.85546875" defaultRowHeight="15.75" x14ac:dyDescent="0.25"/>
  <cols>
    <col min="1" max="1" width="4.28515625" style="11" customWidth="1"/>
    <col min="2" max="2" width="11" customWidth="1"/>
    <col min="3" max="3" width="24.42578125" customWidth="1"/>
    <col min="4" max="4" width="25" customWidth="1"/>
    <col min="5" max="5" width="26.28515625" customWidth="1"/>
    <col min="6" max="6" width="17.42578125" customWidth="1"/>
    <col min="8" max="8" width="27.42578125" bestFit="1" customWidth="1"/>
    <col min="9" max="9" width="25.42578125" bestFit="1" customWidth="1"/>
    <col min="10" max="10" width="47.42578125" bestFit="1" customWidth="1"/>
    <col min="11" max="37" width="8.85546875" style="30"/>
    <col min="38" max="38" width="25.42578125" style="30" bestFit="1" customWidth="1"/>
    <col min="39" max="39" width="47.42578125" style="30" bestFit="1" customWidth="1"/>
  </cols>
  <sheetData>
    <row r="1" spans="1:39" s="18" customFormat="1" ht="41.25" customHeight="1" x14ac:dyDescent="0.25">
      <c r="A1" s="210" t="s">
        <v>152</v>
      </c>
      <c r="B1" s="210"/>
      <c r="C1" s="210"/>
      <c r="D1" s="210"/>
      <c r="E1" s="210"/>
      <c r="F1" s="210"/>
      <c r="G1" s="21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22.5" x14ac:dyDescent="0.45">
      <c r="A2" s="14" t="s">
        <v>0</v>
      </c>
    </row>
    <row r="4" spans="1:39" x14ac:dyDescent="0.25">
      <c r="A4" s="11" t="s">
        <v>3</v>
      </c>
      <c r="B4" s="11" t="s">
        <v>4</v>
      </c>
      <c r="AL4" s="31" t="s">
        <v>10</v>
      </c>
      <c r="AM4" s="31" t="s">
        <v>70</v>
      </c>
    </row>
    <row r="5" spans="1:39" ht="42" customHeight="1" x14ac:dyDescent="0.25">
      <c r="C5" s="219" t="s">
        <v>621</v>
      </c>
      <c r="D5" s="219"/>
      <c r="E5" s="219"/>
      <c r="F5" s="219"/>
      <c r="G5" s="1" t="s">
        <v>115</v>
      </c>
      <c r="AL5" s="28" t="s">
        <v>17</v>
      </c>
      <c r="AM5" s="28" t="s">
        <v>88</v>
      </c>
    </row>
    <row r="6" spans="1:39" x14ac:dyDescent="0.25">
      <c r="B6" s="5" t="s">
        <v>5</v>
      </c>
      <c r="C6" s="5" t="s">
        <v>6</v>
      </c>
      <c r="AL6" s="28" t="s">
        <v>66</v>
      </c>
      <c r="AM6" s="28" t="s">
        <v>89</v>
      </c>
    </row>
    <row r="7" spans="1:39" ht="16.5" customHeight="1" x14ac:dyDescent="0.25">
      <c r="B7" s="5" t="s">
        <v>7</v>
      </c>
      <c r="C7" s="5" t="s">
        <v>8</v>
      </c>
      <c r="AL7" s="28" t="s">
        <v>67</v>
      </c>
      <c r="AM7" s="28" t="s">
        <v>71</v>
      </c>
    </row>
    <row r="8" spans="1:39" ht="18.75" customHeight="1" x14ac:dyDescent="0.25">
      <c r="B8" s="5"/>
      <c r="C8" s="1" t="s">
        <v>108</v>
      </c>
      <c r="AL8" s="28" t="s">
        <v>18</v>
      </c>
      <c r="AM8" s="28" t="s">
        <v>19</v>
      </c>
    </row>
    <row r="9" spans="1:39" x14ac:dyDescent="0.25">
      <c r="C9" s="3" t="s">
        <v>9</v>
      </c>
      <c r="D9" s="3" t="s">
        <v>10</v>
      </c>
      <c r="E9" s="3" t="s">
        <v>11</v>
      </c>
      <c r="AL9" s="28" t="s">
        <v>68</v>
      </c>
      <c r="AM9" s="28" t="s">
        <v>83</v>
      </c>
    </row>
    <row r="10" spans="1:39" x14ac:dyDescent="0.25">
      <c r="C10" t="s">
        <v>12</v>
      </c>
      <c r="D10" t="s">
        <v>18</v>
      </c>
      <c r="E10" t="s">
        <v>77</v>
      </c>
      <c r="AL10" s="28"/>
      <c r="AM10" s="28" t="s">
        <v>90</v>
      </c>
    </row>
    <row r="11" spans="1:39" x14ac:dyDescent="0.25">
      <c r="AL11" s="28"/>
      <c r="AM11" s="28" t="s">
        <v>94</v>
      </c>
    </row>
    <row r="12" spans="1:39" x14ac:dyDescent="0.25">
      <c r="AL12" s="28"/>
      <c r="AM12" s="28" t="s">
        <v>95</v>
      </c>
    </row>
    <row r="13" spans="1:39" x14ac:dyDescent="0.25">
      <c r="AL13" s="28"/>
      <c r="AM13" s="28" t="s">
        <v>20</v>
      </c>
    </row>
    <row r="14" spans="1:39" x14ac:dyDescent="0.25">
      <c r="AL14" s="28"/>
      <c r="AM14" s="28" t="s">
        <v>96</v>
      </c>
    </row>
    <row r="15" spans="1:39" x14ac:dyDescent="0.25">
      <c r="AL15" s="28"/>
      <c r="AM15" s="28" t="s">
        <v>97</v>
      </c>
    </row>
    <row r="16" spans="1:39" x14ac:dyDescent="0.25">
      <c r="AL16" s="28"/>
      <c r="AM16" s="28" t="s">
        <v>98</v>
      </c>
    </row>
    <row r="17" spans="3:39" x14ac:dyDescent="0.25">
      <c r="AL17" s="28"/>
      <c r="AM17" s="28" t="s">
        <v>91</v>
      </c>
    </row>
    <row r="18" spans="3:39" x14ac:dyDescent="0.25">
      <c r="AL18" s="28"/>
      <c r="AM18" s="28"/>
    </row>
    <row r="19" spans="3:39" x14ac:dyDescent="0.25">
      <c r="C19" s="5" t="s">
        <v>21</v>
      </c>
      <c r="D19" s="4">
        <v>24</v>
      </c>
      <c r="E19" s="1" t="s">
        <v>64</v>
      </c>
      <c r="AL19" s="28"/>
      <c r="AM19" s="28" t="s">
        <v>72</v>
      </c>
    </row>
    <row r="20" spans="3:39" x14ac:dyDescent="0.25">
      <c r="AL20" s="28"/>
      <c r="AM20" s="28" t="s">
        <v>73</v>
      </c>
    </row>
    <row r="21" spans="3:39" x14ac:dyDescent="0.25">
      <c r="C21" s="5" t="s">
        <v>22</v>
      </c>
      <c r="D21" s="4" t="s">
        <v>102</v>
      </c>
      <c r="F21" s="16"/>
      <c r="AL21" s="28"/>
      <c r="AM21" s="28" t="s">
        <v>99</v>
      </c>
    </row>
    <row r="22" spans="3:39" x14ac:dyDescent="0.25">
      <c r="C22" s="1" t="s">
        <v>35</v>
      </c>
      <c r="E22" s="16"/>
      <c r="F22" s="16"/>
      <c r="G22" s="1"/>
      <c r="AL22" s="28"/>
      <c r="AM22" s="28" t="s">
        <v>74</v>
      </c>
    </row>
    <row r="23" spans="3:39" x14ac:dyDescent="0.25">
      <c r="C23" s="2" t="s">
        <v>23</v>
      </c>
      <c r="D23" s="4"/>
      <c r="E23" s="2" t="s">
        <v>25</v>
      </c>
      <c r="F23" s="4"/>
      <c r="AL23" s="28"/>
      <c r="AM23" s="28" t="s">
        <v>84</v>
      </c>
    </row>
    <row r="24" spans="3:39" x14ac:dyDescent="0.25">
      <c r="C24" s="2" t="s">
        <v>24</v>
      </c>
      <c r="D24" s="4">
        <v>6</v>
      </c>
      <c r="E24" s="2" t="s">
        <v>26</v>
      </c>
      <c r="F24" s="4">
        <v>6</v>
      </c>
      <c r="AL24" s="28"/>
      <c r="AM24" s="28" t="s">
        <v>92</v>
      </c>
    </row>
    <row r="25" spans="3:39" x14ac:dyDescent="0.25">
      <c r="C25" s="2"/>
      <c r="E25" s="2"/>
      <c r="AL25" s="28"/>
      <c r="AM25" s="28" t="s">
        <v>75</v>
      </c>
    </row>
    <row r="26" spans="3:39" x14ac:dyDescent="0.25">
      <c r="C26" s="2" t="s">
        <v>27</v>
      </c>
      <c r="D26" s="4"/>
      <c r="E26" s="2" t="s">
        <v>29</v>
      </c>
      <c r="F26" s="4"/>
      <c r="AL26" s="28"/>
      <c r="AM26" s="28" t="s">
        <v>85</v>
      </c>
    </row>
    <row r="27" spans="3:39" x14ac:dyDescent="0.25">
      <c r="C27" s="2" t="s">
        <v>28</v>
      </c>
      <c r="D27" s="4">
        <v>6</v>
      </c>
      <c r="E27" s="2" t="s">
        <v>30</v>
      </c>
      <c r="F27" s="4">
        <v>6</v>
      </c>
      <c r="AL27" s="28"/>
      <c r="AM27" s="28" t="s">
        <v>76</v>
      </c>
    </row>
    <row r="28" spans="3:39" x14ac:dyDescent="0.25">
      <c r="C28" s="2"/>
      <c r="E28" s="2"/>
      <c r="AL28" s="28"/>
      <c r="AM28" s="28" t="s">
        <v>77</v>
      </c>
    </row>
    <row r="29" spans="3:39" x14ac:dyDescent="0.25">
      <c r="C29" s="2" t="s">
        <v>31</v>
      </c>
      <c r="D29" s="4"/>
      <c r="E29" s="2" t="s">
        <v>33</v>
      </c>
      <c r="F29" s="4"/>
      <c r="AL29" s="28"/>
      <c r="AM29" s="28" t="s">
        <v>100</v>
      </c>
    </row>
    <row r="30" spans="3:39" x14ac:dyDescent="0.25">
      <c r="C30" s="2" t="s">
        <v>32</v>
      </c>
      <c r="D30" s="4"/>
      <c r="E30" s="2" t="s">
        <v>34</v>
      </c>
      <c r="F30" s="4"/>
      <c r="AL30" s="28"/>
      <c r="AM30" s="28" t="s">
        <v>78</v>
      </c>
    </row>
    <row r="31" spans="3:39" x14ac:dyDescent="0.25">
      <c r="AL31" s="28"/>
      <c r="AM31" s="28" t="s">
        <v>79</v>
      </c>
    </row>
    <row r="32" spans="3:39" x14ac:dyDescent="0.25">
      <c r="AL32" s="28"/>
      <c r="AM32" s="28" t="s">
        <v>80</v>
      </c>
    </row>
    <row r="33" spans="2:39" x14ac:dyDescent="0.25">
      <c r="C33" s="5" t="s">
        <v>36</v>
      </c>
      <c r="AL33" s="28"/>
      <c r="AM33" s="28" t="s">
        <v>81</v>
      </c>
    </row>
    <row r="34" spans="2:39" x14ac:dyDescent="0.25">
      <c r="D34" s="2" t="s">
        <v>37</v>
      </c>
      <c r="E34" s="27" t="s">
        <v>209</v>
      </c>
      <c r="AL34" s="28"/>
      <c r="AM34" s="28" t="s">
        <v>86</v>
      </c>
    </row>
    <row r="35" spans="2:39" x14ac:dyDescent="0.25">
      <c r="D35" s="2" t="s">
        <v>38</v>
      </c>
      <c r="E35" s="27" t="s">
        <v>209</v>
      </c>
      <c r="AL35" s="28"/>
      <c r="AM35" s="28" t="s">
        <v>93</v>
      </c>
    </row>
    <row r="36" spans="2:39" x14ac:dyDescent="0.25">
      <c r="D36" s="2" t="s">
        <v>39</v>
      </c>
      <c r="E36" s="27" t="s">
        <v>210</v>
      </c>
      <c r="AL36" s="28"/>
      <c r="AM36" s="28" t="s">
        <v>87</v>
      </c>
    </row>
    <row r="37" spans="2:39" x14ac:dyDescent="0.25">
      <c r="D37" s="2" t="s">
        <v>40</v>
      </c>
      <c r="E37" s="27" t="s">
        <v>209</v>
      </c>
      <c r="AL37" s="28"/>
      <c r="AM37" s="28" t="s">
        <v>82</v>
      </c>
    </row>
    <row r="38" spans="2:39" x14ac:dyDescent="0.25">
      <c r="D38" s="2" t="s">
        <v>41</v>
      </c>
      <c r="E38" s="27" t="s">
        <v>211</v>
      </c>
    </row>
    <row r="39" spans="2:39" x14ac:dyDescent="0.25">
      <c r="AL39" s="30" t="s">
        <v>104</v>
      </c>
    </row>
    <row r="40" spans="2:39" x14ac:dyDescent="0.25">
      <c r="B40" s="5" t="s">
        <v>43</v>
      </c>
      <c r="C40" s="5" t="s">
        <v>44</v>
      </c>
      <c r="AL40" s="30" t="s">
        <v>102</v>
      </c>
    </row>
    <row r="41" spans="2:39" x14ac:dyDescent="0.25">
      <c r="C41" s="1" t="s">
        <v>45</v>
      </c>
      <c r="AL41" s="30" t="s">
        <v>103</v>
      </c>
    </row>
    <row r="42" spans="2:39" ht="67.5" customHeight="1" x14ac:dyDescent="0.25">
      <c r="C42" s="220" t="s">
        <v>565</v>
      </c>
      <c r="D42" s="220"/>
      <c r="E42" s="220"/>
      <c r="F42" s="220"/>
      <c r="G42" s="220"/>
    </row>
    <row r="43" spans="2:39" x14ac:dyDescent="0.25">
      <c r="AL43" s="28"/>
    </row>
    <row r="44" spans="2:39" x14ac:dyDescent="0.25">
      <c r="B44" s="5" t="s">
        <v>46</v>
      </c>
      <c r="C44" s="5" t="s">
        <v>47</v>
      </c>
      <c r="AL44" s="28"/>
    </row>
    <row r="45" spans="2:39" x14ac:dyDescent="0.25">
      <c r="B45" s="5" t="s">
        <v>48</v>
      </c>
      <c r="C45" s="5" t="s">
        <v>49</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M45"/>
    </row>
    <row r="46" spans="2:39" x14ac:dyDescent="0.25">
      <c r="C46"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M46"/>
    </row>
    <row r="47" spans="2:39" x14ac:dyDescent="0.25">
      <c r="B47">
        <v>1</v>
      </c>
      <c r="C47" s="217" t="s">
        <v>566</v>
      </c>
      <c r="D47" s="217"/>
      <c r="E47" s="217"/>
      <c r="F47" s="217"/>
      <c r="G47" s="13"/>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M47"/>
    </row>
    <row r="48" spans="2:39" ht="35.1" customHeight="1" x14ac:dyDescent="0.25">
      <c r="B48">
        <v>2</v>
      </c>
      <c r="C48" s="217" t="s">
        <v>567</v>
      </c>
      <c r="D48" s="218"/>
      <c r="E48" s="218"/>
      <c r="F48" s="218"/>
      <c r="G48" s="13"/>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M48"/>
    </row>
    <row r="49" spans="2:39" x14ac:dyDescent="0.25">
      <c r="B49">
        <v>3</v>
      </c>
      <c r="C49" s="218"/>
      <c r="D49" s="218"/>
      <c r="E49" s="218"/>
      <c r="F49" s="218"/>
      <c r="G49" s="13"/>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M49"/>
    </row>
    <row r="50" spans="2:39" x14ac:dyDescent="0.25">
      <c r="B50">
        <v>4</v>
      </c>
      <c r="C50" s="218"/>
      <c r="D50" s="218"/>
      <c r="E50" s="218"/>
      <c r="F50" s="218"/>
      <c r="G50" s="13"/>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M50"/>
    </row>
    <row r="51" spans="2:39" x14ac:dyDescent="0.25">
      <c r="B51">
        <v>5</v>
      </c>
      <c r="C51" s="218"/>
      <c r="D51" s="218"/>
      <c r="E51" s="218"/>
      <c r="F51" s="218"/>
      <c r="G51" s="13"/>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M51"/>
    </row>
    <row r="52" spans="2:39" x14ac:dyDescent="0.25">
      <c r="B52">
        <v>6</v>
      </c>
      <c r="C52" s="218"/>
      <c r="D52" s="218"/>
      <c r="E52" s="218"/>
      <c r="F52" s="218"/>
      <c r="G52" s="13"/>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M52"/>
    </row>
    <row r="53" spans="2:39" x14ac:dyDescent="0.25">
      <c r="B53">
        <v>7</v>
      </c>
      <c r="C53" s="223"/>
      <c r="D53" s="223"/>
      <c r="E53" s="223"/>
      <c r="F53" s="223"/>
      <c r="G53" s="13"/>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M53"/>
    </row>
    <row r="54" spans="2:39" x14ac:dyDescent="0.25">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M54"/>
    </row>
    <row r="55" spans="2:39" x14ac:dyDescent="0.25">
      <c r="B55" s="5" t="s">
        <v>50</v>
      </c>
      <c r="C55" s="5" t="s">
        <v>51</v>
      </c>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c r="AM55"/>
    </row>
    <row r="56" spans="2:39" x14ac:dyDescent="0.25">
      <c r="C56" t="s">
        <v>106</v>
      </c>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M56"/>
    </row>
    <row r="57" spans="2:39" x14ac:dyDescent="0.25">
      <c r="B57">
        <v>1</v>
      </c>
      <c r="C57" s="217"/>
      <c r="D57" s="217"/>
      <c r="E57" s="217"/>
      <c r="F57" s="217"/>
      <c r="G57" s="13"/>
      <c r="J57" s="30"/>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M57"/>
    </row>
    <row r="58" spans="2:39" x14ac:dyDescent="0.25">
      <c r="B58">
        <v>2</v>
      </c>
      <c r="C58" s="218"/>
      <c r="D58" s="218"/>
      <c r="E58" s="218"/>
      <c r="F58" s="218"/>
      <c r="G58" s="13"/>
      <c r="J58" s="30"/>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M58"/>
    </row>
    <row r="59" spans="2:39" x14ac:dyDescent="0.25">
      <c r="G59" s="15"/>
      <c r="J59" s="30"/>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M59"/>
    </row>
    <row r="60" spans="2:39" x14ac:dyDescent="0.25">
      <c r="B60" s="5" t="s">
        <v>52</v>
      </c>
      <c r="C60" s="5" t="s">
        <v>53</v>
      </c>
      <c r="G60" s="15"/>
      <c r="J60" s="30"/>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M60"/>
    </row>
    <row r="61" spans="2:39" x14ac:dyDescent="0.25">
      <c r="C61" t="s">
        <v>107</v>
      </c>
      <c r="G61" s="15"/>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M61"/>
    </row>
    <row r="62" spans="2:39" x14ac:dyDescent="0.25">
      <c r="B62">
        <v>1</v>
      </c>
      <c r="C62" s="217"/>
      <c r="D62" s="217"/>
      <c r="E62" s="217"/>
      <c r="F62" s="217"/>
      <c r="G62" s="13"/>
      <c r="J62" s="30"/>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M62"/>
    </row>
    <row r="63" spans="2:39" x14ac:dyDescent="0.25">
      <c r="B63">
        <v>2</v>
      </c>
      <c r="C63" s="218"/>
      <c r="D63" s="218"/>
      <c r="E63" s="218"/>
      <c r="F63" s="218"/>
      <c r="G63" s="13"/>
      <c r="J63" s="30"/>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M63"/>
    </row>
    <row r="64" spans="2:39" x14ac:dyDescent="0.25">
      <c r="J64" s="30"/>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M64"/>
    </row>
    <row r="65" spans="1:39" x14ac:dyDescent="0.25">
      <c r="B65" s="5" t="s">
        <v>54</v>
      </c>
      <c r="C65" s="5" t="s">
        <v>1</v>
      </c>
      <c r="D65" s="5"/>
      <c r="AL65" s="32"/>
    </row>
    <row r="66" spans="1:39" ht="33" customHeight="1" x14ac:dyDescent="0.25">
      <c r="B66" s="224" t="s">
        <v>55</v>
      </c>
      <c r="C66" s="224"/>
      <c r="D66" s="224"/>
      <c r="E66" s="224"/>
      <c r="F66" s="224"/>
      <c r="H66" s="6"/>
      <c r="I66" s="6"/>
      <c r="J66" s="30"/>
      <c r="AM66"/>
    </row>
    <row r="67" spans="1:39" s="6" customFormat="1" ht="31.5" customHeight="1" x14ac:dyDescent="0.25">
      <c r="A67" s="12"/>
      <c r="C67" s="6" t="s">
        <v>56</v>
      </c>
      <c r="D67" s="7" t="s">
        <v>57</v>
      </c>
      <c r="E67" s="8" t="s">
        <v>58</v>
      </c>
      <c r="H67"/>
      <c r="I67"/>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0"/>
    </row>
    <row r="68" spans="1:39" ht="45" x14ac:dyDescent="0.25">
      <c r="C68" s="168" t="s">
        <v>188</v>
      </c>
      <c r="D68" s="166">
        <v>40</v>
      </c>
      <c r="E68" s="167">
        <v>40</v>
      </c>
      <c r="F68" s="6"/>
      <c r="J68" s="30"/>
      <c r="AM68"/>
    </row>
    <row r="69" spans="1:39" x14ac:dyDescent="0.25">
      <c r="C69" s="169" t="s">
        <v>189</v>
      </c>
      <c r="D69" s="165">
        <f t="shared" ref="D69:D70" si="0">12*8</f>
        <v>96</v>
      </c>
      <c r="E69" s="173">
        <v>83.333333333333343</v>
      </c>
      <c r="F69" s="6"/>
      <c r="J69" s="30"/>
      <c r="AM69"/>
    </row>
    <row r="70" spans="1:39" x14ac:dyDescent="0.25">
      <c r="C70" s="168" t="s">
        <v>190</v>
      </c>
      <c r="D70" s="166">
        <f t="shared" si="0"/>
        <v>96</v>
      </c>
      <c r="E70" s="173">
        <v>100</v>
      </c>
      <c r="F70" s="6"/>
      <c r="J70" s="30"/>
      <c r="AM70"/>
    </row>
    <row r="71" spans="1:39" ht="30" x14ac:dyDescent="0.25">
      <c r="C71" s="169" t="s">
        <v>191</v>
      </c>
      <c r="D71" s="165">
        <f>13*8</f>
        <v>104</v>
      </c>
      <c r="E71" s="173">
        <v>76.923076923076934</v>
      </c>
      <c r="F71" s="6"/>
      <c r="J71" s="30"/>
      <c r="AM71"/>
    </row>
    <row r="72" spans="1:39" ht="30" x14ac:dyDescent="0.25">
      <c r="C72" s="168" t="s">
        <v>192</v>
      </c>
      <c r="D72" s="166">
        <f>15*8</f>
        <v>120</v>
      </c>
      <c r="E72" s="173">
        <v>86.666666666666671</v>
      </c>
      <c r="F72" s="6"/>
      <c r="J72" s="30"/>
      <c r="AM72"/>
    </row>
    <row r="73" spans="1:39" x14ac:dyDescent="0.25">
      <c r="C73" s="169" t="s">
        <v>194</v>
      </c>
      <c r="D73" s="165">
        <f>2*8</f>
        <v>16</v>
      </c>
      <c r="E73" s="173">
        <v>100</v>
      </c>
      <c r="F73" s="6"/>
      <c r="J73" s="30"/>
      <c r="AM73"/>
    </row>
    <row r="74" spans="1:39" x14ac:dyDescent="0.25">
      <c r="C74" s="168" t="s">
        <v>398</v>
      </c>
      <c r="D74" s="166">
        <f>6*8</f>
        <v>48</v>
      </c>
      <c r="E74" s="173">
        <v>16.666666666666664</v>
      </c>
      <c r="F74" s="6"/>
      <c r="J74" s="30"/>
      <c r="AM74"/>
    </row>
    <row r="75" spans="1:39" ht="30" x14ac:dyDescent="0.25">
      <c r="C75" s="169" t="s">
        <v>195</v>
      </c>
      <c r="D75" s="165">
        <f>10*8</f>
        <v>80</v>
      </c>
      <c r="E75" s="173">
        <v>100</v>
      </c>
      <c r="F75" s="6"/>
      <c r="J75" s="30"/>
      <c r="AM75"/>
    </row>
    <row r="76" spans="1:39" x14ac:dyDescent="0.25">
      <c r="J76" s="30"/>
      <c r="AM76"/>
    </row>
    <row r="77" spans="1:39" x14ac:dyDescent="0.25">
      <c r="B77" s="5" t="s">
        <v>59</v>
      </c>
      <c r="C77" s="5" t="s">
        <v>60</v>
      </c>
      <c r="AM77" s="33"/>
    </row>
    <row r="78" spans="1:39" x14ac:dyDescent="0.25">
      <c r="C78" s="1" t="s">
        <v>61</v>
      </c>
    </row>
    <row r="79" spans="1:39" x14ac:dyDescent="0.25">
      <c r="B79">
        <v>1</v>
      </c>
      <c r="C79" s="228" t="s">
        <v>458</v>
      </c>
      <c r="D79" s="229"/>
      <c r="E79" s="229"/>
      <c r="F79" s="229"/>
      <c r="G79" s="229"/>
      <c r="H79" s="229"/>
      <c r="I79" s="229"/>
      <c r="J79" s="229"/>
      <c r="K79" s="229"/>
    </row>
    <row r="80" spans="1:39" x14ac:dyDescent="0.25">
      <c r="B80">
        <v>2</v>
      </c>
      <c r="C80" s="228" t="s">
        <v>499</v>
      </c>
      <c r="D80" s="229"/>
      <c r="E80" s="229"/>
      <c r="F80" s="229"/>
      <c r="G80" s="229"/>
      <c r="H80" s="229"/>
      <c r="I80" s="229"/>
      <c r="J80" s="229"/>
      <c r="K80" s="229"/>
    </row>
    <row r="81" spans="1:39" x14ac:dyDescent="0.25">
      <c r="B81">
        <v>3</v>
      </c>
      <c r="C81" s="228" t="s">
        <v>459</v>
      </c>
      <c r="D81" s="229"/>
      <c r="E81" s="229"/>
      <c r="F81" s="229"/>
      <c r="G81" s="229"/>
      <c r="H81" s="229"/>
      <c r="I81" s="229"/>
      <c r="J81" s="229"/>
      <c r="K81" s="229"/>
    </row>
    <row r="82" spans="1:39" x14ac:dyDescent="0.25">
      <c r="B82">
        <v>4</v>
      </c>
      <c r="C82" s="228" t="s">
        <v>369</v>
      </c>
      <c r="D82" s="229"/>
      <c r="E82" s="229"/>
      <c r="F82" s="229"/>
      <c r="G82" s="229"/>
      <c r="H82" s="229"/>
      <c r="I82" s="229"/>
      <c r="J82" s="229"/>
      <c r="K82" s="229"/>
    </row>
    <row r="83" spans="1:39" x14ac:dyDescent="0.25">
      <c r="B83">
        <v>5</v>
      </c>
      <c r="C83" s="228" t="s">
        <v>370</v>
      </c>
      <c r="D83" s="229"/>
      <c r="E83" s="229"/>
      <c r="F83" s="229"/>
      <c r="G83" s="229"/>
      <c r="H83" s="229"/>
      <c r="I83" s="229"/>
      <c r="J83" s="229"/>
      <c r="K83" s="229"/>
    </row>
    <row r="84" spans="1:39" x14ac:dyDescent="0.25">
      <c r="B84">
        <v>6</v>
      </c>
      <c r="C84" s="228" t="s">
        <v>400</v>
      </c>
      <c r="D84" s="229"/>
      <c r="E84" s="229"/>
      <c r="F84" s="229"/>
      <c r="G84" s="229"/>
      <c r="H84" s="229"/>
      <c r="I84" s="229"/>
      <c r="J84" s="229"/>
      <c r="K84" s="229"/>
    </row>
    <row r="85" spans="1:39" x14ac:dyDescent="0.25">
      <c r="B85">
        <v>7</v>
      </c>
      <c r="C85" s="170" t="s">
        <v>371</v>
      </c>
      <c r="D85" s="171"/>
      <c r="E85" s="171"/>
      <c r="F85" s="171"/>
      <c r="G85" s="171"/>
      <c r="H85" s="171"/>
      <c r="I85" s="171"/>
      <c r="J85" s="171"/>
      <c r="K85" s="171"/>
    </row>
    <row r="86" spans="1:39" x14ac:dyDescent="0.25">
      <c r="B86">
        <v>8</v>
      </c>
      <c r="C86" s="228" t="s">
        <v>500</v>
      </c>
      <c r="D86" s="229"/>
      <c r="E86" s="229"/>
      <c r="F86" s="229"/>
      <c r="G86" s="229"/>
      <c r="H86" s="229"/>
      <c r="I86" s="229"/>
      <c r="J86" s="229"/>
      <c r="K86" s="229"/>
    </row>
    <row r="88" spans="1:39" x14ac:dyDescent="0.25">
      <c r="B88" s="5" t="s">
        <v>62</v>
      </c>
      <c r="C88" s="5" t="s">
        <v>2</v>
      </c>
    </row>
    <row r="89" spans="1:39" ht="31.5" customHeight="1" x14ac:dyDescent="0.25">
      <c r="C89" s="224" t="s">
        <v>63</v>
      </c>
      <c r="D89" s="224"/>
      <c r="E89" s="224"/>
      <c r="F89" s="224"/>
      <c r="G89" s="224"/>
      <c r="I89" s="6"/>
      <c r="J89" s="6"/>
    </row>
    <row r="90" spans="1:39" s="6" customFormat="1" ht="30.75" customHeight="1" x14ac:dyDescent="0.25">
      <c r="A90" s="12"/>
      <c r="C90" s="6" t="s">
        <v>2</v>
      </c>
      <c r="D90" s="9" t="s">
        <v>146</v>
      </c>
      <c r="E90" s="8" t="s">
        <v>145</v>
      </c>
      <c r="H90"/>
      <c r="I90"/>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0"/>
    </row>
    <row r="91" spans="1:39" x14ac:dyDescent="0.25">
      <c r="C91" s="168" t="s">
        <v>501</v>
      </c>
      <c r="D91" s="166">
        <v>10</v>
      </c>
      <c r="E91" s="10">
        <v>20</v>
      </c>
      <c r="F91" s="1"/>
      <c r="J91" s="30"/>
      <c r="AM91"/>
    </row>
    <row r="92" spans="1:39" x14ac:dyDescent="0.25">
      <c r="C92" s="169" t="s">
        <v>502</v>
      </c>
      <c r="D92" s="165">
        <v>15</v>
      </c>
      <c r="E92" s="10">
        <v>20</v>
      </c>
      <c r="J92" s="30"/>
      <c r="AM92"/>
    </row>
    <row r="93" spans="1:39" x14ac:dyDescent="0.25">
      <c r="C93" s="168" t="s">
        <v>503</v>
      </c>
      <c r="D93" s="166">
        <v>5</v>
      </c>
      <c r="E93" s="10">
        <v>10</v>
      </c>
      <c r="J93" s="30"/>
      <c r="AM93"/>
    </row>
    <row r="94" spans="1:39" x14ac:dyDescent="0.25">
      <c r="C94" s="169" t="s">
        <v>504</v>
      </c>
      <c r="D94" s="165">
        <v>50</v>
      </c>
      <c r="E94" s="10">
        <v>70</v>
      </c>
      <c r="J94" s="30"/>
      <c r="AM94"/>
    </row>
    <row r="95" spans="1:39" x14ac:dyDescent="0.25">
      <c r="E95" s="10"/>
      <c r="J95" s="30"/>
      <c r="AM95"/>
    </row>
    <row r="96" spans="1:39" x14ac:dyDescent="0.25">
      <c r="E96" s="10"/>
      <c r="J96" s="30"/>
      <c r="AM96"/>
    </row>
    <row r="97" spans="5:39" x14ac:dyDescent="0.25">
      <c r="E97" s="10"/>
      <c r="J97" s="30"/>
      <c r="AM97"/>
    </row>
    <row r="98" spans="5:39" x14ac:dyDescent="0.25">
      <c r="E98" s="10"/>
      <c r="J98" s="30"/>
      <c r="AM98"/>
    </row>
  </sheetData>
  <mergeCells count="23">
    <mergeCell ref="C83:K83"/>
    <mergeCell ref="C89:G89"/>
    <mergeCell ref="C84:K84"/>
    <mergeCell ref="C86:K86"/>
    <mergeCell ref="C50:F50"/>
    <mergeCell ref="C51:F51"/>
    <mergeCell ref="C52:F52"/>
    <mergeCell ref="C53:F53"/>
    <mergeCell ref="C57:F57"/>
    <mergeCell ref="C58:F58"/>
    <mergeCell ref="C62:F62"/>
    <mergeCell ref="C63:F63"/>
    <mergeCell ref="B66:F66"/>
    <mergeCell ref="C79:K79"/>
    <mergeCell ref="C80:K80"/>
    <mergeCell ref="C81:K81"/>
    <mergeCell ref="C82:K82"/>
    <mergeCell ref="C49:F49"/>
    <mergeCell ref="A1:G1"/>
    <mergeCell ref="C5:F5"/>
    <mergeCell ref="C42:G42"/>
    <mergeCell ref="C47:F47"/>
    <mergeCell ref="C48:F48"/>
  </mergeCells>
  <phoneticPr fontId="29" type="noConversion"/>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0000000000000007" right="0.70000000000000007" top="0.75000000000000011" bottom="0.75000000000000011" header="0.30000000000000004" footer="0.30000000000000004"/>
  <headerFooter>
    <oddHeader>&amp;C&amp;12&amp;F</oddHeader>
  </headerFooter>
  <rowBreaks count="2" manualBreakCount="2">
    <brk id="16" max="16383" man="1"/>
    <brk id="64" max="16383" man="1"/>
  </rowBreaks>
  <colBreaks count="1" manualBreakCount="1">
    <brk id="7" max="1048575" man="1"/>
  </colBreaks>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CUADROS!$A$6:$A$11</xm:f>
          </x14:formula1>
          <xm:sqref>C11:C16</xm:sqref>
        </x14:dataValidation>
        <x14:dataValidation type="list" allowBlank="1" showInputMessage="1" showErrorMessage="1" prompt="Escoja una de la lista desplegable_x000a_">
          <x14:formula1>
            <xm:f>CUADROS!$A$6:$A$11</xm:f>
          </x14:formula1>
          <xm:sqref>C10</xm:sqref>
        </x14:dataValidation>
      </x14:dataValidation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64</vt:i4>
      </vt:variant>
      <vt:variant>
        <vt:lpstr>Intervals amb nom</vt:lpstr>
      </vt:variant>
      <vt:variant>
        <vt:i4>34</vt:i4>
      </vt:variant>
    </vt:vector>
  </HeadingPairs>
  <TitlesOfParts>
    <vt:vector size="98" baseType="lpstr">
      <vt:lpstr>PLANIFICACIÓN DE LAS ENSEÑANZAS</vt:lpstr>
      <vt:lpstr>M1</vt:lpstr>
      <vt:lpstr>M2</vt:lpstr>
      <vt:lpstr>M3</vt:lpstr>
      <vt:lpstr>M4</vt:lpstr>
      <vt:lpstr>M5</vt:lpstr>
      <vt:lpstr>M6</vt:lpstr>
      <vt:lpstr>M7</vt:lpstr>
      <vt:lpstr>M8</vt:lpstr>
      <vt:lpstr>M9</vt:lpstr>
      <vt:lpstr>M10</vt:lpstr>
      <vt:lpstr>M1_Fund Admin y gest Empresas</vt:lpstr>
      <vt:lpstr>M1_Intro Economía</vt:lpstr>
      <vt:lpstr>M1_Fund Derecho y Marco Jurídic</vt:lpstr>
      <vt:lpstr>M1_Gest Fin y Costes Logísticos</vt:lpstr>
      <vt:lpstr>M1_Gestión RRHH</vt:lpstr>
      <vt:lpstr>M2_Funamentos de la Logística</vt:lpstr>
      <vt:lpstr>M2_Modalidades Transporte</vt:lpstr>
      <vt:lpstr>M2_Técnica Containers</vt:lpstr>
      <vt:lpstr>M2_Derecho del Transporte</vt:lpstr>
      <vt:lpstr>M3_Internacionalización</vt:lpstr>
      <vt:lpstr>M3_Fundamentos MKT y Distr Cial</vt:lpstr>
      <vt:lpstr>M4MÈTODES QUANTITATIUS APLICATS</vt:lpstr>
      <vt:lpstr>M4_SI LOGISTICA 4.0</vt:lpstr>
      <vt:lpstr>M4_ESTADÍSTICA APLICADA LOGÍS</vt:lpstr>
      <vt:lpstr>M4_GESTIÓ DE DADES I BIG DATA</vt:lpstr>
      <vt:lpstr>M4_MODELS SIMULACIÓ LOGÍS 4.0</vt:lpstr>
      <vt:lpstr>M5_Fundamentos Metereología</vt:lpstr>
      <vt:lpstr>M5_Direcció d'operacions</vt:lpstr>
      <vt:lpstr>M5_Gestión de Riesgos</vt:lpstr>
      <vt:lpstr>M5_Gestión Q</vt:lpstr>
      <vt:lpstr>M6_Gestión SCM</vt:lpstr>
      <vt:lpstr>M6_ALMACENAJE Y STOCKS</vt:lpstr>
      <vt:lpstr>M6_INBOUND</vt:lpstr>
      <vt:lpstr>M6_INHOUSE</vt:lpstr>
      <vt:lpstr>M6_OUTBOUND</vt:lpstr>
      <vt:lpstr>M7_PrDual_1</vt:lpstr>
      <vt:lpstr>M7_PrDual_2</vt:lpstr>
      <vt:lpstr>M7_PrDual_3</vt:lpstr>
      <vt:lpstr>M7_PrDual_4</vt:lpstr>
      <vt:lpstr>M8_Inglés 1</vt:lpstr>
      <vt:lpstr>M8_Inglés 2</vt:lpstr>
      <vt:lpstr>M8_Inglés 3</vt:lpstr>
      <vt:lpstr>M8_Inglés 4</vt:lpstr>
      <vt:lpstr>M8_Alemán 1</vt:lpstr>
      <vt:lpstr>M8_Alemán 2</vt:lpstr>
      <vt:lpstr>M8_Alemán 3</vt:lpstr>
      <vt:lpstr>M8_Alemán 4</vt:lpstr>
      <vt:lpstr>M9_TFG</vt:lpstr>
      <vt:lpstr>M10_Francès 1</vt:lpstr>
      <vt:lpstr>M10_Francès 2</vt:lpstr>
      <vt:lpstr>M10_Chino I</vt:lpstr>
      <vt:lpstr>M10_Chino II</vt:lpstr>
      <vt:lpstr>M10_Direcció estratègica</vt:lpstr>
      <vt:lpstr>M10_PrDual_AUTO</vt:lpstr>
      <vt:lpstr>M10_PrDual_FARMA</vt:lpstr>
      <vt:lpstr>M10_PrDual_FASHION</vt:lpstr>
      <vt:lpstr>M10_PrDual_AGROALIMENT</vt:lpstr>
      <vt:lpstr>M10_PrDual_DISTRIBUTION</vt:lpstr>
      <vt:lpstr>M10_PrDual_TOURISM</vt:lpstr>
      <vt:lpstr>M10_PrDual_NAVAL</vt:lpstr>
      <vt:lpstr>M10_PrDual_AIRPORT</vt:lpstr>
      <vt:lpstr>M10_PrDual_CONSULTORIA</vt:lpstr>
      <vt:lpstr>CUADROS</vt:lpstr>
      <vt:lpstr>'M1'!Àrea_d'impressió</vt:lpstr>
      <vt:lpstr>'M1_Fund Admin y gest Empresas'!Àrea_d'impressió</vt:lpstr>
      <vt:lpstr>'M1_Gest Fin y Costes Logísticos'!Àrea_d'impressió</vt:lpstr>
      <vt:lpstr>'M10'!Àrea_d'impressió</vt:lpstr>
      <vt:lpstr>'M10_Chino I'!Àrea_d'impressió</vt:lpstr>
      <vt:lpstr>'M10_Chino II'!Àrea_d'impressió</vt:lpstr>
      <vt:lpstr>'M10_Direcció estratègica'!Àrea_d'impressió</vt:lpstr>
      <vt:lpstr>'M10_Francès 1'!Àrea_d'impressió</vt:lpstr>
      <vt:lpstr>'M10_Francès 2'!Àrea_d'impressió</vt:lpstr>
      <vt:lpstr>'M2'!Àrea_d'impressió</vt:lpstr>
      <vt:lpstr>'M3'!Àrea_d'impressió</vt:lpstr>
      <vt:lpstr>M3_Internacionalización!Àrea_d'impressió</vt:lpstr>
      <vt:lpstr>'M4'!Àrea_d'impressió</vt:lpstr>
      <vt:lpstr>'M4_ESTADÍSTICA APLICADA LOGÍS'!Àrea_d'impressió</vt:lpstr>
      <vt:lpstr>'M4_GESTIÓ DE DADES I BIG DATA'!Àrea_d'impressió</vt:lpstr>
      <vt:lpstr>'M4_MODELS SIMULACIÓ LOGÍS 4.0'!Àrea_d'impressió</vt:lpstr>
      <vt:lpstr>'M4_SI LOGISTICA 4.0'!Àrea_d'impressió</vt:lpstr>
      <vt:lpstr>'M4MÈTODES QUANTITATIUS APLICATS'!Àrea_d'impressió</vt:lpstr>
      <vt:lpstr>'M5'!Àrea_d'impressió</vt:lpstr>
      <vt:lpstr>'M5_Direcció d''operacions'!Àrea_d'impressió</vt:lpstr>
      <vt:lpstr>'M6'!Àrea_d'impressió</vt:lpstr>
      <vt:lpstr>'M7'!Àrea_d'impressió</vt:lpstr>
      <vt:lpstr>'M8'!Àrea_d'impressió</vt:lpstr>
      <vt:lpstr>'M8_Alemán 1'!Àrea_d'impressió</vt:lpstr>
      <vt:lpstr>'M8_Alemán 2'!Àrea_d'impressió</vt:lpstr>
      <vt:lpstr>'M8_Alemán 3'!Àrea_d'impressió</vt:lpstr>
      <vt:lpstr>'M8_Alemán 4'!Àrea_d'impressió</vt:lpstr>
      <vt:lpstr>'M8_Inglés 1'!Àrea_d'impressió</vt:lpstr>
      <vt:lpstr>'M8_Inglés 2'!Àrea_d'impressió</vt:lpstr>
      <vt:lpstr>'M8_Inglés 3'!Àrea_d'impressió</vt:lpstr>
      <vt:lpstr>'M8_Inglés 4'!Àrea_d'impressió</vt:lpstr>
      <vt:lpstr>'M9'!Àrea_d'impressió</vt:lpstr>
      <vt:lpstr>CARÁCTER</vt:lpstr>
      <vt:lpstr>CarácterModul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Santed</dc:creator>
  <cp:lastModifiedBy>udgadmin</cp:lastModifiedBy>
  <cp:lastPrinted>2018-02-05T10:49:56Z</cp:lastPrinted>
  <dcterms:created xsi:type="dcterms:W3CDTF">2011-08-30T10:18:24Z</dcterms:created>
  <dcterms:modified xsi:type="dcterms:W3CDTF">2018-04-19T15:39:10Z</dcterms:modified>
</cp:coreProperties>
</file>